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ash_BI\"/>
    </mc:Choice>
  </mc:AlternateContent>
  <xr:revisionPtr revIDLastSave="0" documentId="13_ncr:1_{5DA956FA-63DC-4823-B8CB-1E1D10C2C8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mplate" sheetId="1" r:id="rId1"/>
    <sheet name="for_template" sheetId="2" r:id="rId2"/>
  </sheets>
  <definedNames>
    <definedName name="_xlnm._FilterDatabase" localSheetId="1" hidden="1">for_template!$A$1:$D$173</definedName>
    <definedName name="_xlnm._FilterDatabase" localSheetId="0" hidden="1">Template!$A$8:$AJ$954</definedName>
    <definedName name="_xlnm.Print_Area" localSheetId="0">Template!$A$1:$C$940</definedName>
    <definedName name="_xlnm.Print_Titles" localSheetId="0">Template!$8:$8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B2" i="2" s="1"/>
  <c r="C2" i="2"/>
  <c r="A3" i="2"/>
  <c r="B3" i="2" s="1"/>
  <c r="C3" i="2"/>
  <c r="A4" i="2"/>
  <c r="B4" i="2" s="1"/>
  <c r="C4" i="2"/>
  <c r="A5" i="2"/>
  <c r="B5" i="2" s="1"/>
  <c r="C5" i="2"/>
  <c r="A6" i="2"/>
  <c r="B6" i="2" s="1"/>
  <c r="C6" i="2"/>
  <c r="A7" i="2"/>
  <c r="B7" i="2" s="1"/>
  <c r="C7" i="2"/>
  <c r="A8" i="2"/>
  <c r="B8" i="2" s="1"/>
  <c r="C8" i="2"/>
  <c r="A9" i="2"/>
  <c r="B9" i="2" s="1"/>
  <c r="C9" i="2"/>
  <c r="A10" i="2"/>
  <c r="B10" i="2" s="1"/>
  <c r="C10" i="2"/>
  <c r="A11" i="2"/>
  <c r="B11" i="2" s="1"/>
  <c r="C11" i="2"/>
  <c r="A12" i="2"/>
  <c r="B12" i="2" s="1"/>
  <c r="C12" i="2"/>
  <c r="A13" i="2"/>
  <c r="B13" i="2" s="1"/>
  <c r="C13" i="2"/>
  <c r="A14" i="2"/>
  <c r="B14" i="2" s="1"/>
  <c r="C14" i="2"/>
  <c r="A15" i="2"/>
  <c r="B15" i="2" s="1"/>
  <c r="C15" i="2"/>
  <c r="A16" i="2"/>
  <c r="B16" i="2" s="1"/>
  <c r="C16" i="2"/>
  <c r="A17" i="2"/>
  <c r="B17" i="2" s="1"/>
  <c r="C17" i="2"/>
  <c r="A18" i="2"/>
  <c r="B18" i="2" s="1"/>
  <c r="C18" i="2"/>
  <c r="A19" i="2"/>
  <c r="B19" i="2" s="1"/>
  <c r="C19" i="2"/>
  <c r="A20" i="2"/>
  <c r="B20" i="2" s="1"/>
  <c r="C20" i="2"/>
  <c r="A21" i="2"/>
  <c r="B21" i="2" s="1"/>
  <c r="C21" i="2"/>
  <c r="A22" i="2"/>
  <c r="B22" i="2" s="1"/>
  <c r="C22" i="2"/>
  <c r="A23" i="2"/>
  <c r="B23" i="2" s="1"/>
  <c r="C23" i="2"/>
  <c r="A24" i="2"/>
  <c r="B24" i="2" s="1"/>
  <c r="C24" i="2"/>
  <c r="A25" i="2"/>
  <c r="B25" i="2" s="1"/>
  <c r="C25" i="2"/>
  <c r="A26" i="2"/>
  <c r="B26" i="2" s="1"/>
  <c r="C26" i="2"/>
  <c r="A27" i="2"/>
  <c r="B27" i="2" s="1"/>
  <c r="C27" i="2"/>
  <c r="A28" i="2"/>
  <c r="B28" i="2" s="1"/>
  <c r="C28" i="2"/>
  <c r="A29" i="2"/>
  <c r="B29" i="2" s="1"/>
  <c r="C29" i="2"/>
  <c r="A30" i="2"/>
  <c r="B30" i="2" s="1"/>
  <c r="C30" i="2"/>
  <c r="A31" i="2"/>
  <c r="B31" i="2" s="1"/>
  <c r="C31" i="2"/>
  <c r="A32" i="2"/>
  <c r="B32" i="2" s="1"/>
  <c r="C32" i="2"/>
  <c r="A33" i="2"/>
  <c r="B33" i="2" s="1"/>
  <c r="C33" i="2"/>
  <c r="A34" i="2"/>
  <c r="B34" i="2" s="1"/>
  <c r="C34" i="2"/>
  <c r="A35" i="2"/>
  <c r="B35" i="2" s="1"/>
  <c r="C35" i="2"/>
  <c r="A36" i="2"/>
  <c r="B36" i="2" s="1"/>
  <c r="C36" i="2"/>
  <c r="A37" i="2"/>
  <c r="B37" i="2" s="1"/>
  <c r="C37" i="2"/>
  <c r="A38" i="2"/>
  <c r="B38" i="2" s="1"/>
  <c r="C38" i="2"/>
  <c r="A39" i="2"/>
  <c r="B39" i="2" s="1"/>
  <c r="C39" i="2"/>
  <c r="A40" i="2"/>
  <c r="B40" i="2" s="1"/>
  <c r="C40" i="2"/>
  <c r="A41" i="2"/>
  <c r="B41" i="2" s="1"/>
  <c r="C41" i="2"/>
  <c r="A42" i="2"/>
  <c r="B42" i="2" s="1"/>
  <c r="C42" i="2"/>
  <c r="A43" i="2"/>
  <c r="B43" i="2" s="1"/>
  <c r="C43" i="2"/>
  <c r="A44" i="2"/>
  <c r="B44" i="2" s="1"/>
  <c r="C44" i="2"/>
  <c r="A45" i="2"/>
  <c r="B45" i="2" s="1"/>
  <c r="C45" i="2"/>
  <c r="A46" i="2"/>
  <c r="B46" i="2" s="1"/>
  <c r="C46" i="2"/>
  <c r="A47" i="2"/>
  <c r="B47" i="2" s="1"/>
  <c r="C47" i="2"/>
  <c r="A48" i="2"/>
  <c r="B48" i="2" s="1"/>
  <c r="C48" i="2"/>
  <c r="A49" i="2"/>
  <c r="B49" i="2" s="1"/>
  <c r="C49" i="2"/>
  <c r="A50" i="2"/>
  <c r="B50" i="2" s="1"/>
  <c r="C50" i="2"/>
  <c r="A51" i="2"/>
  <c r="B51" i="2" s="1"/>
  <c r="C51" i="2"/>
  <c r="A52" i="2"/>
  <c r="B52" i="2" s="1"/>
  <c r="C52" i="2"/>
  <c r="A53" i="2"/>
  <c r="B53" i="2" s="1"/>
  <c r="C53" i="2"/>
  <c r="A54" i="2"/>
  <c r="B54" i="2" s="1"/>
  <c r="C54" i="2"/>
  <c r="A55" i="2"/>
  <c r="B55" i="2" s="1"/>
  <c r="C55" i="2"/>
  <c r="A56" i="2"/>
  <c r="B56" i="2" s="1"/>
  <c r="C56" i="2"/>
  <c r="A57" i="2"/>
  <c r="B57" i="2" s="1"/>
  <c r="C57" i="2"/>
  <c r="A58" i="2"/>
  <c r="B58" i="2" s="1"/>
  <c r="C58" i="2"/>
  <c r="A59" i="2"/>
  <c r="B59" i="2" s="1"/>
  <c r="C59" i="2"/>
  <c r="A60" i="2"/>
  <c r="B60" i="2" s="1"/>
  <c r="C60" i="2"/>
  <c r="A61" i="2"/>
  <c r="B61" i="2" s="1"/>
  <c r="C61" i="2"/>
  <c r="A62" i="2"/>
  <c r="B62" i="2" s="1"/>
  <c r="C62" i="2"/>
  <c r="A63" i="2"/>
  <c r="B63" i="2" s="1"/>
  <c r="C63" i="2"/>
  <c r="A64" i="2"/>
  <c r="B64" i="2" s="1"/>
  <c r="C64" i="2"/>
  <c r="A65" i="2"/>
  <c r="B65" i="2" s="1"/>
  <c r="C65" i="2"/>
  <c r="A66" i="2"/>
  <c r="B66" i="2" s="1"/>
  <c r="C66" i="2"/>
  <c r="A67" i="2"/>
  <c r="B67" i="2" s="1"/>
  <c r="C67" i="2"/>
  <c r="A68" i="2"/>
  <c r="B68" i="2" s="1"/>
  <c r="C68" i="2"/>
  <c r="A69" i="2"/>
  <c r="B69" i="2" s="1"/>
  <c r="C69" i="2"/>
  <c r="A70" i="2"/>
  <c r="B70" i="2" s="1"/>
  <c r="C70" i="2"/>
  <c r="A71" i="2"/>
  <c r="B71" i="2" s="1"/>
  <c r="C71" i="2"/>
  <c r="A72" i="2"/>
  <c r="B72" i="2" s="1"/>
  <c r="C72" i="2"/>
  <c r="A73" i="2"/>
  <c r="B73" i="2" s="1"/>
  <c r="C73" i="2"/>
  <c r="A74" i="2"/>
  <c r="B74" i="2" s="1"/>
  <c r="C74" i="2"/>
  <c r="A75" i="2"/>
  <c r="B75" i="2" s="1"/>
  <c r="C75" i="2"/>
  <c r="A76" i="2"/>
  <c r="B76" i="2" s="1"/>
  <c r="C76" i="2"/>
  <c r="A77" i="2"/>
  <c r="B77" i="2" s="1"/>
  <c r="C77" i="2"/>
  <c r="A78" i="2"/>
  <c r="B78" i="2" s="1"/>
  <c r="C78" i="2"/>
  <c r="A79" i="2"/>
  <c r="B79" i="2" s="1"/>
  <c r="C79" i="2"/>
  <c r="A80" i="2"/>
  <c r="B80" i="2" s="1"/>
  <c r="C80" i="2"/>
  <c r="A81" i="2"/>
  <c r="B81" i="2" s="1"/>
  <c r="C81" i="2"/>
  <c r="A82" i="2"/>
  <c r="B82" i="2" s="1"/>
  <c r="C82" i="2"/>
  <c r="A83" i="2"/>
  <c r="B83" i="2" s="1"/>
  <c r="C83" i="2"/>
  <c r="A84" i="2"/>
  <c r="B84" i="2" s="1"/>
  <c r="C84" i="2"/>
  <c r="A85" i="2"/>
  <c r="B85" i="2" s="1"/>
  <c r="C85" i="2"/>
  <c r="A86" i="2"/>
  <c r="B86" i="2" s="1"/>
  <c r="C86" i="2"/>
  <c r="A87" i="2"/>
  <c r="B87" i="2" s="1"/>
  <c r="C87" i="2"/>
  <c r="A88" i="2"/>
  <c r="B88" i="2" s="1"/>
  <c r="C88" i="2"/>
  <c r="A89" i="2"/>
  <c r="B89" i="2" s="1"/>
  <c r="C89" i="2"/>
  <c r="A90" i="2"/>
  <c r="B90" i="2" s="1"/>
  <c r="C90" i="2"/>
  <c r="A91" i="2"/>
  <c r="B91" i="2" s="1"/>
  <c r="C91" i="2"/>
  <c r="A92" i="2"/>
  <c r="B92" i="2" s="1"/>
  <c r="C92" i="2"/>
  <c r="A93" i="2"/>
  <c r="B93" i="2" s="1"/>
  <c r="C93" i="2"/>
  <c r="A94" i="2"/>
  <c r="B94" i="2" s="1"/>
  <c r="C94" i="2"/>
  <c r="A95" i="2"/>
  <c r="B95" i="2" s="1"/>
  <c r="C95" i="2"/>
  <c r="A96" i="2"/>
  <c r="B96" i="2" s="1"/>
  <c r="C96" i="2"/>
  <c r="A97" i="2"/>
  <c r="B97" i="2" s="1"/>
  <c r="C97" i="2"/>
  <c r="A98" i="2"/>
  <c r="B98" i="2" s="1"/>
  <c r="C98" i="2"/>
  <c r="A99" i="2"/>
  <c r="B99" i="2" s="1"/>
  <c r="C99" i="2"/>
  <c r="A100" i="2"/>
  <c r="B100" i="2" s="1"/>
  <c r="C100" i="2"/>
  <c r="A101" i="2"/>
  <c r="B101" i="2" s="1"/>
  <c r="C101" i="2"/>
  <c r="A102" i="2"/>
  <c r="B102" i="2" s="1"/>
  <c r="C102" i="2"/>
  <c r="A103" i="2"/>
  <c r="B103" i="2" s="1"/>
  <c r="C103" i="2"/>
  <c r="A104" i="2"/>
  <c r="B104" i="2" s="1"/>
  <c r="C104" i="2"/>
  <c r="A105" i="2"/>
  <c r="B105" i="2" s="1"/>
  <c r="C105" i="2"/>
  <c r="A106" i="2"/>
  <c r="B106" i="2" s="1"/>
  <c r="C106" i="2"/>
  <c r="A107" i="2"/>
  <c r="B107" i="2" s="1"/>
  <c r="C107" i="2"/>
  <c r="A108" i="2"/>
  <c r="B108" i="2" s="1"/>
  <c r="C108" i="2"/>
  <c r="A109" i="2"/>
  <c r="B109" i="2" s="1"/>
  <c r="C109" i="2"/>
  <c r="A110" i="2"/>
  <c r="B110" i="2" s="1"/>
  <c r="C110" i="2"/>
  <c r="A111" i="2"/>
  <c r="B111" i="2" s="1"/>
  <c r="C111" i="2"/>
  <c r="A112" i="2"/>
  <c r="B112" i="2" s="1"/>
  <c r="C112" i="2"/>
  <c r="A113" i="2"/>
  <c r="B113" i="2" s="1"/>
  <c r="C113" i="2"/>
  <c r="A114" i="2"/>
  <c r="B114" i="2" s="1"/>
  <c r="C114" i="2"/>
  <c r="A115" i="2"/>
  <c r="B115" i="2" s="1"/>
  <c r="C115" i="2"/>
  <c r="A116" i="2"/>
  <c r="B116" i="2" s="1"/>
  <c r="C116" i="2"/>
  <c r="A117" i="2"/>
  <c r="B117" i="2" s="1"/>
  <c r="C117" i="2"/>
  <c r="A118" i="2"/>
  <c r="B118" i="2" s="1"/>
  <c r="C118" i="2"/>
  <c r="A119" i="2"/>
  <c r="B119" i="2" s="1"/>
  <c r="C119" i="2"/>
  <c r="A120" i="2"/>
  <c r="B120" i="2" s="1"/>
  <c r="C120" i="2"/>
  <c r="A121" i="2"/>
  <c r="B121" i="2" s="1"/>
  <c r="C121" i="2"/>
  <c r="A122" i="2"/>
  <c r="B122" i="2" s="1"/>
  <c r="C122" i="2"/>
  <c r="A123" i="2"/>
  <c r="B123" i="2" s="1"/>
  <c r="C123" i="2"/>
  <c r="A124" i="2"/>
  <c r="B124" i="2" s="1"/>
  <c r="C124" i="2"/>
  <c r="A125" i="2"/>
  <c r="B125" i="2" s="1"/>
  <c r="C125" i="2"/>
  <c r="A126" i="2"/>
  <c r="B126" i="2" s="1"/>
  <c r="C126" i="2"/>
  <c r="A127" i="2"/>
  <c r="B127" i="2" s="1"/>
  <c r="C127" i="2"/>
  <c r="A128" i="2"/>
  <c r="B128" i="2" s="1"/>
  <c r="C128" i="2"/>
  <c r="A129" i="2"/>
  <c r="B129" i="2" s="1"/>
  <c r="C129" i="2"/>
  <c r="A130" i="2"/>
  <c r="B130" i="2" s="1"/>
  <c r="C130" i="2"/>
  <c r="A131" i="2"/>
  <c r="B131" i="2" s="1"/>
  <c r="C131" i="2"/>
  <c r="A132" i="2"/>
  <c r="B132" i="2" s="1"/>
  <c r="C132" i="2"/>
  <c r="A133" i="2"/>
  <c r="B133" i="2" s="1"/>
  <c r="C133" i="2"/>
  <c r="A134" i="2"/>
  <c r="B134" i="2" s="1"/>
  <c r="C134" i="2"/>
  <c r="A135" i="2"/>
  <c r="B135" i="2" s="1"/>
  <c r="C135" i="2"/>
  <c r="A136" i="2"/>
  <c r="B136" i="2" s="1"/>
  <c r="C136" i="2"/>
  <c r="A137" i="2"/>
  <c r="B137" i="2" s="1"/>
  <c r="C137" i="2"/>
  <c r="A138" i="2"/>
  <c r="B138" i="2" s="1"/>
  <c r="C138" i="2"/>
  <c r="A139" i="2"/>
  <c r="B139" i="2" s="1"/>
  <c r="C139" i="2"/>
  <c r="A140" i="2"/>
  <c r="B140" i="2" s="1"/>
  <c r="C140" i="2"/>
  <c r="A141" i="2"/>
  <c r="B141" i="2" s="1"/>
  <c r="C141" i="2"/>
  <c r="A142" i="2"/>
  <c r="B142" i="2" s="1"/>
  <c r="C142" i="2"/>
  <c r="A143" i="2"/>
  <c r="B143" i="2" s="1"/>
  <c r="C143" i="2"/>
  <c r="A144" i="2"/>
  <c r="B144" i="2" s="1"/>
  <c r="C144" i="2"/>
  <c r="A145" i="2"/>
  <c r="B145" i="2" s="1"/>
  <c r="C145" i="2"/>
  <c r="A146" i="2"/>
  <c r="B146" i="2" s="1"/>
  <c r="C146" i="2"/>
  <c r="A147" i="2"/>
  <c r="B147" i="2" s="1"/>
  <c r="C147" i="2"/>
  <c r="A148" i="2"/>
  <c r="B148" i="2" s="1"/>
  <c r="C148" i="2"/>
  <c r="A149" i="2"/>
  <c r="B149" i="2" s="1"/>
  <c r="C149" i="2"/>
  <c r="A150" i="2"/>
  <c r="B150" i="2" s="1"/>
  <c r="C150" i="2"/>
  <c r="A151" i="2"/>
  <c r="B151" i="2" s="1"/>
  <c r="C151" i="2"/>
  <c r="A152" i="2"/>
  <c r="B152" i="2" s="1"/>
  <c r="C152" i="2"/>
  <c r="A153" i="2"/>
  <c r="B153" i="2" s="1"/>
  <c r="C153" i="2"/>
  <c r="A154" i="2"/>
  <c r="B154" i="2" s="1"/>
  <c r="C154" i="2"/>
  <c r="A155" i="2"/>
  <c r="B155" i="2" s="1"/>
  <c r="C155" i="2"/>
  <c r="A156" i="2"/>
  <c r="B156" i="2" s="1"/>
  <c r="C156" i="2"/>
  <c r="A157" i="2"/>
  <c r="B157" i="2" s="1"/>
  <c r="C157" i="2"/>
  <c r="A158" i="2"/>
  <c r="B158" i="2" s="1"/>
  <c r="C158" i="2"/>
  <c r="A159" i="2"/>
  <c r="B159" i="2" s="1"/>
  <c r="C159" i="2"/>
  <c r="A160" i="2"/>
  <c r="B160" i="2" s="1"/>
  <c r="C160" i="2"/>
  <c r="A161" i="2"/>
  <c r="B161" i="2" s="1"/>
  <c r="C161" i="2"/>
  <c r="A162" i="2"/>
  <c r="B162" i="2" s="1"/>
  <c r="C162" i="2"/>
  <c r="A163" i="2"/>
  <c r="B163" i="2" s="1"/>
  <c r="C163" i="2"/>
  <c r="A164" i="2"/>
  <c r="B164" i="2" s="1"/>
  <c r="C164" i="2"/>
  <c r="A165" i="2"/>
  <c r="B165" i="2" s="1"/>
  <c r="C165" i="2"/>
  <c r="A166" i="2"/>
  <c r="B166" i="2" s="1"/>
  <c r="C166" i="2"/>
  <c r="A167" i="2"/>
  <c r="B167" i="2" s="1"/>
  <c r="C167" i="2"/>
  <c r="A168" i="2"/>
  <c r="B168" i="2" s="1"/>
  <c r="C168" i="2"/>
  <c r="A169" i="2"/>
  <c r="B169" i="2" s="1"/>
  <c r="C169" i="2"/>
  <c r="A170" i="2"/>
  <c r="B170" i="2" s="1"/>
  <c r="C170" i="2"/>
  <c r="A171" i="2"/>
  <c r="B171" i="2" s="1"/>
  <c r="C171" i="2"/>
  <c r="A172" i="2"/>
  <c r="B172" i="2" s="1"/>
  <c r="C172" i="2"/>
  <c r="A173" i="2"/>
  <c r="B173" i="2" s="1"/>
  <c r="C173" i="2"/>
  <c r="AJ224" i="1" l="1"/>
  <c r="D2" i="2" s="1"/>
  <c r="AJ225" i="1"/>
  <c r="AJ226" i="1"/>
  <c r="AJ227" i="1"/>
  <c r="AJ228" i="1"/>
  <c r="D3" i="2" s="1"/>
  <c r="AJ229" i="1"/>
  <c r="AJ230" i="1"/>
  <c r="AJ231" i="1"/>
  <c r="AJ232" i="1"/>
  <c r="AJ233" i="1"/>
  <c r="AJ234" i="1"/>
  <c r="D4" i="2" s="1"/>
  <c r="AJ235" i="1"/>
  <c r="AJ236" i="1"/>
  <c r="AJ237" i="1"/>
  <c r="AJ238" i="1"/>
  <c r="D5" i="2" s="1"/>
  <c r="AJ239" i="1"/>
  <c r="AJ240" i="1"/>
  <c r="AJ241" i="1"/>
  <c r="AJ242" i="1"/>
  <c r="D6" i="2" s="1"/>
  <c r="AJ243" i="1"/>
  <c r="AJ244" i="1"/>
  <c r="AJ245" i="1"/>
  <c r="AJ246" i="1"/>
  <c r="D7" i="2" s="1"/>
  <c r="AJ247" i="1"/>
  <c r="AJ248" i="1"/>
  <c r="AJ249" i="1"/>
  <c r="AJ250" i="1"/>
  <c r="D8" i="2" s="1"/>
  <c r="AJ251" i="1"/>
  <c r="AJ252" i="1"/>
  <c r="AJ253" i="1"/>
  <c r="AJ254" i="1"/>
  <c r="D9" i="2" s="1"/>
  <c r="AJ255" i="1"/>
  <c r="AJ256" i="1"/>
  <c r="AJ257" i="1"/>
  <c r="AJ258" i="1"/>
  <c r="D10" i="2" s="1"/>
  <c r="AJ259" i="1"/>
  <c r="AJ260" i="1"/>
  <c r="AJ261" i="1"/>
  <c r="AJ262" i="1"/>
  <c r="D11" i="2" s="1"/>
  <c r="AJ263" i="1"/>
  <c r="AJ264" i="1"/>
  <c r="AJ265" i="1"/>
  <c r="AJ266" i="1"/>
  <c r="D12" i="2" s="1"/>
  <c r="AJ267" i="1"/>
  <c r="AJ268" i="1"/>
  <c r="AJ269" i="1"/>
  <c r="AJ270" i="1"/>
  <c r="D13" i="2" s="1"/>
  <c r="AJ271" i="1"/>
  <c r="AJ272" i="1"/>
  <c r="AJ273" i="1"/>
  <c r="AJ274" i="1"/>
  <c r="D14" i="2" s="1"/>
  <c r="AJ275" i="1"/>
  <c r="AJ276" i="1"/>
  <c r="AJ277" i="1"/>
  <c r="AJ278" i="1"/>
  <c r="AJ279" i="1"/>
  <c r="D15" i="2" s="1"/>
  <c r="AJ280" i="1"/>
  <c r="AJ281" i="1"/>
  <c r="AJ282" i="1"/>
  <c r="AJ283" i="1"/>
  <c r="D16" i="2" s="1"/>
  <c r="AJ284" i="1"/>
  <c r="AJ285" i="1"/>
  <c r="AJ286" i="1"/>
  <c r="AJ287" i="1"/>
  <c r="D17" i="2" s="1"/>
  <c r="AJ288" i="1"/>
  <c r="AJ289" i="1"/>
  <c r="AJ290" i="1"/>
  <c r="AJ291" i="1"/>
  <c r="D18" i="2" s="1"/>
  <c r="AJ292" i="1"/>
  <c r="AJ293" i="1"/>
  <c r="AJ294" i="1"/>
  <c r="AJ295" i="1"/>
  <c r="D19" i="2" s="1"/>
  <c r="AJ296" i="1"/>
  <c r="AJ297" i="1"/>
  <c r="AJ298" i="1"/>
  <c r="AJ299" i="1"/>
  <c r="D20" i="2" s="1"/>
  <c r="AJ300" i="1"/>
  <c r="AJ301" i="1"/>
  <c r="AJ302" i="1"/>
  <c r="AJ303" i="1"/>
  <c r="D21" i="2" s="1"/>
  <c r="AJ304" i="1"/>
  <c r="AJ305" i="1"/>
  <c r="AJ306" i="1"/>
  <c r="AJ307" i="1"/>
  <c r="D22" i="2" s="1"/>
  <c r="AJ308" i="1"/>
  <c r="AJ309" i="1"/>
  <c r="AJ310" i="1"/>
  <c r="AJ311" i="1"/>
  <c r="D23" i="2" s="1"/>
  <c r="AJ312" i="1"/>
  <c r="AJ313" i="1"/>
  <c r="AJ314" i="1"/>
  <c r="AJ315" i="1"/>
  <c r="AJ316" i="1"/>
  <c r="D24" i="2" s="1"/>
  <c r="AJ317" i="1"/>
  <c r="AJ318" i="1"/>
  <c r="AJ319" i="1"/>
  <c r="AJ320" i="1"/>
  <c r="D25" i="2" s="1"/>
  <c r="AJ321" i="1"/>
  <c r="AJ322" i="1"/>
  <c r="AJ323" i="1"/>
  <c r="AJ324" i="1"/>
  <c r="D26" i="2" s="1"/>
  <c r="AJ325" i="1"/>
  <c r="AJ326" i="1"/>
  <c r="AJ327" i="1"/>
  <c r="AJ328" i="1"/>
  <c r="AJ329" i="1"/>
  <c r="D27" i="2" s="1"/>
  <c r="AJ330" i="1"/>
  <c r="AJ331" i="1"/>
  <c r="AJ332" i="1"/>
  <c r="AJ333" i="1"/>
  <c r="D28" i="2" s="1"/>
  <c r="AJ334" i="1"/>
  <c r="AJ335" i="1"/>
  <c r="AJ336" i="1"/>
  <c r="AJ337" i="1"/>
  <c r="AJ338" i="1"/>
  <c r="D29" i="2" s="1"/>
  <c r="AJ339" i="1"/>
  <c r="AJ340" i="1"/>
  <c r="AJ341" i="1"/>
  <c r="AJ342" i="1"/>
  <c r="D30" i="2" s="1"/>
  <c r="AJ343" i="1"/>
  <c r="AJ344" i="1"/>
  <c r="AJ345" i="1"/>
  <c r="AJ346" i="1"/>
  <c r="D31" i="2" s="1"/>
  <c r="AJ347" i="1"/>
  <c r="AJ348" i="1"/>
  <c r="AJ349" i="1"/>
  <c r="AJ350" i="1"/>
  <c r="AJ351" i="1"/>
  <c r="D32" i="2" s="1"/>
  <c r="AJ352" i="1"/>
  <c r="AJ353" i="1"/>
  <c r="AJ354" i="1"/>
  <c r="AJ355" i="1"/>
  <c r="D33" i="2" s="1"/>
  <c r="AJ356" i="1"/>
  <c r="AJ357" i="1"/>
  <c r="AJ358" i="1"/>
  <c r="AJ359" i="1"/>
  <c r="D34" i="2" s="1"/>
  <c r="AJ360" i="1"/>
  <c r="AJ361" i="1"/>
  <c r="AJ362" i="1"/>
  <c r="AJ363" i="1"/>
  <c r="AJ364" i="1"/>
  <c r="AJ365" i="1"/>
  <c r="D35" i="2" s="1"/>
  <c r="AJ366" i="1"/>
  <c r="AJ367" i="1"/>
  <c r="AJ368" i="1"/>
  <c r="AJ369" i="1"/>
  <c r="D36" i="2" s="1"/>
  <c r="AJ370" i="1"/>
  <c r="AJ371" i="1"/>
  <c r="AJ372" i="1"/>
  <c r="AJ373" i="1"/>
  <c r="D37" i="2" s="1"/>
  <c r="AJ374" i="1"/>
  <c r="AJ375" i="1"/>
  <c r="AJ376" i="1"/>
  <c r="AJ377" i="1"/>
  <c r="D38" i="2" s="1"/>
  <c r="AJ378" i="1"/>
  <c r="AJ379" i="1"/>
  <c r="AJ380" i="1"/>
  <c r="AJ381" i="1"/>
  <c r="D39" i="2" s="1"/>
  <c r="AJ382" i="1"/>
  <c r="AJ383" i="1"/>
  <c r="AJ384" i="1"/>
  <c r="AJ385" i="1"/>
  <c r="D40" i="2" s="1"/>
  <c r="AJ386" i="1"/>
  <c r="AJ387" i="1"/>
  <c r="AJ388" i="1"/>
  <c r="AJ389" i="1"/>
  <c r="D41" i="2" s="1"/>
  <c r="AJ390" i="1"/>
  <c r="AJ391" i="1"/>
  <c r="AJ392" i="1"/>
  <c r="AJ393" i="1"/>
  <c r="AJ394" i="1"/>
  <c r="D42" i="2" s="1"/>
  <c r="AJ395" i="1"/>
  <c r="AJ396" i="1"/>
  <c r="AJ397" i="1"/>
  <c r="AJ398" i="1"/>
  <c r="D43" i="2" s="1"/>
  <c r="AJ399" i="1"/>
  <c r="AJ400" i="1"/>
  <c r="AJ401" i="1"/>
  <c r="AJ402" i="1"/>
  <c r="D44" i="2" s="1"/>
  <c r="AJ403" i="1"/>
  <c r="AJ404" i="1"/>
  <c r="AJ405" i="1"/>
  <c r="AJ406" i="1"/>
  <c r="D45" i="2" s="1"/>
  <c r="AJ407" i="1"/>
  <c r="AJ408" i="1"/>
  <c r="AJ409" i="1"/>
  <c r="AJ410" i="1"/>
  <c r="D46" i="2" s="1"/>
  <c r="AJ411" i="1"/>
  <c r="AJ412" i="1"/>
  <c r="AJ413" i="1"/>
  <c r="AJ414" i="1"/>
  <c r="D47" i="2" s="1"/>
  <c r="AJ415" i="1"/>
  <c r="AJ416" i="1"/>
  <c r="AJ417" i="1"/>
  <c r="AJ418" i="1"/>
  <c r="AJ419" i="1"/>
  <c r="D48" i="2" s="1"/>
  <c r="AJ420" i="1"/>
  <c r="AJ421" i="1"/>
  <c r="AJ422" i="1"/>
  <c r="AJ423" i="1"/>
  <c r="D49" i="2" s="1"/>
  <c r="AJ424" i="1"/>
  <c r="AJ425" i="1"/>
  <c r="AJ426" i="1"/>
  <c r="AJ427" i="1"/>
  <c r="D50" i="2" s="1"/>
  <c r="AJ428" i="1"/>
  <c r="AJ429" i="1"/>
  <c r="AJ430" i="1"/>
  <c r="AJ431" i="1"/>
  <c r="D51" i="2" s="1"/>
  <c r="AJ432" i="1"/>
  <c r="AJ433" i="1"/>
  <c r="AJ434" i="1"/>
  <c r="AJ435" i="1"/>
  <c r="D52" i="2" s="1"/>
  <c r="AJ436" i="1"/>
  <c r="AJ437" i="1"/>
  <c r="AJ438" i="1"/>
  <c r="AJ439" i="1"/>
  <c r="D53" i="2" s="1"/>
  <c r="AJ440" i="1"/>
  <c r="AJ441" i="1"/>
  <c r="AJ442" i="1"/>
  <c r="AJ443" i="1"/>
  <c r="D54" i="2" s="1"/>
  <c r="AJ444" i="1"/>
  <c r="AJ445" i="1"/>
  <c r="AJ446" i="1"/>
  <c r="AJ447" i="1"/>
  <c r="D55" i="2" s="1"/>
  <c r="AJ448" i="1"/>
  <c r="AJ449" i="1"/>
  <c r="AJ450" i="1"/>
  <c r="AJ451" i="1"/>
  <c r="D56" i="2" s="1"/>
  <c r="AJ452" i="1"/>
  <c r="AJ453" i="1"/>
  <c r="AJ454" i="1"/>
  <c r="AJ455" i="1"/>
  <c r="D57" i="2" s="1"/>
  <c r="AJ456" i="1"/>
  <c r="AJ457" i="1"/>
  <c r="AJ458" i="1"/>
  <c r="AJ459" i="1"/>
  <c r="D58" i="2" s="1"/>
  <c r="AJ460" i="1"/>
  <c r="AJ461" i="1"/>
  <c r="AJ462" i="1"/>
  <c r="AJ463" i="1"/>
  <c r="D59" i="2" s="1"/>
  <c r="AJ464" i="1"/>
  <c r="AJ465" i="1"/>
  <c r="AJ466" i="1"/>
  <c r="AJ467" i="1"/>
  <c r="D60" i="2" s="1"/>
  <c r="AJ468" i="1"/>
  <c r="AJ469" i="1"/>
  <c r="AJ470" i="1"/>
  <c r="AJ471" i="1"/>
  <c r="AJ472" i="1"/>
  <c r="D61" i="2" s="1"/>
  <c r="AJ473" i="1"/>
  <c r="AJ474" i="1"/>
  <c r="AJ475" i="1"/>
  <c r="AJ476" i="1"/>
  <c r="D62" i="2" s="1"/>
  <c r="AJ477" i="1"/>
  <c r="AJ478" i="1"/>
  <c r="AJ479" i="1"/>
  <c r="AJ480" i="1"/>
  <c r="D63" i="2" s="1"/>
  <c r="AJ481" i="1"/>
  <c r="AJ482" i="1"/>
  <c r="AJ483" i="1"/>
  <c r="AJ484" i="1"/>
  <c r="D64" i="2" s="1"/>
  <c r="AJ485" i="1"/>
  <c r="AJ486" i="1"/>
  <c r="AJ487" i="1"/>
  <c r="AJ488" i="1"/>
  <c r="D65" i="2" s="1"/>
  <c r="AJ489" i="1"/>
  <c r="AJ490" i="1"/>
  <c r="AJ491" i="1"/>
  <c r="AJ492" i="1"/>
  <c r="D66" i="2" s="1"/>
  <c r="AJ493" i="1"/>
  <c r="AJ494" i="1"/>
  <c r="AJ495" i="1"/>
  <c r="AJ496" i="1"/>
  <c r="D67" i="2" s="1"/>
  <c r="AJ497" i="1"/>
  <c r="AJ498" i="1"/>
  <c r="AJ499" i="1"/>
  <c r="AJ500" i="1"/>
  <c r="D68" i="2" s="1"/>
  <c r="AJ501" i="1"/>
  <c r="AJ502" i="1"/>
  <c r="AJ503" i="1"/>
  <c r="AJ504" i="1"/>
  <c r="D69" i="2" s="1"/>
  <c r="AJ505" i="1"/>
  <c r="AJ506" i="1"/>
  <c r="AJ507" i="1"/>
  <c r="AJ508" i="1"/>
  <c r="D70" i="2" s="1"/>
  <c r="AJ509" i="1"/>
  <c r="AJ510" i="1"/>
  <c r="AJ511" i="1"/>
  <c r="AJ512" i="1"/>
  <c r="D71" i="2" s="1"/>
  <c r="AJ513" i="1"/>
  <c r="AJ514" i="1"/>
  <c r="AJ515" i="1"/>
  <c r="AJ516" i="1"/>
  <c r="D72" i="2" s="1"/>
  <c r="AJ517" i="1"/>
  <c r="AJ518" i="1"/>
  <c r="AJ519" i="1"/>
  <c r="AJ520" i="1"/>
  <c r="D73" i="2" s="1"/>
  <c r="AJ521" i="1"/>
  <c r="AJ522" i="1"/>
  <c r="AJ523" i="1"/>
  <c r="AJ524" i="1"/>
  <c r="D74" i="2" s="1"/>
  <c r="AJ525" i="1"/>
  <c r="AJ526" i="1"/>
  <c r="AJ527" i="1"/>
  <c r="AJ528" i="1"/>
  <c r="D75" i="2" s="1"/>
  <c r="AJ529" i="1"/>
  <c r="AJ530" i="1"/>
  <c r="AJ531" i="1"/>
  <c r="AJ532" i="1"/>
  <c r="AJ533" i="1"/>
  <c r="D76" i="2" s="1"/>
  <c r="AJ534" i="1"/>
  <c r="AJ535" i="1"/>
  <c r="AJ536" i="1"/>
  <c r="AJ537" i="1"/>
  <c r="D77" i="2" s="1"/>
  <c r="AJ538" i="1"/>
  <c r="AJ539" i="1"/>
  <c r="AJ540" i="1"/>
  <c r="AJ541" i="1"/>
  <c r="D78" i="2" s="1"/>
  <c r="AJ542" i="1"/>
  <c r="AJ543" i="1"/>
  <c r="AJ544" i="1"/>
  <c r="AJ545" i="1"/>
  <c r="D79" i="2" s="1"/>
  <c r="AJ546" i="1"/>
  <c r="AJ547" i="1"/>
  <c r="AJ548" i="1"/>
  <c r="AJ549" i="1"/>
  <c r="D80" i="2" s="1"/>
  <c r="AJ550" i="1"/>
  <c r="AJ551" i="1"/>
  <c r="AJ552" i="1"/>
  <c r="AJ553" i="1"/>
  <c r="D81" i="2" s="1"/>
  <c r="AJ554" i="1"/>
  <c r="AJ555" i="1"/>
  <c r="AJ556" i="1"/>
  <c r="AJ557" i="1"/>
  <c r="D82" i="2" s="1"/>
  <c r="AJ558" i="1"/>
  <c r="AJ559" i="1"/>
  <c r="AJ560" i="1"/>
  <c r="AJ561" i="1"/>
  <c r="D83" i="2" s="1"/>
  <c r="AJ562" i="1"/>
  <c r="AJ563" i="1"/>
  <c r="AJ564" i="1"/>
  <c r="AJ565" i="1"/>
  <c r="D84" i="2" s="1"/>
  <c r="AJ566" i="1"/>
  <c r="AJ567" i="1"/>
  <c r="AJ568" i="1"/>
  <c r="AJ569" i="1"/>
  <c r="D85" i="2" s="1"/>
  <c r="AJ570" i="1"/>
  <c r="AJ571" i="1"/>
  <c r="AJ572" i="1"/>
  <c r="AJ573" i="1"/>
  <c r="D86" i="2" s="1"/>
  <c r="AJ574" i="1"/>
  <c r="AJ575" i="1"/>
  <c r="AJ576" i="1"/>
  <c r="AJ577" i="1"/>
  <c r="D87" i="2" s="1"/>
  <c r="AJ578" i="1"/>
  <c r="AJ579" i="1"/>
  <c r="AJ580" i="1"/>
  <c r="AJ581" i="1"/>
  <c r="D88" i="2" s="1"/>
  <c r="AJ582" i="1"/>
  <c r="AJ583" i="1"/>
  <c r="AJ584" i="1"/>
  <c r="AJ585" i="1"/>
  <c r="D89" i="2" s="1"/>
  <c r="AJ586" i="1"/>
  <c r="AJ587" i="1"/>
  <c r="AJ588" i="1"/>
  <c r="AJ589" i="1"/>
  <c r="D90" i="2" s="1"/>
  <c r="AJ590" i="1"/>
  <c r="AJ591" i="1"/>
  <c r="AJ592" i="1"/>
  <c r="AJ593" i="1"/>
  <c r="D91" i="2" s="1"/>
  <c r="AJ594" i="1"/>
  <c r="AJ595" i="1"/>
  <c r="AJ596" i="1"/>
  <c r="AJ597" i="1"/>
  <c r="D92" i="2" s="1"/>
  <c r="AJ598" i="1"/>
  <c r="AJ599" i="1"/>
  <c r="AJ600" i="1"/>
  <c r="AJ601" i="1"/>
  <c r="D93" i="2" s="1"/>
  <c r="AJ602" i="1"/>
  <c r="AJ603" i="1"/>
  <c r="AJ604" i="1"/>
  <c r="AJ605" i="1"/>
  <c r="D94" i="2" s="1"/>
  <c r="AJ606" i="1"/>
  <c r="AJ607" i="1"/>
  <c r="AJ608" i="1"/>
  <c r="AJ609" i="1"/>
  <c r="AJ610" i="1"/>
  <c r="AJ611" i="1"/>
  <c r="D95" i="2" s="1"/>
  <c r="AJ612" i="1"/>
  <c r="AJ613" i="1"/>
  <c r="AJ614" i="1"/>
  <c r="AJ615" i="1"/>
  <c r="AJ616" i="1"/>
  <c r="D96" i="2" s="1"/>
  <c r="AJ617" i="1"/>
  <c r="AJ618" i="1"/>
  <c r="AJ619" i="1"/>
  <c r="AJ620" i="1"/>
  <c r="D97" i="2" s="1"/>
  <c r="AJ621" i="1"/>
  <c r="AJ622" i="1"/>
  <c r="AJ623" i="1"/>
  <c r="AJ624" i="1"/>
  <c r="AJ625" i="1"/>
  <c r="D98" i="2" s="1"/>
  <c r="AJ626" i="1"/>
  <c r="AJ627" i="1"/>
  <c r="AJ628" i="1"/>
  <c r="AJ629" i="1"/>
  <c r="D99" i="2" s="1"/>
  <c r="AJ630" i="1"/>
  <c r="AJ631" i="1"/>
  <c r="AJ632" i="1"/>
  <c r="AJ633" i="1"/>
  <c r="D100" i="2" s="1"/>
  <c r="AJ634" i="1"/>
  <c r="AJ635" i="1"/>
  <c r="AJ636" i="1"/>
  <c r="AJ637" i="1"/>
  <c r="AJ638" i="1"/>
  <c r="D101" i="2" s="1"/>
  <c r="AJ639" i="1"/>
  <c r="AJ640" i="1"/>
  <c r="AJ641" i="1"/>
  <c r="AJ642" i="1"/>
  <c r="D102" i="2" s="1"/>
  <c r="AJ643" i="1"/>
  <c r="AJ644" i="1"/>
  <c r="AJ645" i="1"/>
  <c r="AJ646" i="1"/>
  <c r="D103" i="2" s="1"/>
  <c r="AJ647" i="1"/>
  <c r="AJ648" i="1"/>
  <c r="AJ649" i="1"/>
  <c r="AJ650" i="1"/>
  <c r="D104" i="2" s="1"/>
  <c r="AJ651" i="1"/>
  <c r="AJ652" i="1"/>
  <c r="AJ653" i="1"/>
  <c r="AJ654" i="1"/>
  <c r="D105" i="2" s="1"/>
  <c r="AJ655" i="1"/>
  <c r="AJ656" i="1"/>
  <c r="AJ657" i="1"/>
  <c r="AJ658" i="1"/>
  <c r="D106" i="2" s="1"/>
  <c r="AJ659" i="1"/>
  <c r="AJ660" i="1"/>
  <c r="AJ661" i="1"/>
  <c r="AJ662" i="1"/>
  <c r="D107" i="2" s="1"/>
  <c r="AJ663" i="1"/>
  <c r="AJ664" i="1"/>
  <c r="AJ665" i="1"/>
  <c r="AJ666" i="1"/>
  <c r="D108" i="2" s="1"/>
  <c r="AJ667" i="1"/>
  <c r="AJ668" i="1"/>
  <c r="AJ669" i="1"/>
  <c r="AJ670" i="1"/>
  <c r="D109" i="2" s="1"/>
  <c r="AJ671" i="1"/>
  <c r="AJ672" i="1"/>
  <c r="AJ673" i="1"/>
  <c r="AJ674" i="1"/>
  <c r="AJ675" i="1"/>
  <c r="D110" i="2" s="1"/>
  <c r="AJ676" i="1"/>
  <c r="AJ677" i="1"/>
  <c r="AJ678" i="1"/>
  <c r="AJ679" i="1"/>
  <c r="D111" i="2" s="1"/>
  <c r="AJ680" i="1"/>
  <c r="AJ681" i="1"/>
  <c r="AJ682" i="1"/>
  <c r="AJ683" i="1"/>
  <c r="D112" i="2" s="1"/>
  <c r="AJ684" i="1"/>
  <c r="AJ685" i="1"/>
  <c r="AJ686" i="1"/>
  <c r="AJ687" i="1"/>
  <c r="D113" i="2" s="1"/>
  <c r="AJ688" i="1"/>
  <c r="AJ689" i="1"/>
  <c r="AJ690" i="1"/>
  <c r="AJ691" i="1"/>
  <c r="D114" i="2" s="1"/>
  <c r="AJ692" i="1"/>
  <c r="AJ693" i="1"/>
  <c r="AJ694" i="1"/>
  <c r="AJ695" i="1"/>
  <c r="D115" i="2" s="1"/>
  <c r="AJ696" i="1"/>
  <c r="AJ697" i="1"/>
  <c r="AJ698" i="1"/>
  <c r="AJ699" i="1"/>
  <c r="D116" i="2" s="1"/>
  <c r="AJ700" i="1"/>
  <c r="AJ701" i="1"/>
  <c r="AJ702" i="1"/>
  <c r="AJ703" i="1"/>
  <c r="AJ704" i="1"/>
  <c r="D117" i="2" s="1"/>
  <c r="AJ705" i="1"/>
  <c r="AJ706" i="1"/>
  <c r="AJ707" i="1"/>
  <c r="AJ708" i="1"/>
  <c r="AJ709" i="1"/>
  <c r="D118" i="2" s="1"/>
  <c r="AJ710" i="1"/>
  <c r="AJ711" i="1"/>
  <c r="AJ712" i="1"/>
  <c r="AJ713" i="1"/>
  <c r="D119" i="2" s="1"/>
  <c r="AJ714" i="1"/>
  <c r="AJ715" i="1"/>
  <c r="AJ716" i="1"/>
  <c r="AJ717" i="1"/>
  <c r="AJ718" i="1"/>
  <c r="D120" i="2" s="1"/>
  <c r="AJ719" i="1"/>
  <c r="AJ720" i="1"/>
  <c r="AJ721" i="1"/>
  <c r="AJ722" i="1"/>
  <c r="D121" i="2" s="1"/>
  <c r="AJ723" i="1"/>
  <c r="AJ724" i="1"/>
  <c r="AJ725" i="1"/>
  <c r="AJ726" i="1"/>
  <c r="D122" i="2" s="1"/>
  <c r="AJ727" i="1"/>
  <c r="AJ728" i="1"/>
  <c r="AJ729" i="1"/>
  <c r="AJ730" i="1"/>
  <c r="AJ731" i="1"/>
  <c r="D123" i="2" s="1"/>
  <c r="AJ732" i="1"/>
  <c r="AJ733" i="1"/>
  <c r="AJ734" i="1"/>
  <c r="AJ735" i="1"/>
  <c r="D124" i="2" s="1"/>
  <c r="AJ736" i="1"/>
  <c r="AJ737" i="1"/>
  <c r="AJ738" i="1"/>
  <c r="AJ739" i="1"/>
  <c r="D125" i="2" s="1"/>
  <c r="AJ740" i="1"/>
  <c r="AJ741" i="1"/>
  <c r="AJ742" i="1"/>
  <c r="AJ743" i="1"/>
  <c r="D126" i="2" s="1"/>
  <c r="AJ744" i="1"/>
  <c r="AJ745" i="1"/>
  <c r="AJ746" i="1"/>
  <c r="AJ747" i="1"/>
  <c r="D127" i="2" s="1"/>
  <c r="AJ748" i="1"/>
  <c r="AJ749" i="1"/>
  <c r="AJ750" i="1"/>
  <c r="AJ751" i="1"/>
  <c r="D128" i="2" s="1"/>
  <c r="AJ752" i="1"/>
  <c r="AJ753" i="1"/>
  <c r="AJ754" i="1"/>
  <c r="AJ755" i="1"/>
  <c r="D129" i="2" s="1"/>
  <c r="AJ756" i="1"/>
  <c r="AJ757" i="1"/>
  <c r="AJ758" i="1"/>
  <c r="AJ759" i="1"/>
  <c r="D130" i="2" s="1"/>
  <c r="AJ760" i="1"/>
  <c r="AJ761" i="1"/>
  <c r="AJ762" i="1"/>
  <c r="AJ763" i="1"/>
  <c r="AJ764" i="1"/>
  <c r="D131" i="2" s="1"/>
  <c r="AJ765" i="1"/>
  <c r="AJ766" i="1"/>
  <c r="AJ767" i="1"/>
  <c r="AJ768" i="1"/>
  <c r="D132" i="2" s="1"/>
  <c r="AJ769" i="1"/>
  <c r="AJ770" i="1"/>
  <c r="AJ771" i="1"/>
  <c r="AJ772" i="1"/>
  <c r="AJ773" i="1"/>
  <c r="D133" i="2" s="1"/>
  <c r="AJ774" i="1"/>
  <c r="AJ775" i="1"/>
  <c r="D134" i="2" s="1"/>
  <c r="AJ776" i="1"/>
  <c r="AJ777" i="1"/>
  <c r="D135" i="2" s="1"/>
  <c r="AJ778" i="1"/>
  <c r="AJ779" i="1"/>
  <c r="AJ780" i="1"/>
  <c r="AJ781" i="1"/>
  <c r="AJ782" i="1"/>
  <c r="D136" i="2" s="1"/>
  <c r="AJ783" i="1"/>
  <c r="AJ784" i="1"/>
  <c r="AJ785" i="1"/>
  <c r="AJ786" i="1"/>
  <c r="D137" i="2" s="1"/>
  <c r="AJ787" i="1"/>
  <c r="AJ788" i="1"/>
  <c r="AJ789" i="1"/>
  <c r="AJ790" i="1"/>
  <c r="D138" i="2" s="1"/>
  <c r="AJ791" i="1"/>
  <c r="AJ792" i="1"/>
  <c r="AJ793" i="1"/>
  <c r="AJ794" i="1"/>
  <c r="AJ795" i="1"/>
  <c r="D139" i="2" s="1"/>
  <c r="AJ796" i="1"/>
  <c r="AJ797" i="1"/>
  <c r="AJ798" i="1"/>
  <c r="AJ799" i="1"/>
  <c r="D140" i="2" s="1"/>
  <c r="AJ800" i="1"/>
  <c r="AJ801" i="1"/>
  <c r="AJ802" i="1"/>
  <c r="AJ803" i="1"/>
  <c r="D141" i="2" s="1"/>
  <c r="AJ804" i="1"/>
  <c r="AJ805" i="1"/>
  <c r="AJ806" i="1"/>
  <c r="AJ807" i="1"/>
  <c r="D142" i="2" s="1"/>
  <c r="AJ808" i="1"/>
  <c r="AJ809" i="1"/>
  <c r="AJ810" i="1"/>
  <c r="AJ811" i="1"/>
  <c r="D143" i="2" s="1"/>
  <c r="AJ812" i="1"/>
  <c r="AJ813" i="1"/>
  <c r="AJ814" i="1"/>
  <c r="AJ815" i="1"/>
  <c r="D144" i="2" s="1"/>
  <c r="AJ816" i="1"/>
  <c r="AJ817" i="1"/>
  <c r="AJ818" i="1"/>
  <c r="AJ819" i="1"/>
  <c r="D145" i="2" s="1"/>
  <c r="AJ820" i="1"/>
  <c r="AJ821" i="1"/>
  <c r="AJ822" i="1"/>
  <c r="AJ823" i="1"/>
  <c r="D146" i="2" s="1"/>
  <c r="AJ824" i="1"/>
  <c r="AJ825" i="1"/>
  <c r="AJ826" i="1"/>
  <c r="AJ827" i="1"/>
  <c r="D147" i="2" s="1"/>
  <c r="AJ828" i="1"/>
  <c r="AJ829" i="1"/>
  <c r="AJ830" i="1"/>
  <c r="AJ831" i="1"/>
  <c r="D148" i="2" s="1"/>
  <c r="AJ832" i="1"/>
  <c r="AJ833" i="1"/>
  <c r="AJ834" i="1"/>
  <c r="AJ835" i="1"/>
  <c r="D149" i="2" s="1"/>
  <c r="AJ836" i="1"/>
  <c r="AJ837" i="1"/>
  <c r="AJ838" i="1"/>
  <c r="AJ839" i="1"/>
  <c r="D150" i="2" s="1"/>
  <c r="AJ840" i="1"/>
  <c r="AJ841" i="1"/>
  <c r="AJ842" i="1"/>
  <c r="AJ843" i="1"/>
  <c r="AJ844" i="1"/>
  <c r="D151" i="2" s="1"/>
  <c r="AJ845" i="1"/>
  <c r="AJ846" i="1"/>
  <c r="AJ847" i="1"/>
  <c r="AJ848" i="1"/>
  <c r="D152" i="2" s="1"/>
  <c r="AJ849" i="1"/>
  <c r="AJ850" i="1"/>
  <c r="AJ851" i="1"/>
  <c r="AJ852" i="1"/>
  <c r="D153" i="2" s="1"/>
  <c r="AJ853" i="1"/>
  <c r="AJ854" i="1"/>
  <c r="AJ855" i="1"/>
  <c r="AJ856" i="1"/>
  <c r="D154" i="2" s="1"/>
  <c r="AJ857" i="1"/>
  <c r="AJ858" i="1"/>
  <c r="AJ859" i="1"/>
  <c r="AJ860" i="1"/>
  <c r="D155" i="2" s="1"/>
  <c r="AJ861" i="1"/>
  <c r="AJ862" i="1"/>
  <c r="AJ863" i="1"/>
  <c r="AJ864" i="1"/>
  <c r="D156" i="2" s="1"/>
  <c r="AJ865" i="1"/>
  <c r="AJ866" i="1"/>
  <c r="AJ867" i="1"/>
  <c r="AJ868" i="1"/>
  <c r="D157" i="2" s="1"/>
  <c r="AJ869" i="1"/>
  <c r="AJ870" i="1"/>
  <c r="AJ871" i="1"/>
  <c r="AJ872" i="1"/>
  <c r="D158" i="2" s="1"/>
  <c r="AJ873" i="1"/>
  <c r="AJ874" i="1"/>
  <c r="AJ875" i="1"/>
  <c r="AJ876" i="1"/>
  <c r="D159" i="2" s="1"/>
  <c r="AJ877" i="1"/>
  <c r="AJ878" i="1"/>
  <c r="AJ879" i="1"/>
  <c r="AJ880" i="1"/>
  <c r="D160" i="2" s="1"/>
  <c r="AJ881" i="1"/>
  <c r="AJ882" i="1"/>
  <c r="AJ883" i="1"/>
  <c r="AJ884" i="1"/>
  <c r="D161" i="2" s="1"/>
  <c r="AJ885" i="1"/>
  <c r="AJ886" i="1"/>
  <c r="AJ887" i="1"/>
  <c r="AJ888" i="1"/>
  <c r="D162" i="2" s="1"/>
  <c r="AJ889" i="1"/>
  <c r="AJ890" i="1"/>
  <c r="AJ891" i="1"/>
  <c r="AJ892" i="1"/>
  <c r="D163" i="2" s="1"/>
  <c r="AJ893" i="1"/>
  <c r="AJ894" i="1"/>
  <c r="AJ895" i="1"/>
  <c r="AJ896" i="1"/>
  <c r="D164" i="2" s="1"/>
  <c r="AJ897" i="1"/>
  <c r="AJ898" i="1"/>
  <c r="AJ899" i="1"/>
  <c r="AJ900" i="1"/>
  <c r="D165" i="2" s="1"/>
  <c r="AJ901" i="1"/>
  <c r="AJ902" i="1"/>
  <c r="AJ903" i="1"/>
  <c r="AJ904" i="1"/>
  <c r="D166" i="2" s="1"/>
  <c r="AJ905" i="1"/>
  <c r="AJ906" i="1"/>
  <c r="AJ907" i="1"/>
  <c r="AJ908" i="1"/>
  <c r="D167" i="2" s="1"/>
  <c r="AJ909" i="1"/>
  <c r="AJ910" i="1"/>
  <c r="AJ911" i="1"/>
  <c r="AJ912" i="1"/>
  <c r="D168" i="2" s="1"/>
  <c r="AJ913" i="1"/>
  <c r="AJ914" i="1"/>
  <c r="AJ915" i="1"/>
  <c r="AJ916" i="1"/>
  <c r="D169" i="2" s="1"/>
  <c r="AJ917" i="1"/>
  <c r="AJ918" i="1"/>
  <c r="AJ919" i="1"/>
  <c r="AJ920" i="1"/>
  <c r="D170" i="2" s="1"/>
  <c r="AJ921" i="1"/>
  <c r="AJ922" i="1"/>
  <c r="AJ923" i="1"/>
  <c r="AJ924" i="1"/>
  <c r="D171" i="2" s="1"/>
  <c r="AJ925" i="1"/>
  <c r="AJ926" i="1"/>
  <c r="AJ927" i="1"/>
  <c r="AJ928" i="1"/>
  <c r="D172" i="2" s="1"/>
  <c r="AJ929" i="1"/>
  <c r="AJ930" i="1"/>
  <c r="AJ931" i="1"/>
  <c r="AJ932" i="1"/>
  <c r="D173" i="2" s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223" i="1"/>
  <c r="D949" i="1" l="1"/>
  <c r="D950" i="1"/>
  <c r="E942" i="1"/>
  <c r="F942" i="1"/>
  <c r="G942" i="1"/>
  <c r="H942" i="1"/>
  <c r="I942" i="1"/>
  <c r="J942" i="1"/>
  <c r="J941" i="1" s="1"/>
  <c r="K942" i="1"/>
  <c r="L942" i="1"/>
  <c r="M942" i="1"/>
  <c r="N942" i="1"/>
  <c r="O942" i="1"/>
  <c r="P942" i="1"/>
  <c r="Q942" i="1"/>
  <c r="R942" i="1"/>
  <c r="R941" i="1" s="1"/>
  <c r="S942" i="1"/>
  <c r="T942" i="1"/>
  <c r="U942" i="1"/>
  <c r="V942" i="1"/>
  <c r="W942" i="1"/>
  <c r="X942" i="1"/>
  <c r="Y942" i="1"/>
  <c r="Z942" i="1"/>
  <c r="Z941" i="1" s="1"/>
  <c r="AA942" i="1"/>
  <c r="AB942" i="1"/>
  <c r="AC942" i="1"/>
  <c r="AD942" i="1"/>
  <c r="AE942" i="1"/>
  <c r="AF942" i="1"/>
  <c r="AG942" i="1"/>
  <c r="AH942" i="1"/>
  <c r="AH941" i="1" s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D951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G224" i="1"/>
  <c r="G949" i="1" s="1"/>
  <c r="H224" i="1"/>
  <c r="H949" i="1" s="1"/>
  <c r="I224" i="1"/>
  <c r="I949" i="1" s="1"/>
  <c r="I948" i="1" s="1"/>
  <c r="J224" i="1"/>
  <c r="J949" i="1" s="1"/>
  <c r="K224" i="1"/>
  <c r="K949" i="1" s="1"/>
  <c r="L224" i="1"/>
  <c r="L949" i="1" s="1"/>
  <c r="M224" i="1"/>
  <c r="M949" i="1" s="1"/>
  <c r="M948" i="1" s="1"/>
  <c r="N224" i="1"/>
  <c r="N949" i="1" s="1"/>
  <c r="O224" i="1"/>
  <c r="O949" i="1" s="1"/>
  <c r="P224" i="1"/>
  <c r="P949" i="1" s="1"/>
  <c r="Q224" i="1"/>
  <c r="Q949" i="1" s="1"/>
  <c r="Q948" i="1" s="1"/>
  <c r="R224" i="1"/>
  <c r="R949" i="1" s="1"/>
  <c r="S224" i="1"/>
  <c r="S949" i="1" s="1"/>
  <c r="T224" i="1"/>
  <c r="T949" i="1" s="1"/>
  <c r="U224" i="1"/>
  <c r="U949" i="1" s="1"/>
  <c r="U948" i="1" s="1"/>
  <c r="V224" i="1"/>
  <c r="V949" i="1" s="1"/>
  <c r="W224" i="1"/>
  <c r="W949" i="1" s="1"/>
  <c r="X224" i="1"/>
  <c r="X949" i="1" s="1"/>
  <c r="Y224" i="1"/>
  <c r="Y949" i="1" s="1"/>
  <c r="Y948" i="1" s="1"/>
  <c r="Z224" i="1"/>
  <c r="Z949" i="1" s="1"/>
  <c r="AA224" i="1"/>
  <c r="AA949" i="1" s="1"/>
  <c r="AB224" i="1"/>
  <c r="AB949" i="1" s="1"/>
  <c r="AC224" i="1"/>
  <c r="AC949" i="1" s="1"/>
  <c r="AC948" i="1" s="1"/>
  <c r="AD224" i="1"/>
  <c r="AD949" i="1" s="1"/>
  <c r="AE224" i="1"/>
  <c r="AE949" i="1" s="1"/>
  <c r="AF224" i="1"/>
  <c r="AF949" i="1" s="1"/>
  <c r="AG224" i="1"/>
  <c r="AG949" i="1" s="1"/>
  <c r="AG948" i="1" s="1"/>
  <c r="AH224" i="1"/>
  <c r="AH949" i="1" s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E224" i="1"/>
  <c r="E949" i="1" s="1"/>
  <c r="E948" i="1" s="1"/>
  <c r="F224" i="1"/>
  <c r="F949" i="1" s="1"/>
  <c r="E228" i="1"/>
  <c r="F228" i="1"/>
  <c r="D228" i="1"/>
  <c r="D224" i="1"/>
  <c r="AE948" i="1" l="1"/>
  <c r="W948" i="1"/>
  <c r="O948" i="1"/>
  <c r="G948" i="1"/>
  <c r="AG941" i="1"/>
  <c r="Y941" i="1"/>
  <c r="Q941" i="1"/>
  <c r="I941" i="1"/>
  <c r="AA948" i="1"/>
  <c r="S948" i="1"/>
  <c r="K948" i="1"/>
  <c r="W418" i="1"/>
  <c r="V418" i="1"/>
  <c r="AC418" i="1"/>
  <c r="U418" i="1"/>
  <c r="M418" i="1"/>
  <c r="E418" i="1"/>
  <c r="AF941" i="1"/>
  <c r="X941" i="1"/>
  <c r="P941" i="1"/>
  <c r="H941" i="1"/>
  <c r="F418" i="1"/>
  <c r="AB418" i="1"/>
  <c r="T418" i="1"/>
  <c r="L418" i="1"/>
  <c r="AE941" i="1"/>
  <c r="W941" i="1"/>
  <c r="O941" i="1"/>
  <c r="G941" i="1"/>
  <c r="O418" i="1"/>
  <c r="AD418" i="1"/>
  <c r="AA418" i="1"/>
  <c r="S418" i="1"/>
  <c r="K418" i="1"/>
  <c r="AD941" i="1"/>
  <c r="V941" i="1"/>
  <c r="N941" i="1"/>
  <c r="F941" i="1"/>
  <c r="AH418" i="1"/>
  <c r="Z418" i="1"/>
  <c r="R418" i="1"/>
  <c r="J418" i="1"/>
  <c r="AC941" i="1"/>
  <c r="U941" i="1"/>
  <c r="M941" i="1"/>
  <c r="E941" i="1"/>
  <c r="AG418" i="1"/>
  <c r="Y418" i="1"/>
  <c r="Q418" i="1"/>
  <c r="I418" i="1"/>
  <c r="AB941" i="1"/>
  <c r="T941" i="1"/>
  <c r="L941" i="1"/>
  <c r="AE418" i="1"/>
  <c r="G418" i="1"/>
  <c r="N418" i="1"/>
  <c r="AF418" i="1"/>
  <c r="X418" i="1"/>
  <c r="P418" i="1"/>
  <c r="H418" i="1"/>
  <c r="AA941" i="1"/>
  <c r="S941" i="1"/>
  <c r="K941" i="1"/>
  <c r="D223" i="1"/>
  <c r="AH948" i="1"/>
  <c r="AF948" i="1"/>
  <c r="AD948" i="1"/>
  <c r="AB948" i="1"/>
  <c r="Z948" i="1"/>
  <c r="X948" i="1"/>
  <c r="V948" i="1"/>
  <c r="T948" i="1"/>
  <c r="R948" i="1"/>
  <c r="P948" i="1"/>
  <c r="N948" i="1"/>
  <c r="L948" i="1"/>
  <c r="J948" i="1"/>
  <c r="H948" i="1"/>
  <c r="F948" i="1"/>
  <c r="E223" i="1"/>
  <c r="AG223" i="1"/>
  <c r="AE223" i="1"/>
  <c r="AC223" i="1"/>
  <c r="AA223" i="1"/>
  <c r="Y223" i="1"/>
  <c r="W223" i="1"/>
  <c r="U223" i="1"/>
  <c r="S223" i="1"/>
  <c r="Q223" i="1"/>
  <c r="O223" i="1"/>
  <c r="M223" i="1"/>
  <c r="K223" i="1"/>
  <c r="I223" i="1"/>
  <c r="G223" i="1"/>
  <c r="F223" i="1"/>
  <c r="AH223" i="1"/>
  <c r="AF223" i="1"/>
  <c r="AD223" i="1"/>
  <c r="AB223" i="1"/>
  <c r="Z223" i="1"/>
  <c r="X223" i="1"/>
  <c r="V223" i="1"/>
  <c r="T223" i="1"/>
  <c r="R223" i="1"/>
  <c r="P223" i="1"/>
  <c r="N223" i="1"/>
  <c r="L223" i="1"/>
  <c r="J223" i="1"/>
  <c r="H223" i="1"/>
  <c r="D115" i="1" l="1"/>
  <c r="AI216" i="1"/>
  <c r="AI217" i="1"/>
  <c r="AI218" i="1"/>
  <c r="AI220" i="1"/>
  <c r="AI221" i="1"/>
  <c r="AI222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D219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D215" i="1"/>
  <c r="AH214" i="1" l="1"/>
  <c r="AF214" i="1"/>
  <c r="AD214" i="1"/>
  <c r="AB214" i="1"/>
  <c r="Z214" i="1"/>
  <c r="X214" i="1"/>
  <c r="V214" i="1"/>
  <c r="T214" i="1"/>
  <c r="R214" i="1"/>
  <c r="P214" i="1"/>
  <c r="N214" i="1"/>
  <c r="L214" i="1"/>
  <c r="J214" i="1"/>
  <c r="H214" i="1"/>
  <c r="F214" i="1"/>
  <c r="AI219" i="1"/>
  <c r="AG214" i="1"/>
  <c r="AC214" i="1"/>
  <c r="Y214" i="1"/>
  <c r="U214" i="1"/>
  <c r="Q214" i="1"/>
  <c r="M214" i="1"/>
  <c r="I214" i="1"/>
  <c r="E214" i="1"/>
  <c r="D214" i="1"/>
  <c r="AE214" i="1"/>
  <c r="AA214" i="1"/>
  <c r="W214" i="1"/>
  <c r="S214" i="1"/>
  <c r="O214" i="1"/>
  <c r="K214" i="1"/>
  <c r="G214" i="1"/>
  <c r="AI215" i="1"/>
  <c r="AI13" i="1"/>
  <c r="AI14" i="1"/>
  <c r="AI15" i="1"/>
  <c r="AI17" i="1"/>
  <c r="AI18" i="1"/>
  <c r="AI19" i="1"/>
  <c r="AI22" i="1"/>
  <c r="AI23" i="1"/>
  <c r="AI24" i="1"/>
  <c r="AI26" i="1"/>
  <c r="AI27" i="1"/>
  <c r="AI28" i="1"/>
  <c r="AI30" i="1"/>
  <c r="AI31" i="1"/>
  <c r="AI32" i="1"/>
  <c r="AI35" i="1"/>
  <c r="AI36" i="1"/>
  <c r="AI37" i="1"/>
  <c r="AI39" i="1"/>
  <c r="AI40" i="1"/>
  <c r="AI41" i="1"/>
  <c r="AI44" i="1"/>
  <c r="AI45" i="1"/>
  <c r="AI46" i="1"/>
  <c r="AI48" i="1"/>
  <c r="AI49" i="1"/>
  <c r="AI50" i="1"/>
  <c r="AI52" i="1"/>
  <c r="AI53" i="1"/>
  <c r="AI54" i="1"/>
  <c r="AI57" i="1"/>
  <c r="AI58" i="1"/>
  <c r="AI59" i="1"/>
  <c r="AI61" i="1"/>
  <c r="AI62" i="1"/>
  <c r="AI63" i="1"/>
  <c r="AI65" i="1"/>
  <c r="AI66" i="1"/>
  <c r="AI67" i="1"/>
  <c r="AI69" i="1"/>
  <c r="AI70" i="1"/>
  <c r="AI71" i="1"/>
  <c r="AI73" i="1"/>
  <c r="AI74" i="1"/>
  <c r="AI75" i="1"/>
  <c r="AI77" i="1"/>
  <c r="AI78" i="1"/>
  <c r="AI79" i="1"/>
  <c r="AI82" i="1"/>
  <c r="AI83" i="1"/>
  <c r="AI84" i="1"/>
  <c r="AI86" i="1"/>
  <c r="AI87" i="1"/>
  <c r="AI88" i="1"/>
  <c r="AI90" i="1"/>
  <c r="AI91" i="1"/>
  <c r="AI92" i="1"/>
  <c r="AI95" i="1"/>
  <c r="AI96" i="1"/>
  <c r="AI97" i="1"/>
  <c r="AI99" i="1"/>
  <c r="AI100" i="1"/>
  <c r="AI101" i="1"/>
  <c r="AI104" i="1"/>
  <c r="AI105" i="1"/>
  <c r="AI106" i="1"/>
  <c r="AI108" i="1"/>
  <c r="AI109" i="1"/>
  <c r="AI110" i="1"/>
  <c r="AI114" i="1"/>
  <c r="AI117" i="1"/>
  <c r="AI118" i="1"/>
  <c r="AI120" i="1"/>
  <c r="AI121" i="1"/>
  <c r="AI122" i="1"/>
  <c r="AI124" i="1"/>
  <c r="AI125" i="1"/>
  <c r="AI126" i="1"/>
  <c r="AI128" i="1"/>
  <c r="AI129" i="1"/>
  <c r="AI130" i="1"/>
  <c r="AI132" i="1"/>
  <c r="AI133" i="1"/>
  <c r="AI134" i="1"/>
  <c r="AI136" i="1"/>
  <c r="AI137" i="1"/>
  <c r="AI138" i="1"/>
  <c r="AI140" i="1"/>
  <c r="AI141" i="1"/>
  <c r="AI142" i="1"/>
  <c r="AI144" i="1"/>
  <c r="AI145" i="1"/>
  <c r="AI146" i="1"/>
  <c r="AI148" i="1"/>
  <c r="AI149" i="1"/>
  <c r="AI150" i="1"/>
  <c r="AI152" i="1"/>
  <c r="AI153" i="1"/>
  <c r="AI154" i="1"/>
  <c r="AI157" i="1"/>
  <c r="AI158" i="1"/>
  <c r="AI159" i="1"/>
  <c r="AI161" i="1"/>
  <c r="AI162" i="1"/>
  <c r="AI163" i="1"/>
  <c r="AI165" i="1"/>
  <c r="AI166" i="1"/>
  <c r="AI167" i="1"/>
  <c r="AI169" i="1"/>
  <c r="AI170" i="1"/>
  <c r="AI171" i="1"/>
  <c r="AI173" i="1"/>
  <c r="AI174" i="1"/>
  <c r="AI175" i="1"/>
  <c r="AI177" i="1"/>
  <c r="AI178" i="1"/>
  <c r="AI179" i="1"/>
  <c r="AI181" i="1"/>
  <c r="AI182" i="1"/>
  <c r="AI183" i="1"/>
  <c r="AI185" i="1"/>
  <c r="AI186" i="1"/>
  <c r="AI187" i="1"/>
  <c r="AI189" i="1"/>
  <c r="AI190" i="1"/>
  <c r="AI191" i="1"/>
  <c r="AI193" i="1"/>
  <c r="AI194" i="1"/>
  <c r="AI195" i="1"/>
  <c r="AI197" i="1"/>
  <c r="AI198" i="1"/>
  <c r="AI199" i="1"/>
  <c r="AI203" i="1"/>
  <c r="AI204" i="1"/>
  <c r="AI205" i="1"/>
  <c r="AI207" i="1"/>
  <c r="AI208" i="1"/>
  <c r="AI209" i="1"/>
  <c r="AI211" i="1"/>
  <c r="AI212" i="1"/>
  <c r="AI213" i="1"/>
  <c r="AI224" i="1"/>
  <c r="AI225" i="1"/>
  <c r="AI235" i="1"/>
  <c r="AI236" i="1"/>
  <c r="AI237" i="1"/>
  <c r="AI239" i="1"/>
  <c r="AI240" i="1"/>
  <c r="AI241" i="1"/>
  <c r="AI243" i="1"/>
  <c r="AI244" i="1"/>
  <c r="AI245" i="1"/>
  <c r="AI247" i="1"/>
  <c r="AI248" i="1"/>
  <c r="AI249" i="1"/>
  <c r="AI251" i="1"/>
  <c r="AI252" i="1"/>
  <c r="AI253" i="1"/>
  <c r="AI255" i="1"/>
  <c r="AI256" i="1"/>
  <c r="AI257" i="1"/>
  <c r="AI259" i="1"/>
  <c r="AI260" i="1"/>
  <c r="AI261" i="1"/>
  <c r="AI263" i="1"/>
  <c r="AI264" i="1"/>
  <c r="AI265" i="1"/>
  <c r="AI267" i="1"/>
  <c r="AI268" i="1"/>
  <c r="AI269" i="1"/>
  <c r="AI271" i="1"/>
  <c r="AI272" i="1"/>
  <c r="AI273" i="1"/>
  <c r="AI275" i="1"/>
  <c r="AI276" i="1"/>
  <c r="AI277" i="1"/>
  <c r="AI280" i="1"/>
  <c r="AI281" i="1"/>
  <c r="AI282" i="1"/>
  <c r="AI284" i="1"/>
  <c r="AI285" i="1"/>
  <c r="AI286" i="1"/>
  <c r="AI288" i="1"/>
  <c r="AI289" i="1"/>
  <c r="AI290" i="1"/>
  <c r="AI292" i="1"/>
  <c r="AI293" i="1"/>
  <c r="AI294" i="1"/>
  <c r="AI296" i="1"/>
  <c r="AI297" i="1"/>
  <c r="AI298" i="1"/>
  <c r="AI300" i="1"/>
  <c r="AI301" i="1"/>
  <c r="AI302" i="1"/>
  <c r="AI304" i="1"/>
  <c r="AI305" i="1"/>
  <c r="AI306" i="1"/>
  <c r="AI308" i="1"/>
  <c r="AI309" i="1"/>
  <c r="AI310" i="1"/>
  <c r="AI312" i="1"/>
  <c r="AI313" i="1"/>
  <c r="AI314" i="1"/>
  <c r="AI317" i="1"/>
  <c r="AI318" i="1"/>
  <c r="AI319" i="1"/>
  <c r="AI321" i="1"/>
  <c r="AI322" i="1"/>
  <c r="AI323" i="1"/>
  <c r="AI325" i="1"/>
  <c r="AI326" i="1"/>
  <c r="AI327" i="1"/>
  <c r="AI330" i="1"/>
  <c r="AI331" i="1"/>
  <c r="AI332" i="1"/>
  <c r="AI334" i="1"/>
  <c r="AI335" i="1"/>
  <c r="AI336" i="1"/>
  <c r="AI339" i="1"/>
  <c r="AI340" i="1"/>
  <c r="AI341" i="1"/>
  <c r="AI343" i="1"/>
  <c r="AI344" i="1"/>
  <c r="AI345" i="1"/>
  <c r="AI347" i="1"/>
  <c r="AI348" i="1"/>
  <c r="AI349" i="1"/>
  <c r="AI352" i="1"/>
  <c r="AI353" i="1"/>
  <c r="AI354" i="1"/>
  <c r="AI356" i="1"/>
  <c r="AI357" i="1"/>
  <c r="AI358" i="1"/>
  <c r="AI360" i="1"/>
  <c r="AI361" i="1"/>
  <c r="AI362" i="1"/>
  <c r="AI366" i="1"/>
  <c r="AI367" i="1"/>
  <c r="AI368" i="1"/>
  <c r="AI370" i="1"/>
  <c r="AI371" i="1"/>
  <c r="AI372" i="1"/>
  <c r="AI374" i="1"/>
  <c r="AI375" i="1"/>
  <c r="AI376" i="1"/>
  <c r="AI378" i="1"/>
  <c r="AI379" i="1"/>
  <c r="AI380" i="1"/>
  <c r="AI382" i="1"/>
  <c r="AI383" i="1"/>
  <c r="AI384" i="1"/>
  <c r="AI386" i="1"/>
  <c r="AI387" i="1"/>
  <c r="AI388" i="1"/>
  <c r="AI390" i="1"/>
  <c r="AI391" i="1"/>
  <c r="AI392" i="1"/>
  <c r="AI395" i="1"/>
  <c r="AI396" i="1"/>
  <c r="AI397" i="1"/>
  <c r="AI399" i="1"/>
  <c r="AI400" i="1"/>
  <c r="AI401" i="1"/>
  <c r="AI403" i="1"/>
  <c r="AI404" i="1"/>
  <c r="AI405" i="1"/>
  <c r="AI407" i="1"/>
  <c r="AI408" i="1"/>
  <c r="AI409" i="1"/>
  <c r="AI411" i="1"/>
  <c r="AI412" i="1"/>
  <c r="AI413" i="1"/>
  <c r="AI415" i="1"/>
  <c r="AI416" i="1"/>
  <c r="AI417" i="1"/>
  <c r="AI420" i="1"/>
  <c r="AI421" i="1"/>
  <c r="AI422" i="1"/>
  <c r="AI424" i="1"/>
  <c r="AI425" i="1"/>
  <c r="AI426" i="1"/>
  <c r="AI428" i="1"/>
  <c r="AI429" i="1"/>
  <c r="AI430" i="1"/>
  <c r="AI432" i="1"/>
  <c r="AI433" i="1"/>
  <c r="AI434" i="1"/>
  <c r="AI436" i="1"/>
  <c r="AI437" i="1"/>
  <c r="AI438" i="1"/>
  <c r="AI440" i="1"/>
  <c r="AI441" i="1"/>
  <c r="AI442" i="1"/>
  <c r="AI444" i="1"/>
  <c r="AI445" i="1"/>
  <c r="AI446" i="1"/>
  <c r="AI448" i="1"/>
  <c r="AI449" i="1"/>
  <c r="AI450" i="1"/>
  <c r="AI452" i="1"/>
  <c r="AI453" i="1"/>
  <c r="AI454" i="1"/>
  <c r="AI456" i="1"/>
  <c r="AI457" i="1"/>
  <c r="AI458" i="1"/>
  <c r="AI460" i="1"/>
  <c r="AI461" i="1"/>
  <c r="AI462" i="1"/>
  <c r="AI464" i="1"/>
  <c r="AI465" i="1"/>
  <c r="AI466" i="1"/>
  <c r="AI468" i="1"/>
  <c r="AI469" i="1"/>
  <c r="AI470" i="1"/>
  <c r="AI473" i="1"/>
  <c r="AI474" i="1"/>
  <c r="AI475" i="1"/>
  <c r="AI477" i="1"/>
  <c r="AI478" i="1"/>
  <c r="AI479" i="1"/>
  <c r="AI481" i="1"/>
  <c r="AI482" i="1"/>
  <c r="AI483" i="1"/>
  <c r="AI485" i="1"/>
  <c r="AI486" i="1"/>
  <c r="AI487" i="1"/>
  <c r="AI489" i="1"/>
  <c r="AI490" i="1"/>
  <c r="AI491" i="1"/>
  <c r="AI493" i="1"/>
  <c r="AI494" i="1"/>
  <c r="AI495" i="1"/>
  <c r="AI497" i="1"/>
  <c r="AI498" i="1"/>
  <c r="AI499" i="1"/>
  <c r="AI501" i="1"/>
  <c r="AI502" i="1"/>
  <c r="AI503" i="1"/>
  <c r="AI505" i="1"/>
  <c r="AI506" i="1"/>
  <c r="AI507" i="1"/>
  <c r="AI509" i="1"/>
  <c r="AI510" i="1"/>
  <c r="AI511" i="1"/>
  <c r="AI513" i="1"/>
  <c r="AI514" i="1"/>
  <c r="AI515" i="1"/>
  <c r="AI517" i="1"/>
  <c r="AI518" i="1"/>
  <c r="AI519" i="1"/>
  <c r="AI521" i="1"/>
  <c r="AI522" i="1"/>
  <c r="AI523" i="1"/>
  <c r="AI525" i="1"/>
  <c r="AI526" i="1"/>
  <c r="AI527" i="1"/>
  <c r="AI529" i="1"/>
  <c r="AI530" i="1"/>
  <c r="AI531" i="1"/>
  <c r="AI534" i="1"/>
  <c r="AI535" i="1"/>
  <c r="AI536" i="1"/>
  <c r="AI538" i="1"/>
  <c r="AI539" i="1"/>
  <c r="AI540" i="1"/>
  <c r="AI542" i="1"/>
  <c r="AI543" i="1"/>
  <c r="AI544" i="1"/>
  <c r="AI546" i="1"/>
  <c r="AI547" i="1"/>
  <c r="AI548" i="1"/>
  <c r="AI550" i="1"/>
  <c r="AI551" i="1"/>
  <c r="AI552" i="1"/>
  <c r="AI554" i="1"/>
  <c r="AI555" i="1"/>
  <c r="AI556" i="1"/>
  <c r="AI558" i="1"/>
  <c r="AI559" i="1"/>
  <c r="AI560" i="1"/>
  <c r="AI562" i="1"/>
  <c r="AI563" i="1"/>
  <c r="AI564" i="1"/>
  <c r="AI566" i="1"/>
  <c r="AI567" i="1"/>
  <c r="AI568" i="1"/>
  <c r="AI570" i="1"/>
  <c r="AI571" i="1"/>
  <c r="AI572" i="1"/>
  <c r="AI574" i="1"/>
  <c r="AI575" i="1"/>
  <c r="AI576" i="1"/>
  <c r="AI578" i="1"/>
  <c r="AI579" i="1"/>
  <c r="AI580" i="1"/>
  <c r="AI582" i="1"/>
  <c r="AI583" i="1"/>
  <c r="AI584" i="1"/>
  <c r="AI586" i="1"/>
  <c r="AI587" i="1"/>
  <c r="AI588" i="1"/>
  <c r="AI590" i="1"/>
  <c r="AI591" i="1"/>
  <c r="AI592" i="1"/>
  <c r="AI594" i="1"/>
  <c r="AI595" i="1"/>
  <c r="AI596" i="1"/>
  <c r="AI598" i="1"/>
  <c r="AI599" i="1"/>
  <c r="AI600" i="1"/>
  <c r="AI602" i="1"/>
  <c r="AI603" i="1"/>
  <c r="AI604" i="1"/>
  <c r="AI606" i="1"/>
  <c r="AI607" i="1"/>
  <c r="AI608" i="1"/>
  <c r="AI612" i="1"/>
  <c r="AI613" i="1"/>
  <c r="AI614" i="1"/>
  <c r="AI617" i="1"/>
  <c r="AI618" i="1"/>
  <c r="AI619" i="1"/>
  <c r="AI621" i="1"/>
  <c r="AI622" i="1"/>
  <c r="AI623" i="1"/>
  <c r="AI626" i="1"/>
  <c r="AI627" i="1"/>
  <c r="AI628" i="1"/>
  <c r="AI630" i="1"/>
  <c r="AI631" i="1"/>
  <c r="AI632" i="1"/>
  <c r="AI634" i="1"/>
  <c r="AI635" i="1"/>
  <c r="AI636" i="1"/>
  <c r="AI639" i="1"/>
  <c r="AI640" i="1"/>
  <c r="AI641" i="1"/>
  <c r="AI643" i="1"/>
  <c r="AI644" i="1"/>
  <c r="AI645" i="1"/>
  <c r="AI647" i="1"/>
  <c r="AI648" i="1"/>
  <c r="AI649" i="1"/>
  <c r="AI651" i="1"/>
  <c r="AI652" i="1"/>
  <c r="AI653" i="1"/>
  <c r="AI655" i="1"/>
  <c r="AI656" i="1"/>
  <c r="AI657" i="1"/>
  <c r="AI659" i="1"/>
  <c r="AI660" i="1"/>
  <c r="AI661" i="1"/>
  <c r="AI663" i="1"/>
  <c r="AI664" i="1"/>
  <c r="AI665" i="1"/>
  <c r="AI667" i="1"/>
  <c r="AI668" i="1"/>
  <c r="AI669" i="1"/>
  <c r="AI671" i="1"/>
  <c r="AI672" i="1"/>
  <c r="AI673" i="1"/>
  <c r="AI676" i="1"/>
  <c r="AI677" i="1"/>
  <c r="AI678" i="1"/>
  <c r="AI680" i="1"/>
  <c r="AI681" i="1"/>
  <c r="AI682" i="1"/>
  <c r="AI684" i="1"/>
  <c r="AI685" i="1"/>
  <c r="AI686" i="1"/>
  <c r="AI688" i="1"/>
  <c r="AI689" i="1"/>
  <c r="AI690" i="1"/>
  <c r="AI692" i="1"/>
  <c r="AI693" i="1"/>
  <c r="AI694" i="1"/>
  <c r="AI696" i="1"/>
  <c r="AI697" i="1"/>
  <c r="AI698" i="1"/>
  <c r="AI700" i="1"/>
  <c r="AI701" i="1"/>
  <c r="AI702" i="1"/>
  <c r="AI705" i="1"/>
  <c r="AI706" i="1"/>
  <c r="AI707" i="1"/>
  <c r="AI710" i="1"/>
  <c r="AI711" i="1"/>
  <c r="AI712" i="1"/>
  <c r="AI714" i="1"/>
  <c r="AI715" i="1"/>
  <c r="AI716" i="1"/>
  <c r="AI719" i="1"/>
  <c r="AI720" i="1"/>
  <c r="AI721" i="1"/>
  <c r="AI723" i="1"/>
  <c r="AI724" i="1"/>
  <c r="AI725" i="1"/>
  <c r="AI727" i="1"/>
  <c r="AI728" i="1"/>
  <c r="AI729" i="1"/>
  <c r="AI732" i="1"/>
  <c r="AI733" i="1"/>
  <c r="AI734" i="1"/>
  <c r="AI736" i="1"/>
  <c r="AI737" i="1"/>
  <c r="AI738" i="1"/>
  <c r="AI740" i="1"/>
  <c r="AI741" i="1"/>
  <c r="AI742" i="1"/>
  <c r="AI744" i="1"/>
  <c r="AI745" i="1"/>
  <c r="AI746" i="1"/>
  <c r="AI748" i="1"/>
  <c r="AI749" i="1"/>
  <c r="AI750" i="1"/>
  <c r="AI752" i="1"/>
  <c r="AI753" i="1"/>
  <c r="AI754" i="1"/>
  <c r="AI756" i="1"/>
  <c r="AI757" i="1"/>
  <c r="AI758" i="1"/>
  <c r="AI760" i="1"/>
  <c r="AI761" i="1"/>
  <c r="AI762" i="1"/>
  <c r="AI765" i="1"/>
  <c r="AI766" i="1"/>
  <c r="AI767" i="1"/>
  <c r="AI769" i="1"/>
  <c r="AI770" i="1"/>
  <c r="AI771" i="1"/>
  <c r="AI775" i="1"/>
  <c r="AI776" i="1"/>
  <c r="AI778" i="1"/>
  <c r="AI779" i="1"/>
  <c r="AI780" i="1"/>
  <c r="AI783" i="1"/>
  <c r="AI784" i="1"/>
  <c r="AI785" i="1"/>
  <c r="AI787" i="1"/>
  <c r="AI788" i="1"/>
  <c r="AI789" i="1"/>
  <c r="AI791" i="1"/>
  <c r="AI792" i="1"/>
  <c r="AI793" i="1"/>
  <c r="AI796" i="1"/>
  <c r="AI797" i="1"/>
  <c r="AI798" i="1"/>
  <c r="AI800" i="1"/>
  <c r="AI801" i="1"/>
  <c r="AI802" i="1"/>
  <c r="AI804" i="1"/>
  <c r="AI805" i="1"/>
  <c r="AI806" i="1"/>
  <c r="AI808" i="1"/>
  <c r="AI809" i="1"/>
  <c r="AI810" i="1"/>
  <c r="AI812" i="1"/>
  <c r="AI813" i="1"/>
  <c r="AI814" i="1"/>
  <c r="AI816" i="1"/>
  <c r="AI817" i="1"/>
  <c r="AI818" i="1"/>
  <c r="AI820" i="1"/>
  <c r="AI821" i="1"/>
  <c r="AI822" i="1"/>
  <c r="AI824" i="1"/>
  <c r="AI825" i="1"/>
  <c r="AI826" i="1"/>
  <c r="AI828" i="1"/>
  <c r="AI829" i="1"/>
  <c r="AI830" i="1"/>
  <c r="AI832" i="1"/>
  <c r="AI833" i="1"/>
  <c r="AI834" i="1"/>
  <c r="AI836" i="1"/>
  <c r="AI837" i="1"/>
  <c r="AI838" i="1"/>
  <c r="AI840" i="1"/>
  <c r="AI841" i="1"/>
  <c r="AI842" i="1"/>
  <c r="AI845" i="1"/>
  <c r="AI846" i="1"/>
  <c r="AI847" i="1"/>
  <c r="AI849" i="1"/>
  <c r="AI850" i="1"/>
  <c r="AI851" i="1"/>
  <c r="AI853" i="1"/>
  <c r="AI854" i="1"/>
  <c r="AI855" i="1"/>
  <c r="AI857" i="1"/>
  <c r="AI858" i="1"/>
  <c r="AI859" i="1"/>
  <c r="AI861" i="1"/>
  <c r="AI862" i="1"/>
  <c r="AI863" i="1"/>
  <c r="AI865" i="1"/>
  <c r="AI866" i="1"/>
  <c r="AI867" i="1"/>
  <c r="AI869" i="1"/>
  <c r="AI870" i="1"/>
  <c r="AI871" i="1"/>
  <c r="AI873" i="1"/>
  <c r="AI874" i="1"/>
  <c r="AI875" i="1"/>
  <c r="AI877" i="1"/>
  <c r="AI878" i="1"/>
  <c r="AI879" i="1"/>
  <c r="AI881" i="1"/>
  <c r="AI882" i="1"/>
  <c r="AI883" i="1"/>
  <c r="AI885" i="1"/>
  <c r="AI886" i="1"/>
  <c r="AI887" i="1"/>
  <c r="AI889" i="1"/>
  <c r="AI890" i="1"/>
  <c r="AI891" i="1"/>
  <c r="AI893" i="1"/>
  <c r="AI894" i="1"/>
  <c r="AI895" i="1"/>
  <c r="AI897" i="1"/>
  <c r="AI898" i="1"/>
  <c r="AI899" i="1"/>
  <c r="AI901" i="1"/>
  <c r="AI902" i="1"/>
  <c r="AI903" i="1"/>
  <c r="AI905" i="1"/>
  <c r="AI906" i="1"/>
  <c r="AI907" i="1"/>
  <c r="AI909" i="1"/>
  <c r="AI910" i="1"/>
  <c r="AI911" i="1"/>
  <c r="AI913" i="1"/>
  <c r="AI914" i="1"/>
  <c r="AI915" i="1"/>
  <c r="AI917" i="1"/>
  <c r="AI918" i="1"/>
  <c r="AI919" i="1"/>
  <c r="AI921" i="1"/>
  <c r="AI922" i="1"/>
  <c r="AI923" i="1"/>
  <c r="AI925" i="1"/>
  <c r="AI926" i="1"/>
  <c r="AI927" i="1"/>
  <c r="AI929" i="1"/>
  <c r="AI930" i="1"/>
  <c r="AI931" i="1"/>
  <c r="AI933" i="1"/>
  <c r="AI934" i="1"/>
  <c r="AI935" i="1"/>
  <c r="AI938" i="1"/>
  <c r="AI940" i="1"/>
  <c r="AI214" i="1" l="1"/>
  <c r="D943" i="1"/>
  <c r="AI943" i="1" l="1"/>
  <c r="E115" i="1"/>
  <c r="E947" i="1" s="1"/>
  <c r="E945" i="1" s="1"/>
  <c r="AG115" i="1" l="1"/>
  <c r="AG947" i="1" s="1"/>
  <c r="AG945" i="1" s="1"/>
  <c r="AC115" i="1"/>
  <c r="AC947" i="1" s="1"/>
  <c r="AC945" i="1" s="1"/>
  <c r="Y115" i="1"/>
  <c r="Y947" i="1" s="1"/>
  <c r="Y945" i="1" s="1"/>
  <c r="U115" i="1"/>
  <c r="U947" i="1" s="1"/>
  <c r="U945" i="1" s="1"/>
  <c r="Q115" i="1"/>
  <c r="Q947" i="1" s="1"/>
  <c r="Q945" i="1" s="1"/>
  <c r="M115" i="1"/>
  <c r="M947" i="1" s="1"/>
  <c r="M945" i="1" s="1"/>
  <c r="I115" i="1"/>
  <c r="I947" i="1" s="1"/>
  <c r="I945" i="1" s="1"/>
  <c r="AI950" i="1"/>
  <c r="AI951" i="1"/>
  <c r="D948" i="1"/>
  <c r="AI949" i="1"/>
  <c r="AH115" i="1"/>
  <c r="AH947" i="1" s="1"/>
  <c r="AH945" i="1" s="1"/>
  <c r="AD115" i="1"/>
  <c r="AD947" i="1" s="1"/>
  <c r="AD945" i="1" s="1"/>
  <c r="Z115" i="1"/>
  <c r="Z947" i="1" s="1"/>
  <c r="Z945" i="1" s="1"/>
  <c r="V115" i="1"/>
  <c r="V947" i="1" s="1"/>
  <c r="V945" i="1" s="1"/>
  <c r="R115" i="1"/>
  <c r="R947" i="1" s="1"/>
  <c r="R945" i="1" s="1"/>
  <c r="N115" i="1"/>
  <c r="N947" i="1" s="1"/>
  <c r="N945" i="1" s="1"/>
  <c r="J115" i="1"/>
  <c r="J947" i="1" s="1"/>
  <c r="J945" i="1" s="1"/>
  <c r="F115" i="1"/>
  <c r="F947" i="1" s="1"/>
  <c r="F945" i="1" s="1"/>
  <c r="AE115" i="1"/>
  <c r="AE947" i="1" s="1"/>
  <c r="AE945" i="1" s="1"/>
  <c r="AA115" i="1"/>
  <c r="AA947" i="1" s="1"/>
  <c r="AA945" i="1" s="1"/>
  <c r="W115" i="1"/>
  <c r="W947" i="1" s="1"/>
  <c r="W945" i="1" s="1"/>
  <c r="S115" i="1"/>
  <c r="S947" i="1" s="1"/>
  <c r="S945" i="1" s="1"/>
  <c r="O115" i="1"/>
  <c r="O947" i="1" s="1"/>
  <c r="O945" i="1" s="1"/>
  <c r="K115" i="1"/>
  <c r="K947" i="1" s="1"/>
  <c r="K945" i="1" s="1"/>
  <c r="G115" i="1"/>
  <c r="G947" i="1" s="1"/>
  <c r="G945" i="1" s="1"/>
  <c r="AF115" i="1"/>
  <c r="AF947" i="1" s="1"/>
  <c r="AF945" i="1" s="1"/>
  <c r="AB115" i="1"/>
  <c r="AB947" i="1" s="1"/>
  <c r="AB945" i="1" s="1"/>
  <c r="X115" i="1"/>
  <c r="X947" i="1" s="1"/>
  <c r="X945" i="1" s="1"/>
  <c r="T115" i="1"/>
  <c r="T947" i="1" s="1"/>
  <c r="T945" i="1" s="1"/>
  <c r="P115" i="1"/>
  <c r="P947" i="1" s="1"/>
  <c r="P945" i="1" s="1"/>
  <c r="L115" i="1"/>
  <c r="L947" i="1" s="1"/>
  <c r="L945" i="1" s="1"/>
  <c r="H115" i="1"/>
  <c r="H947" i="1" s="1"/>
  <c r="H945" i="1" s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D94" i="1"/>
  <c r="AI94" i="1" l="1"/>
  <c r="AI948" i="1"/>
  <c r="AI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H939" i="1" l="1"/>
  <c r="AH937" i="1"/>
  <c r="AH932" i="1"/>
  <c r="AH928" i="1"/>
  <c r="AH924" i="1"/>
  <c r="AH920" i="1"/>
  <c r="AH916" i="1"/>
  <c r="AH912" i="1"/>
  <c r="AH908" i="1"/>
  <c r="AH904" i="1"/>
  <c r="AH900" i="1"/>
  <c r="AH896" i="1"/>
  <c r="AH892" i="1"/>
  <c r="AH888" i="1"/>
  <c r="AH884" i="1"/>
  <c r="AH880" i="1"/>
  <c r="AH876" i="1"/>
  <c r="AH872" i="1"/>
  <c r="AH868" i="1"/>
  <c r="AH864" i="1"/>
  <c r="AH860" i="1"/>
  <c r="AH856" i="1"/>
  <c r="AH852" i="1"/>
  <c r="AH848" i="1"/>
  <c r="AH844" i="1"/>
  <c r="AH839" i="1"/>
  <c r="AH835" i="1"/>
  <c r="AH831" i="1"/>
  <c r="AH827" i="1"/>
  <c r="AH823" i="1"/>
  <c r="AH819" i="1"/>
  <c r="AH815" i="1"/>
  <c r="AH811" i="1"/>
  <c r="AH807" i="1"/>
  <c r="AH803" i="1"/>
  <c r="AH799" i="1"/>
  <c r="AH795" i="1"/>
  <c r="AH790" i="1"/>
  <c r="AH786" i="1"/>
  <c r="AH782" i="1"/>
  <c r="AH777" i="1"/>
  <c r="AH772" i="1" s="1"/>
  <c r="AH768" i="1"/>
  <c r="AH764" i="1"/>
  <c r="AH759" i="1"/>
  <c r="AH755" i="1"/>
  <c r="AH751" i="1"/>
  <c r="AH747" i="1"/>
  <c r="AH743" i="1"/>
  <c r="AH739" i="1"/>
  <c r="AH735" i="1"/>
  <c r="AH731" i="1"/>
  <c r="AH726" i="1"/>
  <c r="AH722" i="1"/>
  <c r="AH718" i="1"/>
  <c r="AH713" i="1"/>
  <c r="AH709" i="1"/>
  <c r="AH704" i="1"/>
  <c r="AH699" i="1"/>
  <c r="AH695" i="1"/>
  <c r="AH691" i="1"/>
  <c r="AH687" i="1"/>
  <c r="AH683" i="1"/>
  <c r="AH679" i="1"/>
  <c r="AH675" i="1"/>
  <c r="AH670" i="1"/>
  <c r="AH666" i="1"/>
  <c r="AH662" i="1"/>
  <c r="AH658" i="1"/>
  <c r="AH654" i="1"/>
  <c r="AH650" i="1"/>
  <c r="AH646" i="1"/>
  <c r="AH642" i="1"/>
  <c r="AH638" i="1"/>
  <c r="AH633" i="1"/>
  <c r="AH629" i="1"/>
  <c r="AH625" i="1"/>
  <c r="AH620" i="1"/>
  <c r="AH616" i="1"/>
  <c r="AH611" i="1"/>
  <c r="AH605" i="1"/>
  <c r="AH601" i="1"/>
  <c r="AH597" i="1"/>
  <c r="AH593" i="1"/>
  <c r="AH589" i="1"/>
  <c r="AH585" i="1"/>
  <c r="AH581" i="1"/>
  <c r="AH577" i="1"/>
  <c r="AH573" i="1"/>
  <c r="AH569" i="1"/>
  <c r="AH565" i="1"/>
  <c r="AH561" i="1"/>
  <c r="AH557" i="1"/>
  <c r="AH553" i="1"/>
  <c r="AH549" i="1"/>
  <c r="AH545" i="1"/>
  <c r="AH541" i="1"/>
  <c r="AH537" i="1"/>
  <c r="AH533" i="1"/>
  <c r="AH528" i="1"/>
  <c r="AH524" i="1"/>
  <c r="AH520" i="1"/>
  <c r="AH516" i="1"/>
  <c r="AH512" i="1"/>
  <c r="AH508" i="1"/>
  <c r="AH504" i="1"/>
  <c r="AH500" i="1"/>
  <c r="AH496" i="1"/>
  <c r="AH492" i="1"/>
  <c r="AH488" i="1"/>
  <c r="AH484" i="1"/>
  <c r="AH480" i="1"/>
  <c r="AH476" i="1"/>
  <c r="AH472" i="1"/>
  <c r="AH414" i="1"/>
  <c r="AH410" i="1"/>
  <c r="AH406" i="1"/>
  <c r="AH402" i="1"/>
  <c r="AH398" i="1"/>
  <c r="AH394" i="1"/>
  <c r="AH389" i="1"/>
  <c r="AH385" i="1"/>
  <c r="AH381" i="1"/>
  <c r="AH377" i="1"/>
  <c r="AH373" i="1"/>
  <c r="AH369" i="1"/>
  <c r="AH365" i="1"/>
  <c r="AH359" i="1"/>
  <c r="AH355" i="1"/>
  <c r="AH351" i="1"/>
  <c r="AH346" i="1"/>
  <c r="AH342" i="1"/>
  <c r="AH338" i="1"/>
  <c r="AH333" i="1"/>
  <c r="AH329" i="1"/>
  <c r="AH324" i="1"/>
  <c r="AH320" i="1"/>
  <c r="AH316" i="1"/>
  <c r="AH311" i="1"/>
  <c r="AH307" i="1"/>
  <c r="AH303" i="1"/>
  <c r="AH299" i="1"/>
  <c r="AH295" i="1"/>
  <c r="AH291" i="1"/>
  <c r="AH287" i="1"/>
  <c r="AH283" i="1"/>
  <c r="AH279" i="1"/>
  <c r="AH274" i="1"/>
  <c r="AH270" i="1"/>
  <c r="AH266" i="1"/>
  <c r="AH262" i="1"/>
  <c r="AH258" i="1"/>
  <c r="AH254" i="1"/>
  <c r="AH250" i="1"/>
  <c r="AH246" i="1"/>
  <c r="AH242" i="1"/>
  <c r="AH238" i="1"/>
  <c r="AH234" i="1"/>
  <c r="AH210" i="1"/>
  <c r="AH206" i="1"/>
  <c r="AH202" i="1"/>
  <c r="AH196" i="1"/>
  <c r="AH192" i="1"/>
  <c r="AH188" i="1"/>
  <c r="AH184" i="1"/>
  <c r="AH180" i="1"/>
  <c r="AH176" i="1"/>
  <c r="AH172" i="1"/>
  <c r="AH168" i="1"/>
  <c r="AH164" i="1"/>
  <c r="AH160" i="1"/>
  <c r="AH156" i="1"/>
  <c r="AH151" i="1"/>
  <c r="AH147" i="1"/>
  <c r="AH143" i="1"/>
  <c r="AH139" i="1"/>
  <c r="AH135" i="1"/>
  <c r="AH131" i="1"/>
  <c r="AH127" i="1"/>
  <c r="AH123" i="1"/>
  <c r="AH119" i="1"/>
  <c r="AH107" i="1"/>
  <c r="AH103" i="1"/>
  <c r="AH98" i="1"/>
  <c r="AH93" i="1" s="1"/>
  <c r="AH89" i="1"/>
  <c r="AH85" i="1"/>
  <c r="AH81" i="1"/>
  <c r="AH76" i="1"/>
  <c r="AH72" i="1"/>
  <c r="AH68" i="1"/>
  <c r="AH64" i="1"/>
  <c r="AH60" i="1"/>
  <c r="AH56" i="1"/>
  <c r="AH51" i="1"/>
  <c r="AH47" i="1"/>
  <c r="AH43" i="1"/>
  <c r="AH38" i="1"/>
  <c r="AH34" i="1"/>
  <c r="AH29" i="1"/>
  <c r="AH25" i="1"/>
  <c r="AH21" i="1"/>
  <c r="AH16" i="1"/>
  <c r="AH12" i="1"/>
  <c r="D946" i="1"/>
  <c r="D944" i="1"/>
  <c r="D942" i="1"/>
  <c r="AH201" i="1" l="1"/>
  <c r="AI946" i="1"/>
  <c r="AI944" i="1"/>
  <c r="AI942" i="1"/>
  <c r="D941" i="1"/>
  <c r="AI941" i="1" s="1"/>
  <c r="AH102" i="1"/>
  <c r="AH708" i="1"/>
  <c r="AH112" i="1"/>
  <c r="AH111" i="1" s="1"/>
  <c r="AH315" i="1"/>
  <c r="AH364" i="1"/>
  <c r="AH363" i="1" s="1"/>
  <c r="AH730" i="1"/>
  <c r="AH33" i="1"/>
  <c r="AH624" i="1"/>
  <c r="AH155" i="1"/>
  <c r="AH637" i="1"/>
  <c r="AH42" i="1"/>
  <c r="AH80" i="1"/>
  <c r="AH55" i="1" s="1"/>
  <c r="AH278" i="1"/>
  <c r="AH328" i="1"/>
  <c r="AH393" i="1"/>
  <c r="AH20" i="1"/>
  <c r="AH337" i="1"/>
  <c r="AH615" i="1"/>
  <c r="AH843" i="1"/>
  <c r="AH532" i="1"/>
  <c r="AH471" i="1" s="1"/>
  <c r="AH674" i="1"/>
  <c r="AH350" i="1"/>
  <c r="AH781" i="1"/>
  <c r="AH11" i="1"/>
  <c r="AH233" i="1"/>
  <c r="AH717" i="1"/>
  <c r="AH794" i="1"/>
  <c r="AH76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E98" i="1"/>
  <c r="E93" i="1" s="1"/>
  <c r="F98" i="1"/>
  <c r="F93" i="1" s="1"/>
  <c r="G98" i="1"/>
  <c r="G93" i="1" s="1"/>
  <c r="H98" i="1"/>
  <c r="H93" i="1" s="1"/>
  <c r="I98" i="1"/>
  <c r="I93" i="1" s="1"/>
  <c r="J98" i="1"/>
  <c r="J93" i="1" s="1"/>
  <c r="K98" i="1"/>
  <c r="K93" i="1" s="1"/>
  <c r="L98" i="1"/>
  <c r="L93" i="1" s="1"/>
  <c r="M98" i="1"/>
  <c r="M93" i="1" s="1"/>
  <c r="N98" i="1"/>
  <c r="N93" i="1" s="1"/>
  <c r="O98" i="1"/>
  <c r="O93" i="1" s="1"/>
  <c r="P98" i="1"/>
  <c r="P93" i="1" s="1"/>
  <c r="Q98" i="1"/>
  <c r="Q93" i="1" s="1"/>
  <c r="R98" i="1"/>
  <c r="R93" i="1" s="1"/>
  <c r="S98" i="1"/>
  <c r="S93" i="1" s="1"/>
  <c r="T98" i="1"/>
  <c r="T93" i="1" s="1"/>
  <c r="U98" i="1"/>
  <c r="U93" i="1" s="1"/>
  <c r="V98" i="1"/>
  <c r="V93" i="1" s="1"/>
  <c r="W98" i="1"/>
  <c r="W93" i="1" s="1"/>
  <c r="X98" i="1"/>
  <c r="X93" i="1" s="1"/>
  <c r="Y98" i="1"/>
  <c r="Y93" i="1" s="1"/>
  <c r="Z98" i="1"/>
  <c r="Z93" i="1" s="1"/>
  <c r="AA98" i="1"/>
  <c r="AA93" i="1" s="1"/>
  <c r="AB98" i="1"/>
  <c r="AB93" i="1" s="1"/>
  <c r="AC98" i="1"/>
  <c r="AC93" i="1" s="1"/>
  <c r="AD98" i="1"/>
  <c r="AD93" i="1" s="1"/>
  <c r="AE98" i="1"/>
  <c r="AE93" i="1" s="1"/>
  <c r="AF98" i="1"/>
  <c r="AF93" i="1" s="1"/>
  <c r="AG98" i="1"/>
  <c r="AG93" i="1" s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E777" i="1"/>
  <c r="E772" i="1" s="1"/>
  <c r="F777" i="1"/>
  <c r="F772" i="1" s="1"/>
  <c r="G777" i="1"/>
  <c r="G772" i="1" s="1"/>
  <c r="H777" i="1"/>
  <c r="H772" i="1" s="1"/>
  <c r="I777" i="1"/>
  <c r="I772" i="1" s="1"/>
  <c r="J777" i="1"/>
  <c r="J772" i="1" s="1"/>
  <c r="K777" i="1"/>
  <c r="K772" i="1" s="1"/>
  <c r="L777" i="1"/>
  <c r="L772" i="1" s="1"/>
  <c r="M777" i="1"/>
  <c r="M772" i="1" s="1"/>
  <c r="N777" i="1"/>
  <c r="N772" i="1" s="1"/>
  <c r="O777" i="1"/>
  <c r="O772" i="1" s="1"/>
  <c r="P777" i="1"/>
  <c r="P772" i="1" s="1"/>
  <c r="Q777" i="1"/>
  <c r="Q772" i="1" s="1"/>
  <c r="R777" i="1"/>
  <c r="R772" i="1" s="1"/>
  <c r="S777" i="1"/>
  <c r="S772" i="1" s="1"/>
  <c r="T777" i="1"/>
  <c r="T772" i="1" s="1"/>
  <c r="U777" i="1"/>
  <c r="U772" i="1" s="1"/>
  <c r="V777" i="1"/>
  <c r="V772" i="1" s="1"/>
  <c r="W777" i="1"/>
  <c r="W772" i="1" s="1"/>
  <c r="X777" i="1"/>
  <c r="X772" i="1" s="1"/>
  <c r="Y777" i="1"/>
  <c r="Y772" i="1" s="1"/>
  <c r="Z777" i="1"/>
  <c r="Z772" i="1" s="1"/>
  <c r="AA777" i="1"/>
  <c r="AA772" i="1" s="1"/>
  <c r="AB777" i="1"/>
  <c r="AB772" i="1" s="1"/>
  <c r="AC777" i="1"/>
  <c r="AC772" i="1" s="1"/>
  <c r="AD777" i="1"/>
  <c r="AD772" i="1" s="1"/>
  <c r="AE777" i="1"/>
  <c r="AE772" i="1" s="1"/>
  <c r="AF777" i="1"/>
  <c r="AF772" i="1" s="1"/>
  <c r="AG777" i="1"/>
  <c r="AG772" i="1" s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D939" i="1"/>
  <c r="D937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0" i="1"/>
  <c r="D786" i="1"/>
  <c r="D782" i="1"/>
  <c r="D777" i="1"/>
  <c r="D768" i="1"/>
  <c r="D764" i="1"/>
  <c r="D759" i="1"/>
  <c r="D755" i="1"/>
  <c r="D751" i="1"/>
  <c r="D747" i="1"/>
  <c r="D743" i="1"/>
  <c r="D739" i="1"/>
  <c r="D735" i="1"/>
  <c r="D731" i="1"/>
  <c r="D726" i="1"/>
  <c r="D722" i="1"/>
  <c r="D718" i="1"/>
  <c r="D713" i="1"/>
  <c r="D709" i="1"/>
  <c r="D704" i="1"/>
  <c r="D699" i="1"/>
  <c r="D695" i="1"/>
  <c r="D691" i="1"/>
  <c r="AF201" i="1" l="1"/>
  <c r="AB201" i="1"/>
  <c r="X201" i="1"/>
  <c r="T201" i="1"/>
  <c r="P201" i="1"/>
  <c r="L201" i="1"/>
  <c r="H201" i="1"/>
  <c r="AE201" i="1"/>
  <c r="AA201" i="1"/>
  <c r="W201" i="1"/>
  <c r="S201" i="1"/>
  <c r="O201" i="1"/>
  <c r="K201" i="1"/>
  <c r="G201" i="1"/>
  <c r="AD201" i="1"/>
  <c r="Z201" i="1"/>
  <c r="V201" i="1"/>
  <c r="R201" i="1"/>
  <c r="N201" i="1"/>
  <c r="J201" i="1"/>
  <c r="F201" i="1"/>
  <c r="AG201" i="1"/>
  <c r="AC201" i="1"/>
  <c r="Y201" i="1"/>
  <c r="U201" i="1"/>
  <c r="Q201" i="1"/>
  <c r="M201" i="1"/>
  <c r="I201" i="1"/>
  <c r="E201" i="1"/>
  <c r="AI691" i="1"/>
  <c r="AI695" i="1"/>
  <c r="AI704" i="1"/>
  <c r="AI722" i="1"/>
  <c r="AI739" i="1"/>
  <c r="AI755" i="1"/>
  <c r="AI811" i="1"/>
  <c r="AI827" i="1"/>
  <c r="AI844" i="1"/>
  <c r="AI860" i="1"/>
  <c r="AI876" i="1"/>
  <c r="AI892" i="1"/>
  <c r="AI908" i="1"/>
  <c r="AI924" i="1"/>
  <c r="AI939" i="1"/>
  <c r="AH610" i="1"/>
  <c r="AH609" i="1" s="1"/>
  <c r="AI795" i="1"/>
  <c r="AI731" i="1"/>
  <c r="AI764" i="1"/>
  <c r="AI803" i="1"/>
  <c r="AI819" i="1"/>
  <c r="AI852" i="1"/>
  <c r="AI884" i="1"/>
  <c r="AI900" i="1"/>
  <c r="AI916" i="1"/>
  <c r="AI699" i="1"/>
  <c r="AI718" i="1"/>
  <c r="AI735" i="1"/>
  <c r="AI751" i="1"/>
  <c r="AI768" i="1"/>
  <c r="AI790" i="1"/>
  <c r="AI807" i="1"/>
  <c r="AI823" i="1"/>
  <c r="AI839" i="1"/>
  <c r="AI856" i="1"/>
  <c r="AI872" i="1"/>
  <c r="AI888" i="1"/>
  <c r="AI904" i="1"/>
  <c r="AI920" i="1"/>
  <c r="AI937" i="1"/>
  <c r="D772" i="1"/>
  <c r="AI772" i="1" s="1"/>
  <c r="AI777" i="1"/>
  <c r="AI709" i="1"/>
  <c r="AI726" i="1"/>
  <c r="AI743" i="1"/>
  <c r="AI759" i="1"/>
  <c r="AI782" i="1"/>
  <c r="AI799" i="1"/>
  <c r="AI815" i="1"/>
  <c r="AI831" i="1"/>
  <c r="AI848" i="1"/>
  <c r="AI864" i="1"/>
  <c r="AI880" i="1"/>
  <c r="AI896" i="1"/>
  <c r="AI912" i="1"/>
  <c r="AI928" i="1"/>
  <c r="AI713" i="1"/>
  <c r="AI747" i="1"/>
  <c r="AI786" i="1"/>
  <c r="AI835" i="1"/>
  <c r="AI868" i="1"/>
  <c r="AI932" i="1"/>
  <c r="AG112" i="1"/>
  <c r="AG111" i="1" s="1"/>
  <c r="AC112" i="1"/>
  <c r="AC111" i="1" s="1"/>
  <c r="Y112" i="1"/>
  <c r="Y111" i="1" s="1"/>
  <c r="U112" i="1"/>
  <c r="U111" i="1" s="1"/>
  <c r="Q112" i="1"/>
  <c r="Q111" i="1" s="1"/>
  <c r="AH703" i="1"/>
  <c r="AH232" i="1"/>
  <c r="AH10" i="1"/>
  <c r="M112" i="1"/>
  <c r="M111" i="1" s="1"/>
  <c r="I112" i="1"/>
  <c r="I111" i="1" s="1"/>
  <c r="E112" i="1"/>
  <c r="E111" i="1" s="1"/>
  <c r="O113" i="1"/>
  <c r="AE113" i="1"/>
  <c r="M113" i="1"/>
  <c r="AC113" i="1"/>
  <c r="N113" i="1"/>
  <c r="AD113" i="1"/>
  <c r="S113" i="1"/>
  <c r="H113" i="1"/>
  <c r="P113" i="1"/>
  <c r="X113" i="1"/>
  <c r="AF113" i="1"/>
  <c r="Q113" i="1"/>
  <c r="AG113" i="1"/>
  <c r="R113" i="1"/>
  <c r="AH113" i="1"/>
  <c r="AE112" i="1"/>
  <c r="AE111" i="1" s="1"/>
  <c r="AA112" i="1"/>
  <c r="AA111" i="1" s="1"/>
  <c r="W112" i="1"/>
  <c r="W111" i="1" s="1"/>
  <c r="S112" i="1"/>
  <c r="S111" i="1" s="1"/>
  <c r="O112" i="1"/>
  <c r="O111" i="1" s="1"/>
  <c r="K112" i="1"/>
  <c r="K111" i="1" s="1"/>
  <c r="G112" i="1"/>
  <c r="G111" i="1" s="1"/>
  <c r="G113" i="1"/>
  <c r="W113" i="1"/>
  <c r="E113" i="1"/>
  <c r="U113" i="1"/>
  <c r="F113" i="1"/>
  <c r="V113" i="1"/>
  <c r="K113" i="1"/>
  <c r="AA113" i="1"/>
  <c r="L113" i="1"/>
  <c r="T113" i="1"/>
  <c r="AB113" i="1"/>
  <c r="I113" i="1"/>
  <c r="Y113" i="1"/>
  <c r="J113" i="1"/>
  <c r="Z113" i="1"/>
  <c r="AF112" i="1"/>
  <c r="AF111" i="1" s="1"/>
  <c r="AB112" i="1"/>
  <c r="AB111" i="1" s="1"/>
  <c r="X112" i="1"/>
  <c r="X111" i="1" s="1"/>
  <c r="T112" i="1"/>
  <c r="T111" i="1" s="1"/>
  <c r="P112" i="1"/>
  <c r="P111" i="1" s="1"/>
  <c r="L112" i="1"/>
  <c r="L111" i="1" s="1"/>
  <c r="H112" i="1"/>
  <c r="H111" i="1" s="1"/>
  <c r="AD112" i="1"/>
  <c r="AD111" i="1" s="1"/>
  <c r="Z112" i="1"/>
  <c r="Z111" i="1" s="1"/>
  <c r="V112" i="1"/>
  <c r="V111" i="1" s="1"/>
  <c r="R112" i="1"/>
  <c r="R111" i="1" s="1"/>
  <c r="N112" i="1"/>
  <c r="N111" i="1" s="1"/>
  <c r="J112" i="1"/>
  <c r="J111" i="1" s="1"/>
  <c r="F112" i="1"/>
  <c r="F111" i="1" s="1"/>
  <c r="D708" i="1"/>
  <c r="W11" i="1"/>
  <c r="W615" i="1"/>
  <c r="K615" i="1"/>
  <c r="Z11" i="1"/>
  <c r="AF20" i="1"/>
  <c r="Z20" i="1"/>
  <c r="O350" i="1"/>
  <c r="AF350" i="1"/>
  <c r="Z350" i="1"/>
  <c r="H350" i="1"/>
  <c r="AA328" i="1"/>
  <c r="O328" i="1"/>
  <c r="AF315" i="1"/>
  <c r="M315" i="1"/>
  <c r="L102" i="1"/>
  <c r="N80" i="1"/>
  <c r="N55" i="1" s="1"/>
  <c r="X350" i="1"/>
  <c r="R350" i="1"/>
  <c r="S328" i="1"/>
  <c r="AB102" i="1"/>
  <c r="AD80" i="1"/>
  <c r="AD55" i="1" s="1"/>
  <c r="X80" i="1"/>
  <c r="X55" i="1" s="1"/>
  <c r="R80" i="1"/>
  <c r="R55" i="1" s="1"/>
  <c r="F80" i="1"/>
  <c r="F55" i="1" s="1"/>
  <c r="H33" i="1"/>
  <c r="T11" i="1"/>
  <c r="AC80" i="1"/>
  <c r="AC55" i="1" s="1"/>
  <c r="T20" i="1"/>
  <c r="H20" i="1"/>
  <c r="AF102" i="1"/>
  <c r="H102" i="1"/>
  <c r="J80" i="1"/>
  <c r="J55" i="1" s="1"/>
  <c r="M717" i="1"/>
  <c r="X717" i="1"/>
  <c r="R717" i="1"/>
  <c r="AB708" i="1"/>
  <c r="J708" i="1"/>
  <c r="J674" i="1"/>
  <c r="U781" i="1"/>
  <c r="F674" i="1"/>
  <c r="X624" i="1"/>
  <c r="R624" i="1"/>
  <c r="L624" i="1"/>
  <c r="AB615" i="1"/>
  <c r="J615" i="1"/>
  <c r="W80" i="1"/>
  <c r="W55" i="1" s="1"/>
  <c r="E80" i="1"/>
  <c r="E55" i="1" s="1"/>
  <c r="Y781" i="1"/>
  <c r="S781" i="1"/>
  <c r="Q624" i="1"/>
  <c r="K624" i="1"/>
  <c r="P350" i="1"/>
  <c r="J350" i="1"/>
  <c r="K328" i="1"/>
  <c r="R708" i="1"/>
  <c r="L708" i="1"/>
  <c r="Z674" i="1"/>
  <c r="H674" i="1"/>
  <c r="D717" i="1"/>
  <c r="Q717" i="1"/>
  <c r="K717" i="1"/>
  <c r="E717" i="1"/>
  <c r="AA708" i="1"/>
  <c r="U708" i="1"/>
  <c r="AF624" i="1"/>
  <c r="Z624" i="1"/>
  <c r="T624" i="1"/>
  <c r="H624" i="1"/>
  <c r="AE615" i="1"/>
  <c r="G615" i="1"/>
  <c r="R615" i="1"/>
  <c r="L615" i="1"/>
  <c r="Y350" i="1"/>
  <c r="V337" i="1"/>
  <c r="P337" i="1"/>
  <c r="Z328" i="1"/>
  <c r="T328" i="1"/>
  <c r="K315" i="1"/>
  <c r="AC102" i="1"/>
  <c r="K102" i="1"/>
  <c r="E102" i="1"/>
  <c r="Z80" i="1"/>
  <c r="Z55" i="1" s="1"/>
  <c r="J42" i="1"/>
  <c r="AF33" i="1"/>
  <c r="T33" i="1"/>
  <c r="X20" i="1"/>
  <c r="AF708" i="1"/>
  <c r="H708" i="1"/>
  <c r="U763" i="1"/>
  <c r="U717" i="1"/>
  <c r="R674" i="1"/>
  <c r="W350" i="1"/>
  <c r="X328" i="1"/>
  <c r="P315" i="1"/>
  <c r="S11" i="1"/>
  <c r="M730" i="1"/>
  <c r="AB624" i="1"/>
  <c r="P624" i="1"/>
  <c r="J624" i="1"/>
  <c r="Z615" i="1"/>
  <c r="T615" i="1"/>
  <c r="N674" i="1"/>
  <c r="Y393" i="1"/>
  <c r="AD364" i="1"/>
  <c r="AD363" i="1" s="1"/>
  <c r="F364" i="1"/>
  <c r="F363" i="1" s="1"/>
  <c r="K364" i="1"/>
  <c r="K363" i="1" s="1"/>
  <c r="K42" i="1"/>
  <c r="AA33" i="1"/>
  <c r="U33" i="1"/>
  <c r="Y20" i="1"/>
  <c r="S20" i="1"/>
  <c r="U637" i="1"/>
  <c r="V781" i="1"/>
  <c r="AG781" i="1"/>
  <c r="AA781" i="1"/>
  <c r="I781" i="1"/>
  <c r="AF717" i="1"/>
  <c r="Z717" i="1"/>
  <c r="H717" i="1"/>
  <c r="AC637" i="1"/>
  <c r="E637" i="1"/>
  <c r="N364" i="1"/>
  <c r="N363" i="1" s="1"/>
  <c r="S364" i="1"/>
  <c r="S363" i="1" s="1"/>
  <c r="T102" i="1"/>
  <c r="AF80" i="1"/>
  <c r="AF55" i="1" s="1"/>
  <c r="H80" i="1"/>
  <c r="H55" i="1" s="1"/>
  <c r="S42" i="1"/>
  <c r="AC33" i="1"/>
  <c r="K33" i="1"/>
  <c r="E33" i="1"/>
  <c r="AB20" i="1"/>
  <c r="P20" i="1"/>
  <c r="J20" i="1"/>
  <c r="AB11" i="1"/>
  <c r="J11" i="1"/>
  <c r="Y717" i="1"/>
  <c r="S717" i="1"/>
  <c r="X708" i="1"/>
  <c r="AC708" i="1"/>
  <c r="K708" i="1"/>
  <c r="I674" i="1"/>
  <c r="Y624" i="1"/>
  <c r="S624" i="1"/>
  <c r="S615" i="1"/>
  <c r="U364" i="1"/>
  <c r="U363" i="1" s="1"/>
  <c r="V350" i="1"/>
  <c r="AG350" i="1"/>
  <c r="I350" i="1"/>
  <c r="AD337" i="1"/>
  <c r="X337" i="1"/>
  <c r="F337" i="1"/>
  <c r="Q328" i="1"/>
  <c r="AB328" i="1"/>
  <c r="P328" i="1"/>
  <c r="J328" i="1"/>
  <c r="S315" i="1"/>
  <c r="S102" i="1"/>
  <c r="M102" i="1"/>
  <c r="AE80" i="1"/>
  <c r="AE55" i="1" s="1"/>
  <c r="M80" i="1"/>
  <c r="M55" i="1" s="1"/>
  <c r="G80" i="1"/>
  <c r="G55" i="1" s="1"/>
  <c r="R42" i="1"/>
  <c r="AB33" i="1"/>
  <c r="AG20" i="1"/>
  <c r="AA20" i="1"/>
  <c r="I20" i="1"/>
  <c r="AA11" i="1"/>
  <c r="D730" i="1"/>
  <c r="M364" i="1"/>
  <c r="M363" i="1" s="1"/>
  <c r="N350" i="1"/>
  <c r="AG328" i="1"/>
  <c r="I328" i="1"/>
  <c r="M781" i="1"/>
  <c r="E730" i="1"/>
  <c r="AD781" i="1"/>
  <c r="F781" i="1"/>
  <c r="Q781" i="1"/>
  <c r="K781" i="1"/>
  <c r="AC717" i="1"/>
  <c r="P717" i="1"/>
  <c r="J717" i="1"/>
  <c r="Z708" i="1"/>
  <c r="T708" i="1"/>
  <c r="M637" i="1"/>
  <c r="V364" i="1"/>
  <c r="V363" i="1" s="1"/>
  <c r="AA364" i="1"/>
  <c r="AA363" i="1" s="1"/>
  <c r="AE350" i="1"/>
  <c r="G350" i="1"/>
  <c r="AF328" i="1"/>
  <c r="H328" i="1"/>
  <c r="AC315" i="1"/>
  <c r="V80" i="1"/>
  <c r="V55" i="1" s="1"/>
  <c r="P80" i="1"/>
  <c r="P55" i="1" s="1"/>
  <c r="AA42" i="1"/>
  <c r="S33" i="1"/>
  <c r="M33" i="1"/>
  <c r="R20" i="1"/>
  <c r="L20" i="1"/>
  <c r="AE11" i="1"/>
  <c r="R11" i="1"/>
  <c r="L11" i="1"/>
  <c r="N781" i="1"/>
  <c r="AC763" i="1"/>
  <c r="AC730" i="1"/>
  <c r="AC781" i="1"/>
  <c r="U730" i="1"/>
  <c r="AG717" i="1"/>
  <c r="AA717" i="1"/>
  <c r="I717" i="1"/>
  <c r="S708" i="1"/>
  <c r="M708" i="1"/>
  <c r="AG624" i="1"/>
  <c r="AA624" i="1"/>
  <c r="I624" i="1"/>
  <c r="AA615" i="1"/>
  <c r="O615" i="1"/>
  <c r="AC364" i="1"/>
  <c r="AC363" i="1" s="1"/>
  <c r="E364" i="1"/>
  <c r="E363" i="1" s="1"/>
  <c r="Q350" i="1"/>
  <c r="AF337" i="1"/>
  <c r="N337" i="1"/>
  <c r="H337" i="1"/>
  <c r="AE328" i="1"/>
  <c r="Y328" i="1"/>
  <c r="R328" i="1"/>
  <c r="L328" i="1"/>
  <c r="AA315" i="1"/>
  <c r="AA102" i="1"/>
  <c r="U102" i="1"/>
  <c r="U80" i="1"/>
  <c r="U55" i="1" s="1"/>
  <c r="O80" i="1"/>
  <c r="O55" i="1" s="1"/>
  <c r="Z42" i="1"/>
  <c r="L33" i="1"/>
  <c r="Q20" i="1"/>
  <c r="K20" i="1"/>
  <c r="K11" i="1"/>
  <c r="D843" i="1"/>
  <c r="AD794" i="1"/>
  <c r="V794" i="1"/>
  <c r="N794" i="1"/>
  <c r="F794" i="1"/>
  <c r="AA794" i="1"/>
  <c r="S794" i="1"/>
  <c r="K794" i="1"/>
  <c r="X532" i="1"/>
  <c r="X471" i="1" s="1"/>
  <c r="J155" i="1"/>
  <c r="AF763" i="1"/>
  <c r="X763" i="1"/>
  <c r="P763" i="1"/>
  <c r="H763" i="1"/>
  <c r="V532" i="1"/>
  <c r="V471" i="1" s="1"/>
  <c r="H532" i="1"/>
  <c r="H471" i="1" s="1"/>
  <c r="E781" i="1"/>
  <c r="AB730" i="1"/>
  <c r="T730" i="1"/>
  <c r="L730" i="1"/>
  <c r="P708" i="1"/>
  <c r="N532" i="1"/>
  <c r="N471" i="1" s="1"/>
  <c r="P532" i="1"/>
  <c r="P471" i="1" s="1"/>
  <c r="AA730" i="1"/>
  <c r="S730" i="1"/>
  <c r="K730" i="1"/>
  <c r="F532" i="1"/>
  <c r="F471" i="1" s="1"/>
  <c r="AF532" i="1"/>
  <c r="AF471" i="1" s="1"/>
  <c r="AC794" i="1"/>
  <c r="U794" i="1"/>
  <c r="M794" i="1"/>
  <c r="E794" i="1"/>
  <c r="AB794" i="1"/>
  <c r="T794" i="1"/>
  <c r="L794" i="1"/>
  <c r="E763" i="1"/>
  <c r="Z730" i="1"/>
  <c r="R730" i="1"/>
  <c r="J730" i="1"/>
  <c r="AB364" i="1"/>
  <c r="AB363" i="1" s="1"/>
  <c r="T364" i="1"/>
  <c r="T363" i="1" s="1"/>
  <c r="L364" i="1"/>
  <c r="L363" i="1" s="1"/>
  <c r="AE532" i="1"/>
  <c r="AE471" i="1" s="1"/>
  <c r="V233" i="1"/>
  <c r="E233" i="1"/>
  <c r="X155" i="1"/>
  <c r="P781" i="1"/>
  <c r="Z763" i="1"/>
  <c r="I763" i="1"/>
  <c r="Y674" i="1"/>
  <c r="J637" i="1"/>
  <c r="S350" i="1"/>
  <c r="AG794" i="1"/>
  <c r="Y794" i="1"/>
  <c r="Q794" i="1"/>
  <c r="I794" i="1"/>
  <c r="AF794" i="1"/>
  <c r="X794" i="1"/>
  <c r="P794" i="1"/>
  <c r="H794" i="1"/>
  <c r="Z781" i="1"/>
  <c r="R781" i="1"/>
  <c r="J781" i="1"/>
  <c r="AE781" i="1"/>
  <c r="W781" i="1"/>
  <c r="O781" i="1"/>
  <c r="G781" i="1"/>
  <c r="AG730" i="1"/>
  <c r="Y730" i="1"/>
  <c r="Q730" i="1"/>
  <c r="I730" i="1"/>
  <c r="AF730" i="1"/>
  <c r="X730" i="1"/>
  <c r="P730" i="1"/>
  <c r="H730" i="1"/>
  <c r="AE717" i="1"/>
  <c r="W717" i="1"/>
  <c r="O717" i="1"/>
  <c r="G717" i="1"/>
  <c r="AG708" i="1"/>
  <c r="Y708" i="1"/>
  <c r="Q708" i="1"/>
  <c r="I708" i="1"/>
  <c r="AF674" i="1"/>
  <c r="X674" i="1"/>
  <c r="P674" i="1"/>
  <c r="AD532" i="1"/>
  <c r="AD471" i="1" s="1"/>
  <c r="AC532" i="1"/>
  <c r="AC471" i="1" s="1"/>
  <c r="U532" i="1"/>
  <c r="U471" i="1" s="1"/>
  <c r="M532" i="1"/>
  <c r="M471" i="1" s="1"/>
  <c r="E532" i="1"/>
  <c r="E471" i="1" s="1"/>
  <c r="AC393" i="1"/>
  <c r="M393" i="1"/>
  <c r="E393" i="1"/>
  <c r="AB393" i="1"/>
  <c r="T393" i="1"/>
  <c r="L393" i="1"/>
  <c r="X33" i="1"/>
  <c r="P33" i="1"/>
  <c r="L637" i="1"/>
  <c r="S637" i="1"/>
  <c r="O532" i="1"/>
  <c r="O471" i="1" s="1"/>
  <c r="N233" i="1"/>
  <c r="U233" i="1"/>
  <c r="AF155" i="1"/>
  <c r="X781" i="1"/>
  <c r="Y763" i="1"/>
  <c r="AG674" i="1"/>
  <c r="U393" i="1"/>
  <c r="AA350" i="1"/>
  <c r="K350" i="1"/>
  <c r="Z794" i="1"/>
  <c r="R794" i="1"/>
  <c r="J794" i="1"/>
  <c r="AE794" i="1"/>
  <c r="W794" i="1"/>
  <c r="O794" i="1"/>
  <c r="G794" i="1"/>
  <c r="AE730" i="1"/>
  <c r="W730" i="1"/>
  <c r="O730" i="1"/>
  <c r="G730" i="1"/>
  <c r="AD717" i="1"/>
  <c r="V717" i="1"/>
  <c r="N717" i="1"/>
  <c r="F717" i="1"/>
  <c r="AE674" i="1"/>
  <c r="W674" i="1"/>
  <c r="O674" i="1"/>
  <c r="G674" i="1"/>
  <c r="AC615" i="1"/>
  <c r="U615" i="1"/>
  <c r="M615" i="1"/>
  <c r="E615" i="1"/>
  <c r="AD350" i="1"/>
  <c r="F350" i="1"/>
  <c r="T337" i="1"/>
  <c r="AG337" i="1"/>
  <c r="Y337" i="1"/>
  <c r="Q337" i="1"/>
  <c r="I337" i="1"/>
  <c r="O11" i="1"/>
  <c r="G11" i="1"/>
  <c r="T637" i="1"/>
  <c r="K637" i="1"/>
  <c r="W532" i="1"/>
  <c r="W471" i="1" s="1"/>
  <c r="AD233" i="1"/>
  <c r="AC233" i="1"/>
  <c r="H155" i="1"/>
  <c r="H781" i="1"/>
  <c r="J763" i="1"/>
  <c r="G763" i="1"/>
  <c r="Q763" i="1"/>
  <c r="Q674" i="1"/>
  <c r="Z637" i="1"/>
  <c r="AB763" i="1"/>
  <c r="T763" i="1"/>
  <c r="L763" i="1"/>
  <c r="AD730" i="1"/>
  <c r="V730" i="1"/>
  <c r="N730" i="1"/>
  <c r="F730" i="1"/>
  <c r="AE708" i="1"/>
  <c r="W708" i="1"/>
  <c r="O708" i="1"/>
  <c r="G708" i="1"/>
  <c r="AD674" i="1"/>
  <c r="V674" i="1"/>
  <c r="AC328" i="1"/>
  <c r="U328" i="1"/>
  <c r="M328" i="1"/>
  <c r="E328" i="1"/>
  <c r="AB42" i="1"/>
  <c r="T42" i="1"/>
  <c r="L42" i="1"/>
  <c r="AD33" i="1"/>
  <c r="V33" i="1"/>
  <c r="N33" i="1"/>
  <c r="F33" i="1"/>
  <c r="AB637" i="1"/>
  <c r="AA637" i="1"/>
  <c r="G532" i="1"/>
  <c r="G471" i="1" s="1"/>
  <c r="F233" i="1"/>
  <c r="M233" i="1"/>
  <c r="P155" i="1"/>
  <c r="AF781" i="1"/>
  <c r="R763" i="1"/>
  <c r="W763" i="1"/>
  <c r="AG763" i="1"/>
  <c r="R637" i="1"/>
  <c r="AB781" i="1"/>
  <c r="T781" i="1"/>
  <c r="L781" i="1"/>
  <c r="AD763" i="1"/>
  <c r="V763" i="1"/>
  <c r="N763" i="1"/>
  <c r="F763" i="1"/>
  <c r="S763" i="1"/>
  <c r="K763" i="1"/>
  <c r="M763" i="1"/>
  <c r="AB717" i="1"/>
  <c r="T717" i="1"/>
  <c r="L717" i="1"/>
  <c r="AD708" i="1"/>
  <c r="V708" i="1"/>
  <c r="N708" i="1"/>
  <c r="F708" i="1"/>
  <c r="AB315" i="1"/>
  <c r="L315" i="1"/>
  <c r="AA233" i="1"/>
  <c r="S233" i="1"/>
  <c r="K233" i="1"/>
  <c r="AF233" i="1"/>
  <c r="X233" i="1"/>
  <c r="P233" i="1"/>
  <c r="H233" i="1"/>
  <c r="AG155" i="1"/>
  <c r="Y155" i="1"/>
  <c r="Q155" i="1"/>
  <c r="AD155" i="1"/>
  <c r="V155" i="1"/>
  <c r="N155" i="1"/>
  <c r="F155" i="1"/>
  <c r="AA155" i="1"/>
  <c r="S155" i="1"/>
  <c r="K155" i="1"/>
  <c r="X102" i="1"/>
  <c r="P102" i="1"/>
  <c r="AG42" i="1"/>
  <c r="Y42" i="1"/>
  <c r="Q42" i="1"/>
  <c r="I42" i="1"/>
  <c r="AC11" i="1"/>
  <c r="U11" i="1"/>
  <c r="M11" i="1"/>
  <c r="E11" i="1"/>
  <c r="AC674" i="1"/>
  <c r="U674" i="1"/>
  <c r="M674" i="1"/>
  <c r="E674" i="1"/>
  <c r="AG637" i="1"/>
  <c r="Y637" i="1"/>
  <c r="Q637" i="1"/>
  <c r="I637" i="1"/>
  <c r="AG615" i="1"/>
  <c r="Y615" i="1"/>
  <c r="Q615" i="1"/>
  <c r="I615" i="1"/>
  <c r="Z532" i="1"/>
  <c r="Z471" i="1" s="1"/>
  <c r="R532" i="1"/>
  <c r="R471" i="1" s="1"/>
  <c r="J532" i="1"/>
  <c r="J471" i="1" s="1"/>
  <c r="AB532" i="1"/>
  <c r="AB471" i="1" s="1"/>
  <c r="T532" i="1"/>
  <c r="T471" i="1" s="1"/>
  <c r="L532" i="1"/>
  <c r="L471" i="1" s="1"/>
  <c r="AG364" i="1"/>
  <c r="AG363" i="1" s="1"/>
  <c r="Y364" i="1"/>
  <c r="Y363" i="1" s="1"/>
  <c r="Q364" i="1"/>
  <c r="Q363" i="1" s="1"/>
  <c r="I364" i="1"/>
  <c r="I363" i="1" s="1"/>
  <c r="AF364" i="1"/>
  <c r="AF363" i="1" s="1"/>
  <c r="X364" i="1"/>
  <c r="X363" i="1" s="1"/>
  <c r="P364" i="1"/>
  <c r="P363" i="1" s="1"/>
  <c r="H364" i="1"/>
  <c r="H363" i="1" s="1"/>
  <c r="AC337" i="1"/>
  <c r="U337" i="1"/>
  <c r="M337" i="1"/>
  <c r="E337" i="1"/>
  <c r="X315" i="1"/>
  <c r="H315" i="1"/>
  <c r="AE233" i="1"/>
  <c r="W233" i="1"/>
  <c r="O233" i="1"/>
  <c r="G233" i="1"/>
  <c r="AB233" i="1"/>
  <c r="T233" i="1"/>
  <c r="L233" i="1"/>
  <c r="AC155" i="1"/>
  <c r="U155" i="1"/>
  <c r="Z155" i="1"/>
  <c r="R155" i="1"/>
  <c r="AE155" i="1"/>
  <c r="W155" i="1"/>
  <c r="O155" i="1"/>
  <c r="G155" i="1"/>
  <c r="AB80" i="1"/>
  <c r="AB55" i="1" s="1"/>
  <c r="T80" i="1"/>
  <c r="T55" i="1" s="1"/>
  <c r="L80" i="1"/>
  <c r="L55" i="1" s="1"/>
  <c r="AF42" i="1"/>
  <c r="X42" i="1"/>
  <c r="P42" i="1"/>
  <c r="H42" i="1"/>
  <c r="Z33" i="1"/>
  <c r="R33" i="1"/>
  <c r="J33" i="1"/>
  <c r="AG11" i="1"/>
  <c r="Y11" i="1"/>
  <c r="Q11" i="1"/>
  <c r="I11" i="1"/>
  <c r="E708" i="1"/>
  <c r="AB674" i="1"/>
  <c r="T674" i="1"/>
  <c r="L674" i="1"/>
  <c r="AE624" i="1"/>
  <c r="W624" i="1"/>
  <c r="O624" i="1"/>
  <c r="G624" i="1"/>
  <c r="AF615" i="1"/>
  <c r="X615" i="1"/>
  <c r="P615" i="1"/>
  <c r="H615" i="1"/>
  <c r="AA532" i="1"/>
  <c r="AA471" i="1" s="1"/>
  <c r="S532" i="1"/>
  <c r="S471" i="1" s="1"/>
  <c r="K532" i="1"/>
  <c r="K471" i="1" s="1"/>
  <c r="Z364" i="1"/>
  <c r="Z363" i="1" s="1"/>
  <c r="R364" i="1"/>
  <c r="R363" i="1" s="1"/>
  <c r="J364" i="1"/>
  <c r="J363" i="1" s="1"/>
  <c r="AE364" i="1"/>
  <c r="AE363" i="1" s="1"/>
  <c r="W364" i="1"/>
  <c r="W363" i="1" s="1"/>
  <c r="O364" i="1"/>
  <c r="O363" i="1" s="1"/>
  <c r="G364" i="1"/>
  <c r="G363" i="1" s="1"/>
  <c r="R337" i="1"/>
  <c r="AE337" i="1"/>
  <c r="AB337" i="1"/>
  <c r="L337" i="1"/>
  <c r="U315" i="1"/>
  <c r="E315" i="1"/>
  <c r="AE315" i="1"/>
  <c r="W315" i="1"/>
  <c r="O315" i="1"/>
  <c r="G315" i="1"/>
  <c r="AG102" i="1"/>
  <c r="Y102" i="1"/>
  <c r="Q102" i="1"/>
  <c r="I102" i="1"/>
  <c r="AA80" i="1"/>
  <c r="AA55" i="1" s="1"/>
  <c r="S80" i="1"/>
  <c r="S55" i="1" s="1"/>
  <c r="K80" i="1"/>
  <c r="K55" i="1" s="1"/>
  <c r="AC42" i="1"/>
  <c r="U42" i="1"/>
  <c r="M42" i="1"/>
  <c r="E42" i="1"/>
  <c r="AE42" i="1"/>
  <c r="W42" i="1"/>
  <c r="O42" i="1"/>
  <c r="G42" i="1"/>
  <c r="AG33" i="1"/>
  <c r="Y33" i="1"/>
  <c r="Q33" i="1"/>
  <c r="I33" i="1"/>
  <c r="AE20" i="1"/>
  <c r="W20" i="1"/>
  <c r="O20" i="1"/>
  <c r="G20" i="1"/>
  <c r="AF11" i="1"/>
  <c r="X11" i="1"/>
  <c r="P11" i="1"/>
  <c r="H11" i="1"/>
  <c r="AA674" i="1"/>
  <c r="S674" i="1"/>
  <c r="K674" i="1"/>
  <c r="AF637" i="1"/>
  <c r="X637" i="1"/>
  <c r="P637" i="1"/>
  <c r="H637" i="1"/>
  <c r="AE637" i="1"/>
  <c r="W637" i="1"/>
  <c r="O637" i="1"/>
  <c r="G637" i="1"/>
  <c r="AD624" i="1"/>
  <c r="V624" i="1"/>
  <c r="N624" i="1"/>
  <c r="F624" i="1"/>
  <c r="AC350" i="1"/>
  <c r="U350" i="1"/>
  <c r="M350" i="1"/>
  <c r="E350" i="1"/>
  <c r="W328" i="1"/>
  <c r="G328" i="1"/>
  <c r="T315" i="1"/>
  <c r="AG315" i="1"/>
  <c r="Y315" i="1"/>
  <c r="Q315" i="1"/>
  <c r="I315" i="1"/>
  <c r="AD42" i="1"/>
  <c r="V42" i="1"/>
  <c r="N42" i="1"/>
  <c r="F42" i="1"/>
  <c r="AD20" i="1"/>
  <c r="V20" i="1"/>
  <c r="N20" i="1"/>
  <c r="F20" i="1"/>
  <c r="AD637" i="1"/>
  <c r="V637" i="1"/>
  <c r="N637" i="1"/>
  <c r="F637" i="1"/>
  <c r="AC624" i="1"/>
  <c r="U624" i="1"/>
  <c r="M624" i="1"/>
  <c r="E624" i="1"/>
  <c r="AD615" i="1"/>
  <c r="V615" i="1"/>
  <c r="N615" i="1"/>
  <c r="F615" i="1"/>
  <c r="AG532" i="1"/>
  <c r="AG471" i="1" s="1"/>
  <c r="Y532" i="1"/>
  <c r="Y471" i="1" s="1"/>
  <c r="Q532" i="1"/>
  <c r="Q471" i="1" s="1"/>
  <c r="I532" i="1"/>
  <c r="I471" i="1" s="1"/>
  <c r="AG393" i="1"/>
  <c r="Q393" i="1"/>
  <c r="I393" i="1"/>
  <c r="X393" i="1"/>
  <c r="P393" i="1"/>
  <c r="H393" i="1"/>
  <c r="AB350" i="1"/>
  <c r="T350" i="1"/>
  <c r="L350" i="1"/>
  <c r="Z337" i="1"/>
  <c r="J337" i="1"/>
  <c r="AD328" i="1"/>
  <c r="V328" i="1"/>
  <c r="N328" i="1"/>
  <c r="F328" i="1"/>
  <c r="Z233" i="1"/>
  <c r="R233" i="1"/>
  <c r="J233" i="1"/>
  <c r="AG233" i="1"/>
  <c r="Y233" i="1"/>
  <c r="Q233" i="1"/>
  <c r="I233" i="1"/>
  <c r="AB155" i="1"/>
  <c r="T155" i="1"/>
  <c r="L155" i="1"/>
  <c r="AE102" i="1"/>
  <c r="W102" i="1"/>
  <c r="O102" i="1"/>
  <c r="G102" i="1"/>
  <c r="AG80" i="1"/>
  <c r="AG55" i="1" s="1"/>
  <c r="Y80" i="1"/>
  <c r="Y55" i="1" s="1"/>
  <c r="Q80" i="1"/>
  <c r="Q55" i="1" s="1"/>
  <c r="I80" i="1"/>
  <c r="I55" i="1" s="1"/>
  <c r="AE33" i="1"/>
  <c r="W33" i="1"/>
  <c r="O33" i="1"/>
  <c r="G33" i="1"/>
  <c r="AC20" i="1"/>
  <c r="U20" i="1"/>
  <c r="M20" i="1"/>
  <c r="AD11" i="1"/>
  <c r="V11" i="1"/>
  <c r="N11" i="1"/>
  <c r="F11" i="1"/>
  <c r="E20" i="1"/>
  <c r="AG843" i="1"/>
  <c r="U843" i="1"/>
  <c r="E843" i="1"/>
  <c r="V843" i="1"/>
  <c r="N843" i="1"/>
  <c r="AC843" i="1"/>
  <c r="Q843" i="1"/>
  <c r="I843" i="1"/>
  <c r="Z843" i="1"/>
  <c r="J843" i="1"/>
  <c r="AF843" i="1"/>
  <c r="AB843" i="1"/>
  <c r="X843" i="1"/>
  <c r="T843" i="1"/>
  <c r="P843" i="1"/>
  <c r="L843" i="1"/>
  <c r="H843" i="1"/>
  <c r="AE843" i="1"/>
  <c r="AA843" i="1"/>
  <c r="W843" i="1"/>
  <c r="S843" i="1"/>
  <c r="O843" i="1"/>
  <c r="K843" i="1"/>
  <c r="G843" i="1"/>
  <c r="AE763" i="1"/>
  <c r="AA763" i="1"/>
  <c r="O763" i="1"/>
  <c r="Y843" i="1"/>
  <c r="M843" i="1"/>
  <c r="AD843" i="1"/>
  <c r="R843" i="1"/>
  <c r="F843" i="1"/>
  <c r="AF393" i="1"/>
  <c r="AD393" i="1"/>
  <c r="Z393" i="1"/>
  <c r="V393" i="1"/>
  <c r="R393" i="1"/>
  <c r="N393" i="1"/>
  <c r="J393" i="1"/>
  <c r="F393" i="1"/>
  <c r="AE393" i="1"/>
  <c r="AA393" i="1"/>
  <c r="W393" i="1"/>
  <c r="S393" i="1"/>
  <c r="O393" i="1"/>
  <c r="K393" i="1"/>
  <c r="G393" i="1"/>
  <c r="AD315" i="1"/>
  <c r="Z315" i="1"/>
  <c r="V315" i="1"/>
  <c r="R315" i="1"/>
  <c r="N315" i="1"/>
  <c r="J315" i="1"/>
  <c r="F315" i="1"/>
  <c r="AD278" i="1"/>
  <c r="Z278" i="1"/>
  <c r="V278" i="1"/>
  <c r="R278" i="1"/>
  <c r="N278" i="1"/>
  <c r="J278" i="1"/>
  <c r="F278" i="1"/>
  <c r="AG278" i="1"/>
  <c r="AC278" i="1"/>
  <c r="Y278" i="1"/>
  <c r="U278" i="1"/>
  <c r="Q278" i="1"/>
  <c r="M278" i="1"/>
  <c r="I278" i="1"/>
  <c r="E278" i="1"/>
  <c r="AA337" i="1"/>
  <c r="W337" i="1"/>
  <c r="S337" i="1"/>
  <c r="O337" i="1"/>
  <c r="K337" i="1"/>
  <c r="G337" i="1"/>
  <c r="AE278" i="1"/>
  <c r="AA278" i="1"/>
  <c r="W278" i="1"/>
  <c r="S278" i="1"/>
  <c r="O278" i="1"/>
  <c r="K278" i="1"/>
  <c r="G278" i="1"/>
  <c r="AF278" i="1"/>
  <c r="AB278" i="1"/>
  <c r="X278" i="1"/>
  <c r="T278" i="1"/>
  <c r="P278" i="1"/>
  <c r="L278" i="1"/>
  <c r="H278" i="1"/>
  <c r="AD102" i="1"/>
  <c r="Z102" i="1"/>
  <c r="V102" i="1"/>
  <c r="R102" i="1"/>
  <c r="N102" i="1"/>
  <c r="J102" i="1"/>
  <c r="F102" i="1"/>
  <c r="M155" i="1"/>
  <c r="I155" i="1"/>
  <c r="E155" i="1"/>
  <c r="D794" i="1"/>
  <c r="D781" i="1"/>
  <c r="D687" i="1"/>
  <c r="AI687" i="1" s="1"/>
  <c r="D683" i="1"/>
  <c r="AI683" i="1" s="1"/>
  <c r="D679" i="1"/>
  <c r="AI679" i="1" s="1"/>
  <c r="D675" i="1"/>
  <c r="AI675" i="1" s="1"/>
  <c r="D670" i="1"/>
  <c r="AI670" i="1" s="1"/>
  <c r="D666" i="1"/>
  <c r="AI666" i="1" s="1"/>
  <c r="D662" i="1"/>
  <c r="AI662" i="1" s="1"/>
  <c r="D658" i="1"/>
  <c r="AI658" i="1" s="1"/>
  <c r="D654" i="1"/>
  <c r="AI654" i="1" s="1"/>
  <c r="D650" i="1"/>
  <c r="AI650" i="1" s="1"/>
  <c r="D646" i="1"/>
  <c r="AI646" i="1" s="1"/>
  <c r="D642" i="1"/>
  <c r="AI642" i="1" s="1"/>
  <c r="D638" i="1"/>
  <c r="AI638" i="1" s="1"/>
  <c r="D633" i="1"/>
  <c r="AI633" i="1" s="1"/>
  <c r="D629" i="1"/>
  <c r="AI629" i="1" s="1"/>
  <c r="D625" i="1"/>
  <c r="AI625" i="1" s="1"/>
  <c r="D620" i="1"/>
  <c r="AI620" i="1" s="1"/>
  <c r="D616" i="1"/>
  <c r="AI616" i="1" s="1"/>
  <c r="D611" i="1"/>
  <c r="D545" i="1"/>
  <c r="AI545" i="1" s="1"/>
  <c r="D549" i="1"/>
  <c r="AI549" i="1" s="1"/>
  <c r="D553" i="1"/>
  <c r="AI553" i="1" s="1"/>
  <c r="D557" i="1"/>
  <c r="AI557" i="1" s="1"/>
  <c r="D561" i="1"/>
  <c r="AI561" i="1" s="1"/>
  <c r="D565" i="1"/>
  <c r="AI565" i="1" s="1"/>
  <c r="D569" i="1"/>
  <c r="AI569" i="1" s="1"/>
  <c r="D573" i="1"/>
  <c r="AI573" i="1" s="1"/>
  <c r="D577" i="1"/>
  <c r="AI577" i="1" s="1"/>
  <c r="D581" i="1"/>
  <c r="AI581" i="1" s="1"/>
  <c r="D585" i="1"/>
  <c r="AI585" i="1" s="1"/>
  <c r="D589" i="1"/>
  <c r="AI589" i="1" s="1"/>
  <c r="D593" i="1"/>
  <c r="AI593" i="1" s="1"/>
  <c r="D597" i="1"/>
  <c r="AI597" i="1" s="1"/>
  <c r="D601" i="1"/>
  <c r="AI601" i="1" s="1"/>
  <c r="D605" i="1"/>
  <c r="AI605" i="1" s="1"/>
  <c r="D541" i="1"/>
  <c r="AI541" i="1" s="1"/>
  <c r="D537" i="1"/>
  <c r="AI537" i="1" s="1"/>
  <c r="D533" i="1"/>
  <c r="AI533" i="1" s="1"/>
  <c r="D472" i="1"/>
  <c r="AI472" i="1" s="1"/>
  <c r="D476" i="1"/>
  <c r="AI476" i="1" s="1"/>
  <c r="D480" i="1"/>
  <c r="AI480" i="1" s="1"/>
  <c r="D484" i="1"/>
  <c r="AI484" i="1" s="1"/>
  <c r="D488" i="1"/>
  <c r="AI488" i="1" s="1"/>
  <c r="D492" i="1"/>
  <c r="AI492" i="1" s="1"/>
  <c r="D496" i="1"/>
  <c r="AI496" i="1" s="1"/>
  <c r="D500" i="1"/>
  <c r="AI500" i="1" s="1"/>
  <c r="D504" i="1"/>
  <c r="AI504" i="1" s="1"/>
  <c r="D508" i="1"/>
  <c r="AI508" i="1" s="1"/>
  <c r="D512" i="1"/>
  <c r="AI512" i="1" s="1"/>
  <c r="D516" i="1"/>
  <c r="AI516" i="1" s="1"/>
  <c r="D520" i="1"/>
  <c r="AI520" i="1" s="1"/>
  <c r="D524" i="1"/>
  <c r="AI524" i="1" s="1"/>
  <c r="D528" i="1"/>
  <c r="AI528" i="1" s="1"/>
  <c r="D467" i="1"/>
  <c r="AI467" i="1" s="1"/>
  <c r="D463" i="1"/>
  <c r="AI463" i="1" s="1"/>
  <c r="D459" i="1"/>
  <c r="AI459" i="1" s="1"/>
  <c r="D455" i="1"/>
  <c r="AI455" i="1" s="1"/>
  <c r="D451" i="1"/>
  <c r="AI451" i="1" s="1"/>
  <c r="D447" i="1"/>
  <c r="AI447" i="1" s="1"/>
  <c r="D443" i="1"/>
  <c r="AI443" i="1" s="1"/>
  <c r="D439" i="1"/>
  <c r="AI439" i="1" s="1"/>
  <c r="D435" i="1"/>
  <c r="AI435" i="1" s="1"/>
  <c r="D431" i="1"/>
  <c r="AI431" i="1" s="1"/>
  <c r="D427" i="1"/>
  <c r="AI427" i="1" s="1"/>
  <c r="D423" i="1"/>
  <c r="AI423" i="1" s="1"/>
  <c r="D419" i="1"/>
  <c r="D414" i="1"/>
  <c r="AI414" i="1" s="1"/>
  <c r="D410" i="1"/>
  <c r="AI410" i="1" s="1"/>
  <c r="D406" i="1"/>
  <c r="AI406" i="1" s="1"/>
  <c r="D402" i="1"/>
  <c r="AI402" i="1" s="1"/>
  <c r="D398" i="1"/>
  <c r="AI398" i="1" s="1"/>
  <c r="D394" i="1"/>
  <c r="AI394" i="1" s="1"/>
  <c r="D389" i="1"/>
  <c r="AI389" i="1" s="1"/>
  <c r="D385" i="1"/>
  <c r="AI385" i="1" s="1"/>
  <c r="D381" i="1"/>
  <c r="AI381" i="1" s="1"/>
  <c r="D377" i="1"/>
  <c r="AI377" i="1" s="1"/>
  <c r="D373" i="1"/>
  <c r="AI373" i="1" s="1"/>
  <c r="D369" i="1"/>
  <c r="AI369" i="1" s="1"/>
  <c r="D365" i="1"/>
  <c r="AI365" i="1" s="1"/>
  <c r="D359" i="1"/>
  <c r="AI359" i="1" s="1"/>
  <c r="D355" i="1"/>
  <c r="AI355" i="1" s="1"/>
  <c r="D351" i="1"/>
  <c r="AI351" i="1" s="1"/>
  <c r="D346" i="1"/>
  <c r="AI346" i="1" s="1"/>
  <c r="D342" i="1"/>
  <c r="AI342" i="1" s="1"/>
  <c r="D338" i="1"/>
  <c r="AI338" i="1" s="1"/>
  <c r="D333" i="1"/>
  <c r="AI333" i="1" s="1"/>
  <c r="D329" i="1"/>
  <c r="AI329" i="1" s="1"/>
  <c r="D324" i="1"/>
  <c r="AI324" i="1" s="1"/>
  <c r="D320" i="1"/>
  <c r="AI320" i="1" s="1"/>
  <c r="D316" i="1"/>
  <c r="AI316" i="1" s="1"/>
  <c r="D311" i="1"/>
  <c r="AI311" i="1" s="1"/>
  <c r="D307" i="1"/>
  <c r="AI307" i="1" s="1"/>
  <c r="D303" i="1"/>
  <c r="AI303" i="1" s="1"/>
  <c r="D299" i="1"/>
  <c r="AI299" i="1" s="1"/>
  <c r="D295" i="1"/>
  <c r="AI295" i="1" s="1"/>
  <c r="D291" i="1"/>
  <c r="AI291" i="1" s="1"/>
  <c r="D287" i="1"/>
  <c r="AI287" i="1" s="1"/>
  <c r="D283" i="1"/>
  <c r="AI283" i="1" s="1"/>
  <c r="D279" i="1"/>
  <c r="AI279" i="1" s="1"/>
  <c r="D274" i="1"/>
  <c r="AI274" i="1" s="1"/>
  <c r="D270" i="1"/>
  <c r="AI270" i="1" s="1"/>
  <c r="D266" i="1"/>
  <c r="AI266" i="1" s="1"/>
  <c r="D262" i="1"/>
  <c r="AI262" i="1" s="1"/>
  <c r="D258" i="1"/>
  <c r="AI258" i="1" s="1"/>
  <c r="D254" i="1"/>
  <c r="AI254" i="1" s="1"/>
  <c r="D250" i="1"/>
  <c r="AI250" i="1" s="1"/>
  <c r="D246" i="1"/>
  <c r="AI246" i="1" s="1"/>
  <c r="D242" i="1"/>
  <c r="AI242" i="1" s="1"/>
  <c r="D238" i="1"/>
  <c r="AI238" i="1" s="1"/>
  <c r="D234" i="1"/>
  <c r="AI234" i="1" s="1"/>
  <c r="AI223" i="1"/>
  <c r="D210" i="1"/>
  <c r="AI210" i="1" s="1"/>
  <c r="D206" i="1"/>
  <c r="AI206" i="1" s="1"/>
  <c r="D202" i="1"/>
  <c r="D196" i="1"/>
  <c r="AI196" i="1" s="1"/>
  <c r="D192" i="1"/>
  <c r="AI192" i="1" s="1"/>
  <c r="D188" i="1"/>
  <c r="AI188" i="1" s="1"/>
  <c r="D184" i="1"/>
  <c r="AI184" i="1" s="1"/>
  <c r="D180" i="1"/>
  <c r="AI180" i="1" s="1"/>
  <c r="D176" i="1"/>
  <c r="AI176" i="1" s="1"/>
  <c r="D172" i="1"/>
  <c r="AI172" i="1" s="1"/>
  <c r="D168" i="1"/>
  <c r="AI168" i="1" s="1"/>
  <c r="D164" i="1"/>
  <c r="AI164" i="1" s="1"/>
  <c r="D160" i="1"/>
  <c r="AI160" i="1" s="1"/>
  <c r="D156" i="1"/>
  <c r="AI156" i="1" s="1"/>
  <c r="D151" i="1"/>
  <c r="AI151" i="1" s="1"/>
  <c r="D147" i="1"/>
  <c r="AI147" i="1" s="1"/>
  <c r="D143" i="1"/>
  <c r="AI143" i="1" s="1"/>
  <c r="D139" i="1"/>
  <c r="AI139" i="1" s="1"/>
  <c r="D135" i="1"/>
  <c r="AI135" i="1" s="1"/>
  <c r="D131" i="1"/>
  <c r="AI131" i="1" s="1"/>
  <c r="D127" i="1"/>
  <c r="AI127" i="1" s="1"/>
  <c r="D123" i="1"/>
  <c r="AI123" i="1" s="1"/>
  <c r="D119" i="1"/>
  <c r="AI119" i="1" s="1"/>
  <c r="D107" i="1"/>
  <c r="AI107" i="1" s="1"/>
  <c r="D103" i="1"/>
  <c r="AI103" i="1" s="1"/>
  <c r="D98" i="1"/>
  <c r="D89" i="1"/>
  <c r="AI89" i="1" s="1"/>
  <c r="D85" i="1"/>
  <c r="AI85" i="1" s="1"/>
  <c r="D81" i="1"/>
  <c r="AI81" i="1" s="1"/>
  <c r="D76" i="1"/>
  <c r="AI76" i="1" s="1"/>
  <c r="D72" i="1"/>
  <c r="AI72" i="1" s="1"/>
  <c r="D68" i="1"/>
  <c r="AI68" i="1" s="1"/>
  <c r="D64" i="1"/>
  <c r="AI64" i="1" s="1"/>
  <c r="D60" i="1"/>
  <c r="AI60" i="1" s="1"/>
  <c r="D56" i="1"/>
  <c r="AI56" i="1" s="1"/>
  <c r="D51" i="1"/>
  <c r="AI51" i="1" s="1"/>
  <c r="D47" i="1"/>
  <c r="AI47" i="1" s="1"/>
  <c r="D43" i="1"/>
  <c r="AI43" i="1" s="1"/>
  <c r="D38" i="1"/>
  <c r="AI38" i="1" s="1"/>
  <c r="D34" i="1"/>
  <c r="AI34" i="1" s="1"/>
  <c r="D29" i="1"/>
  <c r="AI29" i="1" s="1"/>
  <c r="D25" i="1"/>
  <c r="AI25" i="1" s="1"/>
  <c r="D21" i="1"/>
  <c r="AI21" i="1" s="1"/>
  <c r="D16" i="1"/>
  <c r="AI16" i="1" s="1"/>
  <c r="AI419" i="1" l="1"/>
  <c r="D418" i="1"/>
  <c r="AI202" i="1"/>
  <c r="D201" i="1"/>
  <c r="Q610" i="1"/>
  <c r="Q609" i="1" s="1"/>
  <c r="Q703" i="1"/>
  <c r="M703" i="1"/>
  <c r="Y610" i="1"/>
  <c r="Y609" i="1" s="1"/>
  <c r="U232" i="1"/>
  <c r="P610" i="1"/>
  <c r="P609" i="1" s="1"/>
  <c r="AA610" i="1"/>
  <c r="AA609" i="1" s="1"/>
  <c r="R610" i="1"/>
  <c r="R609" i="1" s="1"/>
  <c r="K610" i="1"/>
  <c r="K609" i="1" s="1"/>
  <c r="F610" i="1"/>
  <c r="F609" i="1" s="1"/>
  <c r="AH200" i="1"/>
  <c r="AF610" i="1"/>
  <c r="AF609" i="1" s="1"/>
  <c r="U610" i="1"/>
  <c r="U609" i="1" s="1"/>
  <c r="U200" i="1" s="1"/>
  <c r="T610" i="1"/>
  <c r="T609" i="1" s="1"/>
  <c r="AE610" i="1"/>
  <c r="AE609" i="1" s="1"/>
  <c r="AI794" i="1"/>
  <c r="AI781" i="1"/>
  <c r="AI611" i="1"/>
  <c r="AI708" i="1"/>
  <c r="AG610" i="1"/>
  <c r="AG609" i="1" s="1"/>
  <c r="D93" i="1"/>
  <c r="AI93" i="1" s="1"/>
  <c r="AI98" i="1"/>
  <c r="AI843" i="1"/>
  <c r="AI730" i="1"/>
  <c r="V610" i="1"/>
  <c r="V609" i="1" s="1"/>
  <c r="O610" i="1"/>
  <c r="O609" i="1" s="1"/>
  <c r="E610" i="1"/>
  <c r="E609" i="1" s="1"/>
  <c r="AI717" i="1"/>
  <c r="J610" i="1"/>
  <c r="J609" i="1" s="1"/>
  <c r="Z610" i="1"/>
  <c r="Z609" i="1" s="1"/>
  <c r="S610" i="1"/>
  <c r="S609" i="1" s="1"/>
  <c r="H610" i="1"/>
  <c r="H609" i="1" s="1"/>
  <c r="X610" i="1"/>
  <c r="X609" i="1" s="1"/>
  <c r="I610" i="1"/>
  <c r="I609" i="1" s="1"/>
  <c r="N610" i="1"/>
  <c r="N609" i="1" s="1"/>
  <c r="AD610" i="1"/>
  <c r="AD609" i="1" s="1"/>
  <c r="G610" i="1"/>
  <c r="G609" i="1" s="1"/>
  <c r="W610" i="1"/>
  <c r="W609" i="1" s="1"/>
  <c r="L610" i="1"/>
  <c r="L609" i="1" s="1"/>
  <c r="AB610" i="1"/>
  <c r="AB609" i="1" s="1"/>
  <c r="M610" i="1"/>
  <c r="M609" i="1" s="1"/>
  <c r="AC610" i="1"/>
  <c r="AC609" i="1" s="1"/>
  <c r="H232" i="1"/>
  <c r="S703" i="1"/>
  <c r="U703" i="1"/>
  <c r="AE232" i="1"/>
  <c r="Y703" i="1"/>
  <c r="D112" i="1"/>
  <c r="AF232" i="1"/>
  <c r="P232" i="1"/>
  <c r="T703" i="1"/>
  <c r="L232" i="1"/>
  <c r="X232" i="1"/>
  <c r="AD232" i="1"/>
  <c r="R703" i="1"/>
  <c r="W232" i="1"/>
  <c r="AF703" i="1"/>
  <c r="J703" i="1"/>
  <c r="G703" i="1"/>
  <c r="I232" i="1"/>
  <c r="Z232" i="1"/>
  <c r="AB10" i="1"/>
  <c r="D703" i="1"/>
  <c r="Q232" i="1"/>
  <c r="AB703" i="1"/>
  <c r="V10" i="1"/>
  <c r="W703" i="1"/>
  <c r="E703" i="1"/>
  <c r="I703" i="1"/>
  <c r="K703" i="1"/>
  <c r="O232" i="1"/>
  <c r="P10" i="1"/>
  <c r="S10" i="1"/>
  <c r="O703" i="1"/>
  <c r="AD703" i="1"/>
  <c r="F703" i="1"/>
  <c r="AC703" i="1"/>
  <c r="T10" i="1"/>
  <c r="X703" i="1"/>
  <c r="Z703" i="1"/>
  <c r="E232" i="1"/>
  <c r="L10" i="1"/>
  <c r="T232" i="1"/>
  <c r="F10" i="1"/>
  <c r="H10" i="1"/>
  <c r="P703" i="1"/>
  <c r="W10" i="1"/>
  <c r="N703" i="1"/>
  <c r="AF10" i="1"/>
  <c r="AG232" i="1"/>
  <c r="AE703" i="1"/>
  <c r="O10" i="1"/>
  <c r="V703" i="1"/>
  <c r="X10" i="1"/>
  <c r="H703" i="1"/>
  <c r="AA10" i="1"/>
  <c r="AC10" i="1"/>
  <c r="Z10" i="1"/>
  <c r="L703" i="1"/>
  <c r="AG703" i="1"/>
  <c r="AA703" i="1"/>
  <c r="AE10" i="1"/>
  <c r="K232" i="1"/>
  <c r="V232" i="1"/>
  <c r="G10" i="1"/>
  <c r="R232" i="1"/>
  <c r="F232" i="1"/>
  <c r="S232" i="1"/>
  <c r="AA232" i="1"/>
  <c r="J10" i="1"/>
  <c r="AG10" i="1"/>
  <c r="N10" i="1"/>
  <c r="Q10" i="1"/>
  <c r="M10" i="1"/>
  <c r="AB232" i="1"/>
  <c r="J232" i="1"/>
  <c r="U10" i="1"/>
  <c r="AD10" i="1"/>
  <c r="M232" i="1"/>
  <c r="N232" i="1"/>
  <c r="Y232" i="1"/>
  <c r="K10" i="1"/>
  <c r="AC232" i="1"/>
  <c r="I10" i="1"/>
  <c r="R10" i="1"/>
  <c r="Y10" i="1"/>
  <c r="G232" i="1"/>
  <c r="E10" i="1"/>
  <c r="D674" i="1"/>
  <c r="AI674" i="1" s="1"/>
  <c r="D637" i="1"/>
  <c r="AI637" i="1" s="1"/>
  <c r="D624" i="1"/>
  <c r="AI624" i="1" s="1"/>
  <c r="D615" i="1"/>
  <c r="D532" i="1"/>
  <c r="AI418" i="1"/>
  <c r="D393" i="1"/>
  <c r="AI393" i="1" s="1"/>
  <c r="D364" i="1"/>
  <c r="D350" i="1"/>
  <c r="AI350" i="1" s="1"/>
  <c r="D337" i="1"/>
  <c r="AI337" i="1" s="1"/>
  <c r="D328" i="1"/>
  <c r="AI328" i="1" s="1"/>
  <c r="D315" i="1"/>
  <c r="AI315" i="1" s="1"/>
  <c r="D278" i="1"/>
  <c r="AI278" i="1" s="1"/>
  <c r="D233" i="1"/>
  <c r="AI233" i="1" s="1"/>
  <c r="D155" i="1"/>
  <c r="AI155" i="1" s="1"/>
  <c r="D102" i="1"/>
  <c r="AI102" i="1" s="1"/>
  <c r="D80" i="1"/>
  <c r="D42" i="1"/>
  <c r="AI42" i="1" s="1"/>
  <c r="D33" i="1"/>
  <c r="AI33" i="1" s="1"/>
  <c r="D20" i="1"/>
  <c r="AI20" i="1" s="1"/>
  <c r="D12" i="1"/>
  <c r="AI201" i="1" l="1"/>
  <c r="Q200" i="1"/>
  <c r="K200" i="1"/>
  <c r="E200" i="1"/>
  <c r="AF200" i="1"/>
  <c r="H200" i="1"/>
  <c r="F200" i="1"/>
  <c r="N200" i="1"/>
  <c r="Z200" i="1"/>
  <c r="R200" i="1"/>
  <c r="AG200" i="1"/>
  <c r="T200" i="1"/>
  <c r="G200" i="1"/>
  <c r="Y200" i="1"/>
  <c r="AA200" i="1"/>
  <c r="P200" i="1"/>
  <c r="AE200" i="1"/>
  <c r="AB200" i="1"/>
  <c r="D471" i="1"/>
  <c r="AI471" i="1" s="1"/>
  <c r="AI532" i="1"/>
  <c r="O200" i="1"/>
  <c r="AI703" i="1"/>
  <c r="D363" i="1"/>
  <c r="AI363" i="1" s="1"/>
  <c r="AI364" i="1"/>
  <c r="AD200" i="1"/>
  <c r="AI615" i="1"/>
  <c r="AC200" i="1"/>
  <c r="J200" i="1"/>
  <c r="S200" i="1"/>
  <c r="V200" i="1"/>
  <c r="X200" i="1"/>
  <c r="D610" i="1"/>
  <c r="AI610" i="1" s="1"/>
  <c r="D11" i="1"/>
  <c r="AI11" i="1" s="1"/>
  <c r="AI12" i="1"/>
  <c r="D55" i="1"/>
  <c r="AI55" i="1" s="1"/>
  <c r="AI80" i="1"/>
  <c r="M200" i="1"/>
  <c r="I200" i="1"/>
  <c r="W200" i="1"/>
  <c r="L200" i="1"/>
  <c r="D111" i="1"/>
  <c r="AI111" i="1" s="1"/>
  <c r="AI112" i="1"/>
  <c r="D232" i="1"/>
  <c r="AI232" i="1" l="1"/>
  <c r="D609" i="1"/>
  <c r="D10" i="1"/>
  <c r="AI10" i="1" s="1"/>
  <c r="D763" i="1"/>
  <c r="AI763" i="1" s="1"/>
  <c r="D116" i="1"/>
  <c r="AI116" i="1" s="1"/>
  <c r="D947" i="1"/>
  <c r="U774" i="1"/>
  <c r="U953" i="1" s="1"/>
  <c r="U952" i="1" s="1"/>
  <c r="G774" i="1"/>
  <c r="G953" i="1" s="1"/>
  <c r="G952" i="1" s="1"/>
  <c r="AF774" i="1"/>
  <c r="AF953" i="1" s="1"/>
  <c r="AF952" i="1" s="1"/>
  <c r="AA774" i="1"/>
  <c r="AA953" i="1" s="1"/>
  <c r="AA952" i="1" s="1"/>
  <c r="W774" i="1"/>
  <c r="W953" i="1" s="1"/>
  <c r="W952" i="1" s="1"/>
  <c r="O774" i="1"/>
  <c r="O953" i="1" s="1"/>
  <c r="O952" i="1" s="1"/>
  <c r="AH774" i="1"/>
  <c r="AH953" i="1" s="1"/>
  <c r="AH952" i="1" s="1"/>
  <c r="I774" i="1"/>
  <c r="I953" i="1" s="1"/>
  <c r="I952" i="1" s="1"/>
  <c r="X774" i="1"/>
  <c r="X953" i="1" s="1"/>
  <c r="X952" i="1" s="1"/>
  <c r="R774" i="1"/>
  <c r="R953" i="1" s="1"/>
  <c r="R952" i="1" s="1"/>
  <c r="M774" i="1"/>
  <c r="M953" i="1" s="1"/>
  <c r="M952" i="1" s="1"/>
  <c r="L774" i="1"/>
  <c r="L953" i="1" s="1"/>
  <c r="L952" i="1" s="1"/>
  <c r="P774" i="1"/>
  <c r="P953" i="1" s="1"/>
  <c r="P952" i="1" s="1"/>
  <c r="AB774" i="1"/>
  <c r="AB953" i="1" s="1"/>
  <c r="AB952" i="1" s="1"/>
  <c r="F774" i="1"/>
  <c r="F953" i="1" s="1"/>
  <c r="F952" i="1" s="1"/>
  <c r="V774" i="1"/>
  <c r="V953" i="1" s="1"/>
  <c r="V952" i="1" s="1"/>
  <c r="AG774" i="1"/>
  <c r="AG953" i="1" s="1"/>
  <c r="AG952" i="1" s="1"/>
  <c r="E774" i="1"/>
  <c r="E953" i="1" s="1"/>
  <c r="E952" i="1" s="1"/>
  <c r="S774" i="1"/>
  <c r="S953" i="1" s="1"/>
  <c r="S952" i="1" s="1"/>
  <c r="AE774" i="1"/>
  <c r="AE953" i="1" s="1"/>
  <c r="AE952" i="1" s="1"/>
  <c r="K774" i="1"/>
  <c r="K953" i="1" s="1"/>
  <c r="K952" i="1" s="1"/>
  <c r="J774" i="1"/>
  <c r="J953" i="1" s="1"/>
  <c r="J952" i="1" s="1"/>
  <c r="Z774" i="1"/>
  <c r="Z953" i="1" s="1"/>
  <c r="Z952" i="1" s="1"/>
  <c r="Q774" i="1"/>
  <c r="Q953" i="1" s="1"/>
  <c r="Q952" i="1" s="1"/>
  <c r="N774" i="1"/>
  <c r="N953" i="1" s="1"/>
  <c r="N952" i="1" s="1"/>
  <c r="Y774" i="1"/>
  <c r="Y953" i="1" s="1"/>
  <c r="Y952" i="1" s="1"/>
  <c r="T774" i="1"/>
  <c r="T953" i="1" s="1"/>
  <c r="T952" i="1" s="1"/>
  <c r="AC774" i="1"/>
  <c r="AC953" i="1" s="1"/>
  <c r="AC952" i="1" s="1"/>
  <c r="AD774" i="1"/>
  <c r="AD953" i="1" s="1"/>
  <c r="AD952" i="1" s="1"/>
  <c r="H774" i="1"/>
  <c r="H953" i="1" s="1"/>
  <c r="H952" i="1" s="1"/>
  <c r="AI609" i="1" l="1"/>
  <c r="D200" i="1"/>
  <c r="AI200" i="1" s="1"/>
  <c r="D945" i="1"/>
  <c r="AI945" i="1" s="1"/>
  <c r="AI947" i="1"/>
  <c r="Y773" i="1"/>
  <c r="AC773" i="1"/>
  <c r="N773" i="1"/>
  <c r="J773" i="1"/>
  <c r="E773" i="1"/>
  <c r="AB773" i="1"/>
  <c r="R773" i="1"/>
  <c r="O773" i="1"/>
  <c r="G773" i="1"/>
  <c r="H773" i="1"/>
  <c r="T773" i="1"/>
  <c r="Q773" i="1"/>
  <c r="K773" i="1"/>
  <c r="AG773" i="1"/>
  <c r="P773" i="1"/>
  <c r="X773" i="1"/>
  <c r="W773" i="1"/>
  <c r="U773" i="1"/>
  <c r="Z773" i="1"/>
  <c r="AE773" i="1"/>
  <c r="V773" i="1"/>
  <c r="L773" i="1"/>
  <c r="I773" i="1"/>
  <c r="AA773" i="1"/>
  <c r="AD773" i="1"/>
  <c r="S773" i="1"/>
  <c r="F773" i="1"/>
  <c r="M773" i="1"/>
  <c r="AH773" i="1"/>
  <c r="AF773" i="1"/>
  <c r="D113" i="1"/>
  <c r="D774" i="1" l="1"/>
  <c r="D773" i="1" s="1"/>
  <c r="AI773" i="1" s="1"/>
  <c r="AI113" i="1"/>
  <c r="D953" i="1" l="1"/>
  <c r="AI774" i="1"/>
  <c r="AI953" i="1" l="1"/>
  <c r="D952" i="1"/>
  <c r="AI952" i="1" l="1"/>
  <c r="D954" i="1"/>
  <c r="E9" i="1" s="1"/>
  <c r="E954" i="1" s="1"/>
  <c r="F9" i="1" l="1"/>
  <c r="F954" i="1" l="1"/>
  <c r="G9" i="1" s="1"/>
  <c r="G954" i="1" s="1"/>
  <c r="H9" i="1" s="1"/>
  <c r="H954" i="1" s="1"/>
  <c r="I9" i="1" l="1"/>
  <c r="I954" i="1" s="1"/>
  <c r="J9" i="1" l="1"/>
  <c r="J954" i="1" s="1"/>
  <c r="K9" i="1" l="1"/>
  <c r="K954" i="1" s="1"/>
  <c r="L9" i="1" l="1"/>
  <c r="L954" i="1" s="1"/>
  <c r="M9" i="1" l="1"/>
  <c r="M954" i="1" s="1"/>
  <c r="N9" i="1" l="1"/>
  <c r="N954" i="1" s="1"/>
  <c r="O9" i="1" l="1"/>
  <c r="O954" i="1" s="1"/>
  <c r="P9" i="1" l="1"/>
  <c r="P954" i="1" s="1"/>
  <c r="Q9" i="1" l="1"/>
  <c r="Q954" i="1" s="1"/>
  <c r="R9" i="1" l="1"/>
  <c r="R954" i="1" s="1"/>
  <c r="S9" i="1" l="1"/>
  <c r="S954" i="1" s="1"/>
  <c r="T9" i="1" l="1"/>
  <c r="T954" i="1" s="1"/>
  <c r="U9" i="1" l="1"/>
  <c r="U954" i="1" s="1"/>
  <c r="V9" i="1" l="1"/>
  <c r="V954" i="1" s="1"/>
  <c r="W9" i="1" l="1"/>
  <c r="W954" i="1" s="1"/>
  <c r="X9" i="1" l="1"/>
  <c r="X954" i="1" s="1"/>
  <c r="Y9" i="1" l="1"/>
  <c r="Y954" i="1" s="1"/>
  <c r="Z9" i="1" l="1"/>
  <c r="Z954" i="1" s="1"/>
  <c r="AA9" i="1" l="1"/>
  <c r="AA954" i="1" s="1"/>
  <c r="AB9" i="1" l="1"/>
  <c r="AB954" i="1" s="1"/>
  <c r="AC9" i="1" l="1"/>
  <c r="AC954" i="1" s="1"/>
  <c r="AD9" i="1" l="1"/>
  <c r="AD954" i="1" s="1"/>
  <c r="AE9" i="1" l="1"/>
  <c r="AE954" i="1" s="1"/>
  <c r="AF9" i="1" l="1"/>
  <c r="AF954" i="1" s="1"/>
  <c r="AG9" i="1" l="1"/>
  <c r="AG954" i="1" s="1"/>
  <c r="AH9" i="1" l="1"/>
  <c r="AH95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Юмашева Анастасия Александровна</author>
  </authors>
  <commentList>
    <comment ref="B11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=-D118+D930+D946+D947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=-D115+D930+D946+D947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7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=-D766+D937+D941-D944</t>
        </r>
      </text>
    </comment>
    <comment ref="B776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=-D764+D937+D941-D944</t>
        </r>
      </text>
    </comment>
  </commentList>
</comments>
</file>

<file path=xl/sharedStrings.xml><?xml version="1.0" encoding="utf-8"?>
<sst xmlns="http://schemas.openxmlformats.org/spreadsheetml/2006/main" count="1412" uniqueCount="747">
  <si>
    <t>1.</t>
  </si>
  <si>
    <t>2110000000</t>
  </si>
  <si>
    <t>1.01.</t>
  </si>
  <si>
    <t>2110100000</t>
  </si>
  <si>
    <t>1.02.</t>
  </si>
  <si>
    <t>2110200000</t>
  </si>
  <si>
    <t>1.03.</t>
  </si>
  <si>
    <t>2110300000</t>
  </si>
  <si>
    <t>1.04.</t>
  </si>
  <si>
    <t>2110400000</t>
  </si>
  <si>
    <t>1.05.</t>
  </si>
  <si>
    <t>2110500000</t>
  </si>
  <si>
    <t>1.05.1.</t>
  </si>
  <si>
    <t>2110510000</t>
  </si>
  <si>
    <t>1.05.2.</t>
  </si>
  <si>
    <t>2110520000</t>
  </si>
  <si>
    <t>1.05.3.</t>
  </si>
  <si>
    <t>1.06.</t>
  </si>
  <si>
    <t>2110600000</t>
  </si>
  <si>
    <t>1.06.1.</t>
  </si>
  <si>
    <t>2110610000</t>
  </si>
  <si>
    <t>1.06.2.</t>
  </si>
  <si>
    <t>2110620000</t>
  </si>
  <si>
    <t>1.06.3.</t>
  </si>
  <si>
    <t>2110630000</t>
  </si>
  <si>
    <t>1.06.4.</t>
  </si>
  <si>
    <t>2110640000</t>
  </si>
  <si>
    <t>1.06.5.</t>
  </si>
  <si>
    <t>2110650000</t>
  </si>
  <si>
    <t>1.06.6.</t>
  </si>
  <si>
    <t>2110660000</t>
  </si>
  <si>
    <t>1.06.7.</t>
  </si>
  <si>
    <t>2110670000</t>
  </si>
  <si>
    <t>1.06.7.1</t>
  </si>
  <si>
    <t>2110671000</t>
  </si>
  <si>
    <t>1.06.7.2</t>
  </si>
  <si>
    <t>2110672000</t>
  </si>
  <si>
    <t>1.07.</t>
  </si>
  <si>
    <t>2110700000</t>
  </si>
  <si>
    <t>1.08.</t>
  </si>
  <si>
    <t>2110800000</t>
  </si>
  <si>
    <t>1.08.1.</t>
  </si>
  <si>
    <t>2110810000</t>
  </si>
  <si>
    <t>1.08.2.</t>
  </si>
  <si>
    <t>2110820000</t>
  </si>
  <si>
    <t>1.09.</t>
  </si>
  <si>
    <t>2110900000</t>
  </si>
  <si>
    <t>1.10.</t>
  </si>
  <si>
    <t>2111000000</t>
  </si>
  <si>
    <t>1.10.1.</t>
  </si>
  <si>
    <t>2111010000</t>
  </si>
  <si>
    <t>1.10.2.</t>
  </si>
  <si>
    <t>2111020000</t>
  </si>
  <si>
    <t>1.10.3.</t>
  </si>
  <si>
    <t>2111030000</t>
  </si>
  <si>
    <t>1.10.4.</t>
  </si>
  <si>
    <t>2111040000</t>
  </si>
  <si>
    <t>1.10.5.</t>
  </si>
  <si>
    <t>2111050000</t>
  </si>
  <si>
    <t>1.10.6.</t>
  </si>
  <si>
    <t>2111060000</t>
  </si>
  <si>
    <t>1.10.7.</t>
  </si>
  <si>
    <t>2111070000</t>
  </si>
  <si>
    <t>2.</t>
  </si>
  <si>
    <t>2220000000</t>
  </si>
  <si>
    <t>2.01.</t>
  </si>
  <si>
    <t>2220100000</t>
  </si>
  <si>
    <t>2.01.1.</t>
  </si>
  <si>
    <t>2220110000</t>
  </si>
  <si>
    <t>2.01.2.</t>
  </si>
  <si>
    <t>2220120000</t>
  </si>
  <si>
    <t>2.01.3.</t>
  </si>
  <si>
    <t>2220130000</t>
  </si>
  <si>
    <t>2.02.</t>
  </si>
  <si>
    <t>2220200000</t>
  </si>
  <si>
    <t>2.03.</t>
  </si>
  <si>
    <t>2220300000</t>
  </si>
  <si>
    <t>2.03.1.</t>
  </si>
  <si>
    <t>2220310000</t>
  </si>
  <si>
    <t>2.03.1.1</t>
  </si>
  <si>
    <t>2220311000</t>
  </si>
  <si>
    <t>2.03.1.2</t>
  </si>
  <si>
    <t>2220312000</t>
  </si>
  <si>
    <t>2.03.1.3</t>
  </si>
  <si>
    <t>2220313000</t>
  </si>
  <si>
    <t>2.03.1.4</t>
  </si>
  <si>
    <t>2220314000</t>
  </si>
  <si>
    <t>2.03.1.5</t>
  </si>
  <si>
    <t>2220315000</t>
  </si>
  <si>
    <t>2.03.1.6</t>
  </si>
  <si>
    <t>2220316000</t>
  </si>
  <si>
    <t>2.03.1.7</t>
  </si>
  <si>
    <t>2220317000</t>
  </si>
  <si>
    <t>2.03.1.8</t>
  </si>
  <si>
    <t>2220318000</t>
  </si>
  <si>
    <t>2.03.1.9</t>
  </si>
  <si>
    <t>2220319000</t>
  </si>
  <si>
    <t>2.03.1.10</t>
  </si>
  <si>
    <t>2.03.1.11</t>
  </si>
  <si>
    <t>2.03.2.</t>
  </si>
  <si>
    <t>2220320000</t>
  </si>
  <si>
    <t>2.03.2.01</t>
  </si>
  <si>
    <t>2220320100</t>
  </si>
  <si>
    <t>2.03.2.02</t>
  </si>
  <si>
    <t>2220320200</t>
  </si>
  <si>
    <t>2.03.2.03</t>
  </si>
  <si>
    <t>2220320300</t>
  </si>
  <si>
    <t>2.03.2.04</t>
  </si>
  <si>
    <t>2220320400</t>
  </si>
  <si>
    <t>2.03.2.05</t>
  </si>
  <si>
    <t>2220320500</t>
  </si>
  <si>
    <t>2.03.2.06</t>
  </si>
  <si>
    <t>2220320600</t>
  </si>
  <si>
    <t>2.03.2.07</t>
  </si>
  <si>
    <t>2220320700</t>
  </si>
  <si>
    <t>2.03.2.08</t>
  </si>
  <si>
    <t>2220320800</t>
  </si>
  <si>
    <t>2.03.2.09</t>
  </si>
  <si>
    <t>2220321000</t>
  </si>
  <si>
    <t>2.04.</t>
  </si>
  <si>
    <t>2220400000</t>
  </si>
  <si>
    <t>2.04.1.</t>
  </si>
  <si>
    <t>2220410000</t>
  </si>
  <si>
    <t>2.04.2.</t>
  </si>
  <si>
    <t>2220420000</t>
  </si>
  <si>
    <t>2.04.3.</t>
  </si>
  <si>
    <t>2.05.</t>
  </si>
  <si>
    <t>2220500000</t>
  </si>
  <si>
    <t>2.05.1.</t>
  </si>
  <si>
    <t>2220510000</t>
  </si>
  <si>
    <t>2.05.2.</t>
  </si>
  <si>
    <t>2220520000</t>
  </si>
  <si>
    <t>2.06.</t>
  </si>
  <si>
    <t>2220600000</t>
  </si>
  <si>
    <t>2.06.1.</t>
  </si>
  <si>
    <t>2220610000</t>
  </si>
  <si>
    <t>2.06.2.</t>
  </si>
  <si>
    <t>2220620000</t>
  </si>
  <si>
    <t>2.06.3.</t>
  </si>
  <si>
    <t>2220630000</t>
  </si>
  <si>
    <t>2.07.</t>
  </si>
  <si>
    <t>2220700000</t>
  </si>
  <si>
    <t>2.07.1.</t>
  </si>
  <si>
    <t>2.07.2.</t>
  </si>
  <si>
    <t>2.08.</t>
  </si>
  <si>
    <t>2220800000</t>
  </si>
  <si>
    <t>2.09.</t>
  </si>
  <si>
    <t>2220900000</t>
  </si>
  <si>
    <t>2.09.1.</t>
  </si>
  <si>
    <t>2220910000</t>
  </si>
  <si>
    <t>2.09.1.1</t>
  </si>
  <si>
    <t>2220911000</t>
  </si>
  <si>
    <t>2.09.1.2</t>
  </si>
  <si>
    <t>2220912000</t>
  </si>
  <si>
    <t>2.09.1.3</t>
  </si>
  <si>
    <t>2220913000</t>
  </si>
  <si>
    <t>2.09.1.4</t>
  </si>
  <si>
    <t>2.09.2.</t>
  </si>
  <si>
    <t>2220920000</t>
  </si>
  <si>
    <t>2.09.3.</t>
  </si>
  <si>
    <t>2220930000</t>
  </si>
  <si>
    <t>2.10</t>
  </si>
  <si>
    <t>2221000000</t>
  </si>
  <si>
    <t>2.11.</t>
  </si>
  <si>
    <t>2221100000</t>
  </si>
  <si>
    <t>2.11.1.</t>
  </si>
  <si>
    <t>2221110000</t>
  </si>
  <si>
    <t>2.11.2.</t>
  </si>
  <si>
    <t>2221120000</t>
  </si>
  <si>
    <t>2.11.3.</t>
  </si>
  <si>
    <t>2221130000</t>
  </si>
  <si>
    <t>2.11.4.</t>
  </si>
  <si>
    <t>2221140000</t>
  </si>
  <si>
    <t>2.12.</t>
  </si>
  <si>
    <t>2221200000</t>
  </si>
  <si>
    <t>2.13.</t>
  </si>
  <si>
    <t>2221300000</t>
  </si>
  <si>
    <t>2.14.</t>
  </si>
  <si>
    <t>2221400000</t>
  </si>
  <si>
    <t>2.14.01</t>
  </si>
  <si>
    <t>2221401000</t>
  </si>
  <si>
    <t>2.14.02</t>
  </si>
  <si>
    <t>2221402000</t>
  </si>
  <si>
    <t>2.14.03</t>
  </si>
  <si>
    <t>2221403000</t>
  </si>
  <si>
    <t>2.14.04</t>
  </si>
  <si>
    <t>2221404000</t>
  </si>
  <si>
    <t>2.14.05</t>
  </si>
  <si>
    <t>2221405000</t>
  </si>
  <si>
    <t>2.14.06</t>
  </si>
  <si>
    <t>2221406000</t>
  </si>
  <si>
    <t>2.14.07</t>
  </si>
  <si>
    <t>2221407000</t>
  </si>
  <si>
    <t>2.14.08</t>
  </si>
  <si>
    <t>2221408000</t>
  </si>
  <si>
    <t>2.14.09</t>
  </si>
  <si>
    <t>2221409000</t>
  </si>
  <si>
    <t>2.14.10</t>
  </si>
  <si>
    <t>2221410000</t>
  </si>
  <si>
    <t>2.14.11</t>
  </si>
  <si>
    <t>2221411000</t>
  </si>
  <si>
    <t>2.14.12</t>
  </si>
  <si>
    <t>2.14.13</t>
  </si>
  <si>
    <t>2221412000</t>
  </si>
  <si>
    <t>2.15.</t>
  </si>
  <si>
    <t>2221500000</t>
  </si>
  <si>
    <t>2.15.01</t>
  </si>
  <si>
    <t>2221501000</t>
  </si>
  <si>
    <t>2.15.02</t>
  </si>
  <si>
    <t>2221502000</t>
  </si>
  <si>
    <t>2.15.03</t>
  </si>
  <si>
    <t>2221503000</t>
  </si>
  <si>
    <t>2.15.04</t>
  </si>
  <si>
    <t>2221504000</t>
  </si>
  <si>
    <t>2.15.05</t>
  </si>
  <si>
    <t>2221505000</t>
  </si>
  <si>
    <t>2.15.06</t>
  </si>
  <si>
    <t>2221506000</t>
  </si>
  <si>
    <t>2.15.07</t>
  </si>
  <si>
    <t>2221507000</t>
  </si>
  <si>
    <t>2.15.08</t>
  </si>
  <si>
    <t>2221508000</t>
  </si>
  <si>
    <t>2.15.09</t>
  </si>
  <si>
    <t>2221509000</t>
  </si>
  <si>
    <t>2.15.10</t>
  </si>
  <si>
    <t>2221510000</t>
  </si>
  <si>
    <t>2.15.11</t>
  </si>
  <si>
    <t>2221511000</t>
  </si>
  <si>
    <t>2.15.12</t>
  </si>
  <si>
    <t>2221512000</t>
  </si>
  <si>
    <t>2.15.13</t>
  </si>
  <si>
    <t>2221513000</t>
  </si>
  <si>
    <t>2.15.14</t>
  </si>
  <si>
    <t>2221514000</t>
  </si>
  <si>
    <t>2.15.15</t>
  </si>
  <si>
    <t>2221515000</t>
  </si>
  <si>
    <t>2.15.16</t>
  </si>
  <si>
    <t>2221517000</t>
  </si>
  <si>
    <t>2221517010</t>
  </si>
  <si>
    <t>2221517020</t>
  </si>
  <si>
    <t>2221517030</t>
  </si>
  <si>
    <t>2221517040</t>
  </si>
  <si>
    <t>2221517050</t>
  </si>
  <si>
    <t>2221517060</t>
  </si>
  <si>
    <t>2221517070</t>
  </si>
  <si>
    <t>2221517080</t>
  </si>
  <si>
    <t>2221517090</t>
  </si>
  <si>
    <t>2.16.</t>
  </si>
  <si>
    <t>2221600000</t>
  </si>
  <si>
    <t>2.16.1</t>
  </si>
  <si>
    <t>2221610000</t>
  </si>
  <si>
    <t>2.16.1.1</t>
  </si>
  <si>
    <t>2221611000</t>
  </si>
  <si>
    <t>2.16.1.2</t>
  </si>
  <si>
    <t>2221612000</t>
  </si>
  <si>
    <t>2.16.1.2.1</t>
  </si>
  <si>
    <t>2221612100</t>
  </si>
  <si>
    <t>2.16.1.2.2</t>
  </si>
  <si>
    <t>2221612200</t>
  </si>
  <si>
    <t>2.16.1.3</t>
  </si>
  <si>
    <t>2221613000</t>
  </si>
  <si>
    <t>2.16.1.3.1</t>
  </si>
  <si>
    <t>2221613100</t>
  </si>
  <si>
    <t>2.16.1.3.2</t>
  </si>
  <si>
    <t>2221613200</t>
  </si>
  <si>
    <t>2.16.1.4</t>
  </si>
  <si>
    <t>2221614000</t>
  </si>
  <si>
    <t>2.16.1.5</t>
  </si>
  <si>
    <t>2221615000</t>
  </si>
  <si>
    <t>2.16.1.5.1</t>
  </si>
  <si>
    <t>2221615100</t>
  </si>
  <si>
    <t>2.16.1.5.2</t>
  </si>
  <si>
    <t>2221615200</t>
  </si>
  <si>
    <t>2.16.1.5.3</t>
  </si>
  <si>
    <t>2221615300</t>
  </si>
  <si>
    <t>2.16.1.5.4</t>
  </si>
  <si>
    <t>2221615400</t>
  </si>
  <si>
    <t>2.16.1.5.5</t>
  </si>
  <si>
    <t>2221615500</t>
  </si>
  <si>
    <t>2.16.1.5.6</t>
  </si>
  <si>
    <t>2221615600</t>
  </si>
  <si>
    <t>2.16.1.5.7</t>
  </si>
  <si>
    <t>2221615700</t>
  </si>
  <si>
    <t>2.16.2</t>
  </si>
  <si>
    <t>2221620000</t>
  </si>
  <si>
    <t>2.16.3</t>
  </si>
  <si>
    <t>2221630000</t>
  </si>
  <si>
    <t>2.17.</t>
  </si>
  <si>
    <t>2221700000</t>
  </si>
  <si>
    <t>2.17.1</t>
  </si>
  <si>
    <t>2221710000</t>
  </si>
  <si>
    <t>2.17.2</t>
  </si>
  <si>
    <t>2221720000</t>
  </si>
  <si>
    <t>2.17.3</t>
  </si>
  <si>
    <t>2.18.</t>
  </si>
  <si>
    <t>2221800000</t>
  </si>
  <si>
    <t>2.21.</t>
  </si>
  <si>
    <t>3.</t>
  </si>
  <si>
    <t>2230000000</t>
  </si>
  <si>
    <t>3.1.</t>
  </si>
  <si>
    <t>2231000000</t>
  </si>
  <si>
    <t>3.2.</t>
  </si>
  <si>
    <t>2232000000</t>
  </si>
  <si>
    <t>3.2.1.</t>
  </si>
  <si>
    <t>2232100000</t>
  </si>
  <si>
    <t>3.2.2.</t>
  </si>
  <si>
    <t>2232200000</t>
  </si>
  <si>
    <t>3.3.</t>
  </si>
  <si>
    <t>2233000000</t>
  </si>
  <si>
    <t>3.3.1.</t>
  </si>
  <si>
    <t>2233100000</t>
  </si>
  <si>
    <t>3.3.2.</t>
  </si>
  <si>
    <t>2233200000</t>
  </si>
  <si>
    <t>3.4.</t>
  </si>
  <si>
    <t>2234000000</t>
  </si>
  <si>
    <t>3.5.</t>
  </si>
  <si>
    <t>2235000000</t>
  </si>
  <si>
    <t>3.5.1.</t>
  </si>
  <si>
    <t>2235100000</t>
  </si>
  <si>
    <t>3.5.2.</t>
  </si>
  <si>
    <t>2235200000</t>
  </si>
  <si>
    <t>3.5.3.</t>
  </si>
  <si>
    <t>2235300000</t>
  </si>
  <si>
    <t>3.5.4.</t>
  </si>
  <si>
    <t>2235400000</t>
  </si>
  <si>
    <t>3.5.5.</t>
  </si>
  <si>
    <t>2235500000</t>
  </si>
  <si>
    <t>3.5.6.</t>
  </si>
  <si>
    <t>2235600000</t>
  </si>
  <si>
    <t>3.5.7.</t>
  </si>
  <si>
    <t>2235700000</t>
  </si>
  <si>
    <t>4.</t>
  </si>
  <si>
    <t>2240000000</t>
  </si>
  <si>
    <t>5.</t>
  </si>
  <si>
    <t>2250000000</t>
  </si>
  <si>
    <t>5.1.</t>
  </si>
  <si>
    <t>5.2.</t>
  </si>
  <si>
    <t>2252000000</t>
  </si>
  <si>
    <t>6.</t>
  </si>
  <si>
    <t>2260000000</t>
  </si>
  <si>
    <t>6.1.</t>
  </si>
  <si>
    <t>2261000000</t>
  </si>
  <si>
    <t>6.2.</t>
  </si>
  <si>
    <t>2262000000</t>
  </si>
  <si>
    <t>6.3.</t>
  </si>
  <si>
    <t>2263000000</t>
  </si>
  <si>
    <t>7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</si>
  <si>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</si>
  <si>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</si>
  <si>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</si>
  <si>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</si>
  <si>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</si>
  <si>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</si>
  <si>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</si>
  <si>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</si>
  <si>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</si>
  <si>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</si>
  <si>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</si>
  <si>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7.12.</t>
  </si>
  <si>
    <t>1.09.2.</t>
  </si>
  <si>
    <t>1.09.1.</t>
  </si>
  <si>
    <t>2.22.</t>
  </si>
  <si>
    <t>2.23.</t>
  </si>
  <si>
    <t>1.11.</t>
  </si>
  <si>
    <t>1.12.</t>
  </si>
  <si>
    <t>1.12.1.</t>
  </si>
  <si>
    <t>1.12.2.</t>
  </si>
  <si>
    <t>1.12.3.</t>
  </si>
  <si>
    <t>1.12.4.</t>
  </si>
  <si>
    <t>1.12.5.</t>
  </si>
  <si>
    <t>1.12.6.</t>
  </si>
  <si>
    <t>1.12.7.</t>
  </si>
  <si>
    <t>1.12.8.</t>
  </si>
  <si>
    <t>1.12.9.</t>
  </si>
  <si>
    <t>1.12.10.</t>
  </si>
  <si>
    <t>1.12.11.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</si>
  <si>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</si>
  <si>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</si>
  <si>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</si>
  <si>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</si>
  <si>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</si>
  <si>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</si>
  <si>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</si>
  <si>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</si>
  <si>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</si>
  <si>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</si>
  <si>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</si>
  <si>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</si>
  <si>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</si>
  <si>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</si>
  <si>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</si>
  <si>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</si>
  <si>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</si>
  <si>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</si>
  <si>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</si>
  <si>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</si>
  <si>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</si>
  <si>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</si>
  <si>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</si>
  <si>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5.3.</t>
  </si>
  <si>
    <t>2Z11000000</t>
  </si>
  <si>
    <t>2Z21000000</t>
  </si>
  <si>
    <t xml:space="preserve">  9.1</t>
  </si>
  <si>
    <t xml:space="preserve">    9.1.1</t>
  </si>
  <si>
    <t xml:space="preserve">  9.2</t>
  </si>
  <si>
    <t xml:space="preserve">    9.2.2</t>
  </si>
  <si>
    <t>1.01.1.</t>
  </si>
  <si>
    <t>1.01.2.</t>
  </si>
  <si>
    <t>1.02.1.</t>
  </si>
  <si>
    <t>1.02.2.</t>
  </si>
  <si>
    <t>1.04.1.</t>
  </si>
  <si>
    <t>1.04.2.</t>
  </si>
  <si>
    <t>1.10.1.1.</t>
  </si>
  <si>
    <t>1.10.1.2.</t>
  </si>
  <si>
    <t>1.10.1.3.</t>
  </si>
  <si>
    <t>1.10.1.4.</t>
  </si>
  <si>
    <t>5.3.1.</t>
  </si>
  <si>
    <t>5.3.2.</t>
  </si>
  <si>
    <t>5.3.3.</t>
  </si>
  <si>
    <t>2.15.16.01</t>
  </si>
  <si>
    <t>2.15.16.02</t>
  </si>
  <si>
    <t>2.15.16.03</t>
  </si>
  <si>
    <t>2.15.16.04</t>
  </si>
  <si>
    <t>2.15.16.05</t>
  </si>
  <si>
    <t>2.15.16.06</t>
  </si>
  <si>
    <t>2.15.16.07</t>
  </si>
  <si>
    <t>2.15.16.08</t>
  </si>
  <si>
    <t>2.15.16.09</t>
  </si>
  <si>
    <t>2.15.16.10</t>
  </si>
  <si>
    <t>2.15.16.11</t>
  </si>
  <si>
    <t>2.15.16.12</t>
  </si>
  <si>
    <t>2.15.16.13</t>
  </si>
  <si>
    <t>2.15.16.14</t>
  </si>
  <si>
    <t>2.15.16.15</t>
  </si>
  <si>
    <t>2.15.16.16</t>
  </si>
  <si>
    <t>2.15.16.17</t>
  </si>
  <si>
    <t>2.15.16.18</t>
  </si>
  <si>
    <t>2.15.16.19</t>
  </si>
  <si>
    <t>210VGF0000</t>
  </si>
  <si>
    <t>211VGF0000</t>
  </si>
  <si>
    <t>220VGF0000</t>
  </si>
  <si>
    <t>221VGF0000</t>
  </si>
  <si>
    <t>RUR</t>
  </si>
  <si>
    <t>2Z10000000</t>
  </si>
  <si>
    <t>2Z00000000</t>
  </si>
  <si>
    <t>2Z20000000</t>
  </si>
  <si>
    <t>03.2020</t>
  </si>
  <si>
    <t>2.01.4.</t>
  </si>
  <si>
    <t>2.01.4.1.</t>
  </si>
  <si>
    <t>2.01.4.2.</t>
  </si>
  <si>
    <t>2.02.1</t>
  </si>
  <si>
    <t>2.02.2</t>
  </si>
  <si>
    <t>ItemExtraName</t>
  </si>
  <si>
    <t>ItemExtra</t>
  </si>
  <si>
    <t>ItemExtraNumber</t>
  </si>
  <si>
    <t>IEIndex</t>
  </si>
  <si>
    <t>BANK</t>
  </si>
  <si>
    <t>ACCOUNT</t>
  </si>
  <si>
    <t>Currency</t>
  </si>
  <si>
    <t>Period</t>
  </si>
  <si>
    <t>Date</t>
  </si>
  <si>
    <t>IENumber</t>
  </si>
  <si>
    <t>IEName</t>
  </si>
  <si>
    <t>IE</t>
  </si>
  <si>
    <t>TOTAL</t>
  </si>
  <si>
    <t>Incoming Account Balance</t>
  </si>
  <si>
    <t>Bound Payment</t>
  </si>
  <si>
    <t>Free Payment</t>
  </si>
  <si>
    <t>Decentralized</t>
  </si>
  <si>
    <t>IE_1.</t>
  </si>
  <si>
    <t>IE_1.01.</t>
  </si>
  <si>
    <t>IE_1.01.1.</t>
  </si>
  <si>
    <t>IE_1.01.2.</t>
  </si>
  <si>
    <t>IE_1.02.</t>
  </si>
  <si>
    <t>IE_1.02.1.</t>
  </si>
  <si>
    <t>IE_1.02.2.</t>
  </si>
  <si>
    <t>IE_1.03.</t>
  </si>
  <si>
    <t>IE_1.04.</t>
  </si>
  <si>
    <t>IE_1.04.1.</t>
  </si>
  <si>
    <t>IE_1.04.2.</t>
  </si>
  <si>
    <t>IE_1.05.</t>
  </si>
  <si>
    <t>IE_1.05.1.</t>
  </si>
  <si>
    <t>IE_1.05.2.</t>
  </si>
  <si>
    <t>IE_1.05.3.</t>
  </si>
  <si>
    <t>IE_1.06.</t>
  </si>
  <si>
    <t>IE_1.06.1.</t>
  </si>
  <si>
    <t>IE_1.06.2.</t>
  </si>
  <si>
    <t>IE_1.06.3.</t>
  </si>
  <si>
    <t>IE_1.06.4.</t>
  </si>
  <si>
    <t>IE_1.06.5.</t>
  </si>
  <si>
    <t>IE_1.06.6.</t>
  </si>
  <si>
    <t>IE_1.06.7.</t>
  </si>
  <si>
    <t>IE_1.06.7.1</t>
  </si>
  <si>
    <t>IE_1.06.7.2</t>
  </si>
  <si>
    <t>IE_1.07.</t>
  </si>
  <si>
    <t>IE_1.08.</t>
  </si>
  <si>
    <t>IE_1.08.1.</t>
  </si>
  <si>
    <t>IE_1.08.2.</t>
  </si>
  <si>
    <t>IE_1.09.</t>
  </si>
  <si>
    <t>IE_1.09.1.</t>
  </si>
  <si>
    <t>IE_1.09.2.</t>
  </si>
  <si>
    <t>IE_1.10.</t>
  </si>
  <si>
    <t>IE_1.10.1.</t>
  </si>
  <si>
    <t>IE_1.10.1.1.</t>
  </si>
  <si>
    <t>IE_</t>
  </si>
  <si>
    <t>IE_1.10.1.2.</t>
  </si>
  <si>
    <t>IE_1.10.1.3.</t>
  </si>
  <si>
    <t>IE_1.10.1.4.</t>
  </si>
  <si>
    <t>IE_1.10.2.</t>
  </si>
  <si>
    <t>IE_1.10.3.</t>
  </si>
  <si>
    <t>IE_1.10.4.</t>
  </si>
  <si>
    <t>IE_1.10.5.</t>
  </si>
  <si>
    <t>IE_1.10.6.</t>
  </si>
  <si>
    <t>IE_1.10.7.</t>
  </si>
  <si>
    <t>IE_1.11.</t>
  </si>
  <si>
    <t>IE_1.12.</t>
  </si>
  <si>
    <t>IE_1.12.1.</t>
  </si>
  <si>
    <t>IE_1.12.2.</t>
  </si>
  <si>
    <t>IE_1.12.3.</t>
  </si>
  <si>
    <t>IE_1.12.4.</t>
  </si>
  <si>
    <t>IE_1.12.5.</t>
  </si>
  <si>
    <t>IE_1.12.6.</t>
  </si>
  <si>
    <t>IE_1.12.7.</t>
  </si>
  <si>
    <t>IE_1.12.8.</t>
  </si>
  <si>
    <t>IE_1.12.9.</t>
  </si>
  <si>
    <t>IE_1.12.10.</t>
  </si>
  <si>
    <t>IE_1.12.11.</t>
  </si>
  <si>
    <t>IE_2.</t>
  </si>
  <si>
    <t>IE_2.01.</t>
  </si>
  <si>
    <t>IE_2.01.1.</t>
  </si>
  <si>
    <t>IE_2.01.2.</t>
  </si>
  <si>
    <t>IE_2.01.3.</t>
  </si>
  <si>
    <t>IE_2.01.4.</t>
  </si>
  <si>
    <t>IE_2.01.4.1.</t>
  </si>
  <si>
    <t>IE_2.01.4.2.</t>
  </si>
  <si>
    <t>IE_2.02.</t>
  </si>
  <si>
    <t>IE_2.02.1</t>
  </si>
  <si>
    <t>IE_2.02.2</t>
  </si>
  <si>
    <t>IE_2.03.</t>
  </si>
  <si>
    <t>IE_2.03.1.</t>
  </si>
  <si>
    <t>IE_2.03.1.1</t>
  </si>
  <si>
    <t>IE_2.03.1.2</t>
  </si>
  <si>
    <t>IE_2.03.1.3</t>
  </si>
  <si>
    <t>IE_2.03.1.4</t>
  </si>
  <si>
    <t>IE_2.03.1.5</t>
  </si>
  <si>
    <t>IE_2.03.1.6</t>
  </si>
  <si>
    <t>IE_2.03.1.7</t>
  </si>
  <si>
    <t>IE_2.03.1.8</t>
  </si>
  <si>
    <t>IE_2.03.1.9</t>
  </si>
  <si>
    <t>IE_2.03.1.10</t>
  </si>
  <si>
    <t>IE_2.03.1.11</t>
  </si>
  <si>
    <t>IE_2.03.2.</t>
  </si>
  <si>
    <t>IE_2.03.2.01</t>
  </si>
  <si>
    <t>IE_2.03.2.02</t>
  </si>
  <si>
    <t>IE_2.03.2.03</t>
  </si>
  <si>
    <t>IE_2.03.2.04</t>
  </si>
  <si>
    <t>IE_2.03.2.05</t>
  </si>
  <si>
    <t>IE_2.03.2.06</t>
  </si>
  <si>
    <t>IE_2.03.2.07</t>
  </si>
  <si>
    <t>IE_2.03.2.08</t>
  </si>
  <si>
    <t>IE_2.03.2.09</t>
  </si>
  <si>
    <t>IE_2.04.</t>
  </si>
  <si>
    <t>IE_2.04.1.</t>
  </si>
  <si>
    <t>IE_2.04.2.</t>
  </si>
  <si>
    <t>IE_2.04.3.</t>
  </si>
  <si>
    <t>IE_2.05.</t>
  </si>
  <si>
    <t>IE_2.05.1.</t>
  </si>
  <si>
    <t>IE_2.05.2.</t>
  </si>
  <si>
    <t>IE_2.06.</t>
  </si>
  <si>
    <t>IE_2.06.1.</t>
  </si>
  <si>
    <t>IE_2.06.2.</t>
  </si>
  <si>
    <t>IE_2.06.3.</t>
  </si>
  <si>
    <t>IE_2.07.</t>
  </si>
  <si>
    <t>IE_2.07.1.</t>
  </si>
  <si>
    <t>IE_2.07.2.</t>
  </si>
  <si>
    <t>IE_2.08.</t>
  </si>
  <si>
    <t>IE_2.09.</t>
  </si>
  <si>
    <t>IE_2.09.1.</t>
  </si>
  <si>
    <t>IE_2.09.1.1</t>
  </si>
  <si>
    <t>IE_2.09.1.2</t>
  </si>
  <si>
    <t>IE_2.09.1.3</t>
  </si>
  <si>
    <t>IE_2.09.1.4</t>
  </si>
  <si>
    <t>IE_2.09.2.</t>
  </si>
  <si>
    <t>IE_2.09.3.</t>
  </si>
  <si>
    <t>IE_2.10</t>
  </si>
  <si>
    <t>IE_2.11.</t>
  </si>
  <si>
    <t>IE_2.11.1.</t>
  </si>
  <si>
    <t>IE_2.11.2.</t>
  </si>
  <si>
    <t>IE_2.11.3.</t>
  </si>
  <si>
    <t>IE_2.11.4.</t>
  </si>
  <si>
    <t>IE_2.12.</t>
  </si>
  <si>
    <t>IE_2.13.</t>
  </si>
  <si>
    <t>IE_2.14.</t>
  </si>
  <si>
    <t>IE_2.14.01</t>
  </si>
  <si>
    <t>IE_2.14.02</t>
  </si>
  <si>
    <t>IE_2.14.03</t>
  </si>
  <si>
    <t>IE_2.14.04</t>
  </si>
  <si>
    <t>IE_2.14.05</t>
  </si>
  <si>
    <t>IE_2.14.06</t>
  </si>
  <si>
    <t>IE_2.14.07</t>
  </si>
  <si>
    <t>IE_2.14.08</t>
  </si>
  <si>
    <t>IE_2.14.09</t>
  </si>
  <si>
    <t>IE_2.14.10</t>
  </si>
  <si>
    <t>IE_2.14.11</t>
  </si>
  <si>
    <t>IE_2.14.12</t>
  </si>
  <si>
    <t>IE_2.14.13</t>
  </si>
  <si>
    <t>IE_2.15.</t>
  </si>
  <si>
    <t>IE_2.15.01</t>
  </si>
  <si>
    <t>IE_2.15.02</t>
  </si>
  <si>
    <t>IE_2.15.03</t>
  </si>
  <si>
    <t>IE_2.15.04</t>
  </si>
  <si>
    <t>IE_2.15.05</t>
  </si>
  <si>
    <t>IE_2.15.06</t>
  </si>
  <si>
    <t>IE_2.15.07</t>
  </si>
  <si>
    <t>IE_2.15.08</t>
  </si>
  <si>
    <t>IE_2.15.09</t>
  </si>
  <si>
    <t>IE_2.15.10</t>
  </si>
  <si>
    <t>IE_2.15.11</t>
  </si>
  <si>
    <t>IE_2.15.12</t>
  </si>
  <si>
    <t>IE_2.15.13</t>
  </si>
  <si>
    <t>IE_2.15.14</t>
  </si>
  <si>
    <t>IE_2.15.15</t>
  </si>
  <si>
    <t>IE_2.15.16</t>
  </si>
  <si>
    <t>IE_2.15.16.01</t>
  </si>
  <si>
    <t>IE_2.15.16.02</t>
  </si>
  <si>
    <t>IE_2.15.16.03</t>
  </si>
  <si>
    <t>IE_2.15.16.04</t>
  </si>
  <si>
    <t>IE_2.15.16.05</t>
  </si>
  <si>
    <t>IE_2.15.16.06</t>
  </si>
  <si>
    <t>IE_2.15.16.07</t>
  </si>
  <si>
    <t>IE_2.15.16.08</t>
  </si>
  <si>
    <t>IE_2.15.16.09</t>
  </si>
  <si>
    <t>IE_2.15.16.10</t>
  </si>
  <si>
    <t>IE_2.15.16.11</t>
  </si>
  <si>
    <t>IE_2.15.16.12</t>
  </si>
  <si>
    <t>IE_2.15.16.13</t>
  </si>
  <si>
    <t>IE_2.15.16.14</t>
  </si>
  <si>
    <t>IE_2.15.16.15</t>
  </si>
  <si>
    <t>IE_2.15.16.16</t>
  </si>
  <si>
    <t>IE_2.15.16.17</t>
  </si>
  <si>
    <t>IE_2.15.16.18</t>
  </si>
  <si>
    <t>IE_2.15.16.19</t>
  </si>
  <si>
    <t>IE_2.16.</t>
  </si>
  <si>
    <t>IE_2.16.1</t>
  </si>
  <si>
    <t>IE_2.16.1.1</t>
  </si>
  <si>
    <t>IE_2.16.1.2</t>
  </si>
  <si>
    <t>IE_2.16.1.2.1</t>
  </si>
  <si>
    <t>IE_2.16.1.2.2</t>
  </si>
  <si>
    <t>IE_2.16.1.3</t>
  </si>
  <si>
    <t>IE_2.16.1.3.1</t>
  </si>
  <si>
    <t>IE_2.16.1.3.2</t>
  </si>
  <si>
    <t>IE_2.16.1.4</t>
  </si>
  <si>
    <t>IE_2.16.1.5</t>
  </si>
  <si>
    <t>IE_2.16.1.5.1</t>
  </si>
  <si>
    <t>IE_2.16.1.5.2</t>
  </si>
  <si>
    <t>IE_2.16.1.5.3</t>
  </si>
  <si>
    <t>IE_2.16.1.5.4</t>
  </si>
  <si>
    <t>IE_2.16.1.5.5</t>
  </si>
  <si>
    <t>IE_2.16.1.5.6</t>
  </si>
  <si>
    <t>IE_2.16.1.5.7</t>
  </si>
  <si>
    <t>IE_2.16.2</t>
  </si>
  <si>
    <t>IE_2.16.3</t>
  </si>
  <si>
    <t>IE_2.17.</t>
  </si>
  <si>
    <t>IE_2.17.1</t>
  </si>
  <si>
    <t>IE_2.17.2</t>
  </si>
  <si>
    <t>IE_2.17.3</t>
  </si>
  <si>
    <t>IE_2.18.</t>
  </si>
  <si>
    <t>IE_2.21.</t>
  </si>
  <si>
    <t>IE_2.22.</t>
  </si>
  <si>
    <t>IE_2.23.</t>
  </si>
  <si>
    <t>IE_3.</t>
  </si>
  <si>
    <t>IE_3.1.</t>
  </si>
  <si>
    <t>IE_3.2.</t>
  </si>
  <si>
    <t>IE_3.2.1.</t>
  </si>
  <si>
    <t>IE_3.2.2.</t>
  </si>
  <si>
    <t>IE_3.3.</t>
  </si>
  <si>
    <t>IE_3.3.1.</t>
  </si>
  <si>
    <t>IE_3.3.2.</t>
  </si>
  <si>
    <t>IE_3.4.</t>
  </si>
  <si>
    <t>IE_3.5.</t>
  </si>
  <si>
    <t>IE_3.5.1.</t>
  </si>
  <si>
    <t>IE_3.5.2.</t>
  </si>
  <si>
    <t>IE_3.5.3.</t>
  </si>
  <si>
    <t>IE_3.5.4.</t>
  </si>
  <si>
    <t>IE_3.5.5.</t>
  </si>
  <si>
    <t>IE_3.5.6.</t>
  </si>
  <si>
    <t>IE_3.5.7.</t>
  </si>
  <si>
    <t>IE_4.</t>
  </si>
  <si>
    <t>IE_5.</t>
  </si>
  <si>
    <t>IE_5.1.</t>
  </si>
  <si>
    <t>IE_5.2.</t>
  </si>
  <si>
    <t>IE_5.3.</t>
  </si>
  <si>
    <t>IE_5.3.1.</t>
  </si>
  <si>
    <t>IE_5.3.2.</t>
  </si>
  <si>
    <t>IE_5.3.3.</t>
  </si>
  <si>
    <t>IE_6.</t>
  </si>
  <si>
    <t>IE_6.1.</t>
  </si>
  <si>
    <t>IE_6.2.</t>
  </si>
  <si>
    <t>IE_6.3.</t>
  </si>
  <si>
    <t>IE_7</t>
  </si>
  <si>
    <t>IE_7.01</t>
  </si>
  <si>
    <t>IE_7.02</t>
  </si>
  <si>
    <t>IE_7.03</t>
  </si>
  <si>
    <t>IE_7.04</t>
  </si>
  <si>
    <t>IE_7.05</t>
  </si>
  <si>
    <t>IE_7.06</t>
  </si>
  <si>
    <t>IE_7.07</t>
  </si>
  <si>
    <t>IE_7.08</t>
  </si>
  <si>
    <t>IE_7.09</t>
  </si>
  <si>
    <t>IE_7.10</t>
  </si>
  <si>
    <t>IE_7.11</t>
  </si>
  <si>
    <t>IE_7.12.</t>
  </si>
  <si>
    <t>IE_8</t>
  </si>
  <si>
    <t>IE_8.01</t>
  </si>
  <si>
    <t>IE_8.02</t>
  </si>
  <si>
    <t>IE_8.03</t>
  </si>
  <si>
    <t>IE_8.04</t>
  </si>
  <si>
    <t>IE_8.05</t>
  </si>
  <si>
    <t>IE_8.06</t>
  </si>
  <si>
    <t>IE_8.07</t>
  </si>
  <si>
    <t>IE_8.08</t>
  </si>
  <si>
    <t>IE_8.09</t>
  </si>
  <si>
    <t>IE_8.10</t>
  </si>
  <si>
    <t>IE_8.11</t>
  </si>
  <si>
    <t>IE_8.12</t>
  </si>
  <si>
    <t>IE_8.13</t>
  </si>
  <si>
    <t>IE_8.14</t>
  </si>
  <si>
    <t>IE_8.15</t>
  </si>
  <si>
    <t>IE_8.16</t>
  </si>
  <si>
    <t>IE_8.17</t>
  </si>
  <si>
    <t>IE_8.18</t>
  </si>
  <si>
    <t>IE_8.19</t>
  </si>
  <si>
    <t>IE_8.20</t>
  </si>
  <si>
    <t>IE_8.21</t>
  </si>
  <si>
    <t>IE_8.22</t>
  </si>
  <si>
    <t>IE_8.23</t>
  </si>
  <si>
    <t>IE_9</t>
  </si>
  <si>
    <t>IE_  9.1</t>
  </si>
  <si>
    <t>IE_    9.1.1</t>
  </si>
  <si>
    <t>IE_  9.2</t>
  </si>
  <si>
    <t>IE_    9.2.2</t>
  </si>
  <si>
    <t>IE_10</t>
  </si>
  <si>
    <t>IE_11</t>
  </si>
  <si>
    <t>IE_12</t>
  </si>
  <si>
    <t>IE_13</t>
  </si>
  <si>
    <t>Outgoing Account Balance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</si>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</sst>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(* #,##0_);_(* \(#,##0\);_(* &quot;-&quot;??_);_(@_)"/>
  </numFmts>
  <fonts count="13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Helv"/>
    </font>
    <font>
      <sz val="10"/>
      <name val="Arial"/>
      <family val="2"/>
    </font>
    <font>
      <b/>
      <sz val="10"/>
      <name val="Arial Cyr"/>
      <charset val="204"/>
    </font>
    <font>
      <b/>
      <sz val="10"/>
      <color rgb="FF0070C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b/>
      <sz val="10"/>
      <color theme="8" tint="-0.499984740745262"/>
      <name val="Times New Roman"/>
      <family val="1"/>
      <charset val="204"/>
    </font>
    <font>
      <sz val="10"/>
      <color theme="8" tint="-0.499984740745262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/>
  </cellStyleXfs>
  <cellXfs count="7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2" fillId="2" borderId="0" xfId="0" applyFont="1" applyFill="1"/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14" fontId="3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wrapText="1" indent="2"/>
    </xf>
    <xf numFmtId="165" fontId="2" fillId="0" borderId="1" xfId="1" applyNumberFormat="1" applyFont="1" applyFill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left" vertical="top" wrapText="1" indent="3"/>
    </xf>
    <xf numFmtId="0" fontId="3" fillId="0" borderId="1" xfId="0" applyFont="1" applyFill="1" applyBorder="1" applyAlignment="1">
      <alignment vertical="top" wrapText="1"/>
    </xf>
    <xf numFmtId="0" fontId="2" fillId="0" borderId="1" xfId="0" quotePrefix="1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top" wrapText="1" indent="1"/>
    </xf>
    <xf numFmtId="49" fontId="2" fillId="0" borderId="1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/>
    <xf numFmtId="0" fontId="7" fillId="0" borderId="0" xfId="0" applyFont="1" applyFill="1"/>
    <xf numFmtId="0" fontId="2" fillId="4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right" vertical="top" wrapText="1" indent="2"/>
    </xf>
    <xf numFmtId="0" fontId="2" fillId="4" borderId="1" xfId="0" applyFont="1" applyFill="1" applyBorder="1" applyAlignment="1">
      <alignment horizontal="right" vertical="top" wrapText="1" indent="2"/>
    </xf>
    <xf numFmtId="4" fontId="3" fillId="3" borderId="1" xfId="0" applyNumberFormat="1" applyFont="1" applyFill="1" applyBorder="1"/>
    <xf numFmtId="4" fontId="3" fillId="0" borderId="1" xfId="0" applyNumberFormat="1" applyFont="1" applyFill="1" applyBorder="1"/>
    <xf numFmtId="0" fontId="9" fillId="0" borderId="1" xfId="0" applyFont="1" applyFill="1" applyBorder="1" applyAlignment="1">
      <alignment horizontal="left"/>
    </xf>
    <xf numFmtId="0" fontId="9" fillId="0" borderId="0" xfId="0" applyFont="1" applyFill="1"/>
    <xf numFmtId="4" fontId="3" fillId="0" borderId="1" xfId="0" applyNumberFormat="1" applyFont="1" applyFill="1" applyBorder="1" applyProtection="1"/>
    <xf numFmtId="4" fontId="2" fillId="0" borderId="1" xfId="0" applyNumberFormat="1" applyFont="1" applyFill="1" applyBorder="1" applyProtection="1"/>
    <xf numFmtId="4" fontId="8" fillId="5" borderId="1" xfId="0" applyNumberFormat="1" applyFont="1" applyFill="1" applyBorder="1" applyProtection="1">
      <protection locked="0"/>
    </xf>
    <xf numFmtId="14" fontId="7" fillId="0" borderId="0" xfId="0" applyNumberFormat="1" applyFont="1" applyFill="1" applyAlignment="1" applyProtection="1">
      <alignment horizontal="left"/>
      <protection locked="0"/>
    </xf>
    <xf numFmtId="4" fontId="2" fillId="5" borderId="1" xfId="0" applyNumberFormat="1" applyFont="1" applyFill="1" applyBorder="1" applyProtection="1">
      <protection locked="0"/>
    </xf>
    <xf numFmtId="49" fontId="7" fillId="0" borderId="0" xfId="0" applyNumberFormat="1" applyFont="1" applyFill="1"/>
    <xf numFmtId="0" fontId="10" fillId="0" borderId="1" xfId="0" applyFont="1" applyFill="1" applyBorder="1" applyAlignment="1">
      <alignment horizontal="right" indent="2"/>
    </xf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left" vertical="top" wrapText="1" indent="3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left" vertical="top" wrapText="1" indent="2"/>
    </xf>
    <xf numFmtId="4" fontId="9" fillId="7" borderId="1" xfId="0" applyNumberFormat="1" applyFont="1" applyFill="1" applyBorder="1" applyProtection="1">
      <protection locked="0"/>
    </xf>
    <xf numFmtId="0" fontId="9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4" fontId="8" fillId="6" borderId="1" xfId="0" applyNumberFormat="1" applyFont="1" applyFill="1" applyBorder="1" applyProtection="1">
      <protection locked="0"/>
    </xf>
    <xf numFmtId="4" fontId="10" fillId="0" borderId="1" xfId="0" applyNumberFormat="1" applyFont="1" applyFill="1" applyBorder="1" applyProtection="1">
      <protection locked="0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 vertical="top" wrapText="1" indent="1"/>
    </xf>
    <xf numFmtId="0" fontId="2" fillId="4" borderId="1" xfId="0" applyFont="1" applyFill="1" applyBorder="1" applyAlignment="1">
      <alignment horizontal="center"/>
    </xf>
    <xf numFmtId="4" fontId="2" fillId="5" borderId="1" xfId="0" applyNumberFormat="1" applyFont="1" applyFill="1" applyBorder="1"/>
    <xf numFmtId="4" fontId="3" fillId="3" borderId="2" xfId="0" applyNumberFormat="1" applyFont="1" applyFill="1" applyBorder="1"/>
    <xf numFmtId="0" fontId="8" fillId="0" borderId="1" xfId="0" applyFont="1" applyFill="1" applyBorder="1"/>
    <xf numFmtId="4" fontId="7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 wrapText="1" indent="2"/>
    </xf>
    <xf numFmtId="4" fontId="7" fillId="7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4" fontId="7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horizontal="left" vertical="top" wrapText="1" indent="3"/>
    </xf>
    <xf numFmtId="0" fontId="2" fillId="2" borderId="1" xfId="0" applyFont="1" applyFill="1" applyBorder="1" applyAlignment="1">
      <alignment horizontal="right" vertical="top" wrapText="1" indent="2"/>
    </xf>
    <xf numFmtId="49" fontId="2" fillId="2" borderId="1" xfId="0" applyNumberFormat="1" applyFont="1" applyFill="1" applyBorder="1" applyAlignment="1">
      <alignment horizontal="left" vertical="top" wrapText="1" indent="1"/>
    </xf>
    <xf numFmtId="49" fontId="0" fillId="0" borderId="0" xfId="0" applyNumberFormat="1"/>
    <xf numFmtId="0" fontId="3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</cellXfs>
  <cellStyles count="4">
    <cellStyle name="Comma" xfId="1" builtinId="3"/>
    <cellStyle name="Normal" xfId="0" builtinId="0"/>
    <cellStyle name="Обычный 2" xfId="3" xr:uid="{00000000-0005-0000-0000-000001000000}"/>
    <cellStyle name="Стиль 1" xfId="2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J954"/>
  <sheetViews>
    <sheetView zoomScale="80" zoomScaleNormal="80" zoomScaleSheetLayoutView="100" workbookViewId="0">
      <pane xSplit="3" ySplit="8" topLeftCell="AB177" activePane="bottomRight" state="frozen"/>
      <selection pane="topRight" activeCell="R1" sqref="R1"/>
      <selection pane="bottomLeft" activeCell="A6" sqref="A6"/>
      <selection pane="bottomRight" activeCell="AJ197" sqref="AJ197"/>
    </sheetView>
  </sheetViews>
  <sheetFormatPr defaultColWidth="9.109375" defaultRowHeight="13.2" outlineLevelRow="4" x14ac:dyDescent="0.25"/>
  <cols>
    <col min="1" max="1" width="18.5546875" style="1" customWidth="1"/>
    <col min="2" max="2" width="61.33203125" style="1" customWidth="1"/>
    <col min="3" max="3" width="14.44140625" style="2" customWidth="1"/>
    <col min="4" max="4" width="15" style="1" customWidth="1"/>
    <col min="5" max="34" width="15.109375" style="1" customWidth="1"/>
    <col min="35" max="35" width="15.88671875" style="1" customWidth="1"/>
    <col min="36" max="16384" width="9.109375" style="1"/>
  </cols>
  <sheetData>
    <row r="1" spans="1:35" ht="15.75" customHeight="1" x14ac:dyDescent="0.25">
      <c r="A1" s="7" t="s">
        <v>456</v>
      </c>
      <c r="B1" s="3"/>
      <c r="M1" s="4"/>
      <c r="N1" s="4"/>
      <c r="O1" s="4"/>
      <c r="P1" s="4"/>
      <c r="Q1" s="4"/>
    </row>
    <row r="2" spans="1:35" ht="15.75" customHeight="1" x14ac:dyDescent="0.25">
      <c r="A2" s="7" t="s">
        <v>746</v>
      </c>
      <c r="B2" s="29"/>
      <c r="M2" s="4"/>
      <c r="N2" s="4"/>
      <c r="O2" s="4"/>
      <c r="P2" s="4"/>
      <c r="Q2" s="4"/>
    </row>
    <row r="3" spans="1:35" ht="15.75" customHeight="1" x14ac:dyDescent="0.25">
      <c r="A3" s="7" t="s">
        <v>457</v>
      </c>
      <c r="B3" s="42"/>
      <c r="M3" s="4"/>
      <c r="N3" s="4"/>
      <c r="O3" s="4"/>
      <c r="P3" s="4"/>
      <c r="Q3" s="4"/>
    </row>
    <row r="4" spans="1:35" ht="15.75" customHeight="1" x14ac:dyDescent="0.25">
      <c r="A4" s="7" t="s">
        <v>458</v>
      </c>
      <c r="B4" s="42" t="s">
        <v>442</v>
      </c>
      <c r="M4" s="4"/>
      <c r="N4" s="4"/>
      <c r="O4" s="4"/>
      <c r="P4" s="4"/>
      <c r="Q4" s="4"/>
    </row>
    <row r="5" spans="1:35" ht="15.75" customHeight="1" x14ac:dyDescent="0.25">
      <c r="A5" s="7" t="s">
        <v>459</v>
      </c>
      <c r="B5" s="42" t="s">
        <v>446</v>
      </c>
      <c r="M5" s="4"/>
      <c r="N5" s="4"/>
      <c r="O5" s="4"/>
      <c r="P5" s="4"/>
      <c r="Q5" s="4"/>
    </row>
    <row r="6" spans="1:35" x14ac:dyDescent="0.25">
      <c r="A6" s="7" t="s">
        <v>460</v>
      </c>
      <c r="B6" s="40">
        <v>43916</v>
      </c>
      <c r="C6" s="6"/>
      <c r="M6" s="4"/>
      <c r="N6" s="4"/>
      <c r="O6" s="4"/>
      <c r="P6" s="4"/>
      <c r="Q6" s="4"/>
    </row>
    <row r="7" spans="1:35" x14ac:dyDescent="0.25">
      <c r="A7" s="7"/>
      <c r="B7" s="8"/>
      <c r="C7" s="6"/>
      <c r="M7" s="4"/>
      <c r="N7" s="4"/>
      <c r="O7" s="4"/>
      <c r="P7" s="4"/>
      <c r="Q7" s="4"/>
    </row>
    <row r="8" spans="1:35" x14ac:dyDescent="0.25">
      <c r="A8" s="9" t="s">
        <v>461</v>
      </c>
      <c r="B8" s="10" t="s">
        <v>462</v>
      </c>
      <c r="C8" s="9" t="s">
        <v>463</v>
      </c>
      <c r="D8" s="11">
        <v>43891</v>
      </c>
      <c r="E8" s="11">
        <v>43892</v>
      </c>
      <c r="F8" s="11">
        <v>43893</v>
      </c>
      <c r="G8" s="11">
        <v>43894</v>
      </c>
      <c r="H8" s="11">
        <v>43895</v>
      </c>
      <c r="I8" s="11">
        <v>43896</v>
      </c>
      <c r="J8" s="11">
        <v>43897</v>
      </c>
      <c r="K8" s="11">
        <v>43898</v>
      </c>
      <c r="L8" s="11">
        <v>43899</v>
      </c>
      <c r="M8" s="11">
        <v>43900</v>
      </c>
      <c r="N8" s="11">
        <v>43901</v>
      </c>
      <c r="O8" s="11">
        <v>43902</v>
      </c>
      <c r="P8" s="11">
        <v>43903</v>
      </c>
      <c r="Q8" s="11">
        <v>43904</v>
      </c>
      <c r="R8" s="11">
        <v>43905</v>
      </c>
      <c r="S8" s="11">
        <v>43906</v>
      </c>
      <c r="T8" s="11">
        <v>43907</v>
      </c>
      <c r="U8" s="11">
        <v>43908</v>
      </c>
      <c r="V8" s="11">
        <v>43909</v>
      </c>
      <c r="W8" s="11">
        <v>43910</v>
      </c>
      <c r="X8" s="11">
        <v>43911</v>
      </c>
      <c r="Y8" s="11">
        <v>43912</v>
      </c>
      <c r="Z8" s="11">
        <v>43913</v>
      </c>
      <c r="AA8" s="11">
        <v>43914</v>
      </c>
      <c r="AB8" s="11">
        <v>43915</v>
      </c>
      <c r="AC8" s="11">
        <v>43916</v>
      </c>
      <c r="AD8" s="11">
        <v>43917</v>
      </c>
      <c r="AE8" s="11">
        <v>43918</v>
      </c>
      <c r="AF8" s="11">
        <v>43919</v>
      </c>
      <c r="AG8" s="11">
        <v>43920</v>
      </c>
      <c r="AH8" s="11">
        <v>43921</v>
      </c>
      <c r="AI8" s="61" t="s">
        <v>464</v>
      </c>
    </row>
    <row r="9" spans="1:35" x14ac:dyDescent="0.25">
      <c r="A9" s="73" t="s">
        <v>465</v>
      </c>
      <c r="B9" s="74"/>
      <c r="C9" s="74"/>
      <c r="D9" s="33">
        <v>0</v>
      </c>
      <c r="E9" s="33">
        <f>D954</f>
        <v>0</v>
      </c>
      <c r="F9" s="33">
        <f t="shared" ref="F9:AH9" si="0">E954</f>
        <v>0</v>
      </c>
      <c r="G9" s="33">
        <f t="shared" si="0"/>
        <v>0</v>
      </c>
      <c r="H9" s="33">
        <f t="shared" si="0"/>
        <v>0</v>
      </c>
      <c r="I9" s="33">
        <f t="shared" si="0"/>
        <v>0</v>
      </c>
      <c r="J9" s="33">
        <f t="shared" si="0"/>
        <v>0</v>
      </c>
      <c r="K9" s="33">
        <f t="shared" si="0"/>
        <v>0</v>
      </c>
      <c r="L9" s="33">
        <f t="shared" si="0"/>
        <v>0</v>
      </c>
      <c r="M9" s="33">
        <f t="shared" si="0"/>
        <v>0</v>
      </c>
      <c r="N9" s="33">
        <f t="shared" si="0"/>
        <v>0</v>
      </c>
      <c r="O9" s="33">
        <f t="shared" si="0"/>
        <v>0</v>
      </c>
      <c r="P9" s="33">
        <f t="shared" si="0"/>
        <v>0</v>
      </c>
      <c r="Q9" s="33">
        <f t="shared" si="0"/>
        <v>0</v>
      </c>
      <c r="R9" s="33">
        <f t="shared" si="0"/>
        <v>0</v>
      </c>
      <c r="S9" s="33">
        <f t="shared" si="0"/>
        <v>0</v>
      </c>
      <c r="T9" s="33">
        <f t="shared" si="0"/>
        <v>0</v>
      </c>
      <c r="U9" s="33">
        <f t="shared" si="0"/>
        <v>0</v>
      </c>
      <c r="V9" s="33">
        <f t="shared" si="0"/>
        <v>0</v>
      </c>
      <c r="W9" s="33">
        <f t="shared" si="0"/>
        <v>0</v>
      </c>
      <c r="X9" s="33">
        <f t="shared" si="0"/>
        <v>0</v>
      </c>
      <c r="Y9" s="33">
        <f t="shared" si="0"/>
        <v>0</v>
      </c>
      <c r="Z9" s="33">
        <f t="shared" si="0"/>
        <v>0</v>
      </c>
      <c r="AA9" s="33">
        <f t="shared" si="0"/>
        <v>0</v>
      </c>
      <c r="AB9" s="33">
        <f t="shared" si="0"/>
        <v>0</v>
      </c>
      <c r="AC9" s="33">
        <f t="shared" si="0"/>
        <v>0</v>
      </c>
      <c r="AD9" s="33">
        <f t="shared" si="0"/>
        <v>0</v>
      </c>
      <c r="AE9" s="33">
        <f t="shared" si="0"/>
        <v>0</v>
      </c>
      <c r="AF9" s="33">
        <f t="shared" si="0"/>
        <v>0</v>
      </c>
      <c r="AG9" s="33">
        <f t="shared" si="0"/>
        <v>0</v>
      </c>
      <c r="AH9" s="58">
        <f t="shared" si="0"/>
        <v>0</v>
      </c>
      <c r="AI9" s="59"/>
    </row>
    <row r="10" spans="1:35" s="3" customFormat="1" x14ac:dyDescent="0.25">
      <c r="A10" s="13" t="s">
        <v>0</v>
      </c>
      <c r="B10" s="13" t="s">
        <v>469</v>
      </c>
      <c r="C10" s="15" t="s">
        <v>1</v>
      </c>
      <c r="D10" s="37">
        <f>D11+D20+D29+D33+D42+D55+D89+D93+D102+D111+D151+D155</f>
        <v>0</v>
      </c>
      <c r="E10" s="37">
        <f t="shared" ref="E10:AH10" si="1">E11+E20+E29+E33+E42+E55+E89+E93+E102+E111+E151+E155</f>
        <v>0</v>
      </c>
      <c r="F10" s="37">
        <f t="shared" si="1"/>
        <v>0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J10" s="37">
        <f t="shared" si="1"/>
        <v>0</v>
      </c>
      <c r="K10" s="37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  <c r="P10" s="37">
        <f t="shared" si="1"/>
        <v>0</v>
      </c>
      <c r="Q10" s="37">
        <f t="shared" si="1"/>
        <v>0</v>
      </c>
      <c r="R10" s="37">
        <f t="shared" si="1"/>
        <v>0</v>
      </c>
      <c r="S10" s="37">
        <f t="shared" si="1"/>
        <v>0</v>
      </c>
      <c r="T10" s="37">
        <f t="shared" si="1"/>
        <v>0</v>
      </c>
      <c r="U10" s="37">
        <f t="shared" si="1"/>
        <v>0</v>
      </c>
      <c r="V10" s="37">
        <f t="shared" si="1"/>
        <v>0</v>
      </c>
      <c r="W10" s="37">
        <f t="shared" si="1"/>
        <v>0</v>
      </c>
      <c r="X10" s="37">
        <f t="shared" si="1"/>
        <v>0</v>
      </c>
      <c r="Y10" s="37">
        <f t="shared" si="1"/>
        <v>0</v>
      </c>
      <c r="Z10" s="37">
        <f t="shared" si="1"/>
        <v>0</v>
      </c>
      <c r="AA10" s="37">
        <f t="shared" si="1"/>
        <v>0</v>
      </c>
      <c r="AB10" s="37">
        <f t="shared" si="1"/>
        <v>0</v>
      </c>
      <c r="AC10" s="37">
        <f t="shared" si="1"/>
        <v>0</v>
      </c>
      <c r="AD10" s="37">
        <f t="shared" si="1"/>
        <v>0</v>
      </c>
      <c r="AE10" s="37">
        <f t="shared" si="1"/>
        <v>0</v>
      </c>
      <c r="AF10" s="37">
        <f t="shared" si="1"/>
        <v>0</v>
      </c>
      <c r="AG10" s="37">
        <f t="shared" si="1"/>
        <v>0</v>
      </c>
      <c r="AH10" s="37">
        <f t="shared" si="1"/>
        <v>0</v>
      </c>
      <c r="AI10" s="60">
        <f>SUM(D10:AH10)</f>
        <v>0</v>
      </c>
    </row>
    <row r="11" spans="1:35" outlineLevel="1" x14ac:dyDescent="0.25">
      <c r="A11" s="14" t="s">
        <v>2</v>
      </c>
      <c r="B11" s="13" t="s">
        <v>470</v>
      </c>
      <c r="C11" s="12" t="s">
        <v>3</v>
      </c>
      <c r="D11" s="38">
        <f>D12+D16</f>
        <v>0</v>
      </c>
      <c r="E11" s="38">
        <f t="shared" ref="E11:AG11" si="2">E12+E16</f>
        <v>0</v>
      </c>
      <c r="F11" s="38">
        <f t="shared" si="2"/>
        <v>0</v>
      </c>
      <c r="G11" s="38">
        <f t="shared" si="2"/>
        <v>0</v>
      </c>
      <c r="H11" s="38">
        <f t="shared" si="2"/>
        <v>0</v>
      </c>
      <c r="I11" s="38">
        <f t="shared" si="2"/>
        <v>0</v>
      </c>
      <c r="J11" s="38">
        <f t="shared" si="2"/>
        <v>0</v>
      </c>
      <c r="K11" s="38">
        <f t="shared" si="2"/>
        <v>0</v>
      </c>
      <c r="L11" s="38">
        <f t="shared" si="2"/>
        <v>0</v>
      </c>
      <c r="M11" s="38">
        <f t="shared" si="2"/>
        <v>0</v>
      </c>
      <c r="N11" s="38">
        <f t="shared" si="2"/>
        <v>0</v>
      </c>
      <c r="O11" s="38">
        <f t="shared" si="2"/>
        <v>0</v>
      </c>
      <c r="P11" s="38">
        <f t="shared" si="2"/>
        <v>0</v>
      </c>
      <c r="Q11" s="38">
        <f t="shared" si="2"/>
        <v>0</v>
      </c>
      <c r="R11" s="38">
        <f t="shared" si="2"/>
        <v>0</v>
      </c>
      <c r="S11" s="38">
        <f t="shared" si="2"/>
        <v>0</v>
      </c>
      <c r="T11" s="38">
        <f t="shared" si="2"/>
        <v>0</v>
      </c>
      <c r="U11" s="38">
        <f t="shared" si="2"/>
        <v>0</v>
      </c>
      <c r="V11" s="38">
        <f t="shared" si="2"/>
        <v>0</v>
      </c>
      <c r="W11" s="38">
        <f t="shared" si="2"/>
        <v>0</v>
      </c>
      <c r="X11" s="38">
        <f t="shared" si="2"/>
        <v>0</v>
      </c>
      <c r="Y11" s="38">
        <f t="shared" si="2"/>
        <v>0</v>
      </c>
      <c r="Z11" s="38">
        <f t="shared" si="2"/>
        <v>0</v>
      </c>
      <c r="AA11" s="38">
        <f t="shared" si="2"/>
        <v>0</v>
      </c>
      <c r="AB11" s="38">
        <f t="shared" si="2"/>
        <v>0</v>
      </c>
      <c r="AC11" s="38">
        <f t="shared" si="2"/>
        <v>0</v>
      </c>
      <c r="AD11" s="38">
        <f t="shared" si="2"/>
        <v>0</v>
      </c>
      <c r="AE11" s="38">
        <f t="shared" si="2"/>
        <v>0</v>
      </c>
      <c r="AF11" s="38">
        <f t="shared" si="2"/>
        <v>0</v>
      </c>
      <c r="AG11" s="38">
        <f t="shared" si="2"/>
        <v>0</v>
      </c>
      <c r="AH11" s="38">
        <f t="shared" ref="AH11" si="3">AH12+AH16</f>
        <v>0</v>
      </c>
      <c r="AI11" s="60">
        <f t="shared" ref="AI11:AI74" si="4">SUM(D11:AH11)</f>
        <v>0</v>
      </c>
    </row>
    <row r="12" spans="1:35" outlineLevel="2" x14ac:dyDescent="0.25">
      <c r="A12" s="16" t="s">
        <v>406</v>
      </c>
      <c r="B12" s="13" t="s">
        <v>471</v>
      </c>
      <c r="C12" s="12">
        <v>2110110000</v>
      </c>
      <c r="D12" s="38">
        <f>D13+D14+D15</f>
        <v>0</v>
      </c>
      <c r="E12" s="38">
        <f t="shared" ref="E12:AG12" si="5">E13+E14+E15</f>
        <v>0</v>
      </c>
      <c r="F12" s="38">
        <f t="shared" si="5"/>
        <v>0</v>
      </c>
      <c r="G12" s="38">
        <f t="shared" si="5"/>
        <v>0</v>
      </c>
      <c r="H12" s="38">
        <f t="shared" si="5"/>
        <v>0</v>
      </c>
      <c r="I12" s="38">
        <f t="shared" si="5"/>
        <v>0</v>
      </c>
      <c r="J12" s="38">
        <f t="shared" si="5"/>
        <v>0</v>
      </c>
      <c r="K12" s="38">
        <f t="shared" si="5"/>
        <v>0</v>
      </c>
      <c r="L12" s="38">
        <f t="shared" si="5"/>
        <v>0</v>
      </c>
      <c r="M12" s="38">
        <f t="shared" si="5"/>
        <v>0</v>
      </c>
      <c r="N12" s="38">
        <f t="shared" si="5"/>
        <v>0</v>
      </c>
      <c r="O12" s="38">
        <f t="shared" si="5"/>
        <v>0</v>
      </c>
      <c r="P12" s="38">
        <f t="shared" si="5"/>
        <v>0</v>
      </c>
      <c r="Q12" s="38">
        <f t="shared" si="5"/>
        <v>0</v>
      </c>
      <c r="R12" s="38">
        <f t="shared" si="5"/>
        <v>0</v>
      </c>
      <c r="S12" s="38">
        <f t="shared" si="5"/>
        <v>0</v>
      </c>
      <c r="T12" s="38">
        <f t="shared" si="5"/>
        <v>0</v>
      </c>
      <c r="U12" s="38">
        <f t="shared" si="5"/>
        <v>0</v>
      </c>
      <c r="V12" s="38">
        <f t="shared" si="5"/>
        <v>0</v>
      </c>
      <c r="W12" s="38">
        <f t="shared" si="5"/>
        <v>0</v>
      </c>
      <c r="X12" s="38">
        <f t="shared" si="5"/>
        <v>0</v>
      </c>
      <c r="Y12" s="38">
        <f t="shared" si="5"/>
        <v>0</v>
      </c>
      <c r="Z12" s="38">
        <f t="shared" si="5"/>
        <v>0</v>
      </c>
      <c r="AA12" s="38">
        <f t="shared" si="5"/>
        <v>0</v>
      </c>
      <c r="AB12" s="38">
        <f t="shared" si="5"/>
        <v>0</v>
      </c>
      <c r="AC12" s="38">
        <f t="shared" si="5"/>
        <v>0</v>
      </c>
      <c r="AD12" s="38">
        <f t="shared" si="5"/>
        <v>0</v>
      </c>
      <c r="AE12" s="38">
        <f t="shared" si="5"/>
        <v>0</v>
      </c>
      <c r="AF12" s="38">
        <f t="shared" si="5"/>
        <v>0</v>
      </c>
      <c r="AG12" s="38">
        <f t="shared" si="5"/>
        <v>0</v>
      </c>
      <c r="AH12" s="38">
        <f t="shared" ref="AH12" si="6">AH13+AH14+AH15</f>
        <v>0</v>
      </c>
      <c r="AI12" s="60">
        <f t="shared" si="4"/>
        <v>0</v>
      </c>
    </row>
    <row r="13" spans="1:35" outlineLevel="2" x14ac:dyDescent="0.25">
      <c r="A13" s="16"/>
      <c r="B13" s="31" t="s">
        <v>466</v>
      </c>
      <c r="C13" s="12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60">
        <f t="shared" si="4"/>
        <v>0</v>
      </c>
    </row>
    <row r="14" spans="1:35" outlineLevel="2" x14ac:dyDescent="0.25">
      <c r="A14" s="16"/>
      <c r="B14" s="31" t="s">
        <v>467</v>
      </c>
      <c r="C14" s="12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60">
        <f t="shared" si="4"/>
        <v>0</v>
      </c>
    </row>
    <row r="15" spans="1:35" outlineLevel="2" x14ac:dyDescent="0.25">
      <c r="A15" s="16"/>
      <c r="B15" s="31" t="s">
        <v>468</v>
      </c>
      <c r="C15" s="12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60">
        <f t="shared" si="4"/>
        <v>0</v>
      </c>
    </row>
    <row r="16" spans="1:35" outlineLevel="2" x14ac:dyDescent="0.25">
      <c r="A16" s="16" t="s">
        <v>407</v>
      </c>
      <c r="B16" s="13" t="s">
        <v>472</v>
      </c>
      <c r="C16" s="12">
        <v>2110120000</v>
      </c>
      <c r="D16" s="27">
        <f>SUM(D17:D19)</f>
        <v>0</v>
      </c>
      <c r="E16" s="27">
        <f t="shared" ref="E16:AG16" si="7">SUM(E17:E19)</f>
        <v>0</v>
      </c>
      <c r="F16" s="27">
        <f t="shared" si="7"/>
        <v>0</v>
      </c>
      <c r="G16" s="27">
        <f t="shared" si="7"/>
        <v>0</v>
      </c>
      <c r="H16" s="27">
        <f t="shared" si="7"/>
        <v>0</v>
      </c>
      <c r="I16" s="27">
        <f t="shared" si="7"/>
        <v>0</v>
      </c>
      <c r="J16" s="27">
        <f t="shared" si="7"/>
        <v>0</v>
      </c>
      <c r="K16" s="27">
        <f t="shared" si="7"/>
        <v>0</v>
      </c>
      <c r="L16" s="27">
        <f t="shared" si="7"/>
        <v>0</v>
      </c>
      <c r="M16" s="27">
        <f t="shared" si="7"/>
        <v>0</v>
      </c>
      <c r="N16" s="27">
        <f t="shared" si="7"/>
        <v>0</v>
      </c>
      <c r="O16" s="27">
        <f t="shared" si="7"/>
        <v>0</v>
      </c>
      <c r="P16" s="27">
        <f t="shared" si="7"/>
        <v>0</v>
      </c>
      <c r="Q16" s="27">
        <f t="shared" si="7"/>
        <v>0</v>
      </c>
      <c r="R16" s="27">
        <f t="shared" si="7"/>
        <v>0</v>
      </c>
      <c r="S16" s="27">
        <f t="shared" si="7"/>
        <v>0</v>
      </c>
      <c r="T16" s="27">
        <f t="shared" si="7"/>
        <v>0</v>
      </c>
      <c r="U16" s="27">
        <f t="shared" si="7"/>
        <v>0</v>
      </c>
      <c r="V16" s="27">
        <f t="shared" si="7"/>
        <v>0</v>
      </c>
      <c r="W16" s="27">
        <f t="shared" si="7"/>
        <v>0</v>
      </c>
      <c r="X16" s="27">
        <f t="shared" si="7"/>
        <v>0</v>
      </c>
      <c r="Y16" s="27">
        <f t="shared" si="7"/>
        <v>0</v>
      </c>
      <c r="Z16" s="27">
        <f t="shared" si="7"/>
        <v>0</v>
      </c>
      <c r="AA16" s="27">
        <f t="shared" si="7"/>
        <v>0</v>
      </c>
      <c r="AB16" s="27">
        <f t="shared" si="7"/>
        <v>0</v>
      </c>
      <c r="AC16" s="27">
        <f t="shared" si="7"/>
        <v>0</v>
      </c>
      <c r="AD16" s="27">
        <f t="shared" si="7"/>
        <v>0</v>
      </c>
      <c r="AE16" s="27">
        <f t="shared" si="7"/>
        <v>0</v>
      </c>
      <c r="AF16" s="27">
        <f t="shared" si="7"/>
        <v>0</v>
      </c>
      <c r="AG16" s="27">
        <f t="shared" si="7"/>
        <v>0</v>
      </c>
      <c r="AH16" s="27">
        <f t="shared" ref="AH16" si="8">SUM(AH17:AH19)</f>
        <v>0</v>
      </c>
      <c r="AI16" s="60">
        <f t="shared" si="4"/>
        <v>0</v>
      </c>
    </row>
    <row r="17" spans="1:35" outlineLevel="2" x14ac:dyDescent="0.25">
      <c r="A17" s="16"/>
      <c r="B17" s="31" t="s">
        <v>466</v>
      </c>
      <c r="C17" s="12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60">
        <f t="shared" si="4"/>
        <v>0</v>
      </c>
    </row>
    <row r="18" spans="1:35" outlineLevel="2" x14ac:dyDescent="0.25">
      <c r="A18" s="16"/>
      <c r="B18" s="31" t="s">
        <v>467</v>
      </c>
      <c r="C18" s="12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60">
        <f t="shared" si="4"/>
        <v>0</v>
      </c>
    </row>
    <row r="19" spans="1:35" outlineLevel="2" x14ac:dyDescent="0.25">
      <c r="A19" s="16"/>
      <c r="B19" s="31" t="s">
        <v>468</v>
      </c>
      <c r="C19" s="12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60">
        <f t="shared" si="4"/>
        <v>0</v>
      </c>
    </row>
    <row r="20" spans="1:35" outlineLevel="1" x14ac:dyDescent="0.25">
      <c r="A20" s="14" t="s">
        <v>4</v>
      </c>
      <c r="B20" s="13" t="s">
        <v>473</v>
      </c>
      <c r="C20" s="12" t="s">
        <v>5</v>
      </c>
      <c r="D20" s="27">
        <f>D21+D25</f>
        <v>0</v>
      </c>
      <c r="E20" s="27">
        <f t="shared" ref="E20:AG20" si="9">E21+E25</f>
        <v>0</v>
      </c>
      <c r="F20" s="27">
        <f t="shared" si="9"/>
        <v>0</v>
      </c>
      <c r="G20" s="27">
        <f t="shared" si="9"/>
        <v>0</v>
      </c>
      <c r="H20" s="27">
        <f t="shared" si="9"/>
        <v>0</v>
      </c>
      <c r="I20" s="27">
        <f t="shared" si="9"/>
        <v>0</v>
      </c>
      <c r="J20" s="27">
        <f t="shared" si="9"/>
        <v>0</v>
      </c>
      <c r="K20" s="27">
        <f t="shared" si="9"/>
        <v>0</v>
      </c>
      <c r="L20" s="27">
        <f t="shared" si="9"/>
        <v>0</v>
      </c>
      <c r="M20" s="27">
        <f t="shared" si="9"/>
        <v>0</v>
      </c>
      <c r="N20" s="27">
        <f t="shared" si="9"/>
        <v>0</v>
      </c>
      <c r="O20" s="27">
        <f t="shared" si="9"/>
        <v>0</v>
      </c>
      <c r="P20" s="27">
        <f t="shared" si="9"/>
        <v>0</v>
      </c>
      <c r="Q20" s="27">
        <f t="shared" si="9"/>
        <v>0</v>
      </c>
      <c r="R20" s="27">
        <f t="shared" si="9"/>
        <v>0</v>
      </c>
      <c r="S20" s="27">
        <f t="shared" si="9"/>
        <v>0</v>
      </c>
      <c r="T20" s="27">
        <f t="shared" si="9"/>
        <v>0</v>
      </c>
      <c r="U20" s="27">
        <f t="shared" si="9"/>
        <v>0</v>
      </c>
      <c r="V20" s="27">
        <f t="shared" si="9"/>
        <v>0</v>
      </c>
      <c r="W20" s="27">
        <f t="shared" si="9"/>
        <v>0</v>
      </c>
      <c r="X20" s="27">
        <f t="shared" si="9"/>
        <v>0</v>
      </c>
      <c r="Y20" s="27">
        <f t="shared" si="9"/>
        <v>0</v>
      </c>
      <c r="Z20" s="27">
        <f t="shared" si="9"/>
        <v>0</v>
      </c>
      <c r="AA20" s="27">
        <f t="shared" si="9"/>
        <v>0</v>
      </c>
      <c r="AB20" s="27">
        <f t="shared" si="9"/>
        <v>0</v>
      </c>
      <c r="AC20" s="27">
        <f t="shared" si="9"/>
        <v>0</v>
      </c>
      <c r="AD20" s="27">
        <f t="shared" si="9"/>
        <v>0</v>
      </c>
      <c r="AE20" s="27">
        <f t="shared" si="9"/>
        <v>0</v>
      </c>
      <c r="AF20" s="27">
        <f t="shared" si="9"/>
        <v>0</v>
      </c>
      <c r="AG20" s="27">
        <f t="shared" si="9"/>
        <v>0</v>
      </c>
      <c r="AH20" s="27">
        <f t="shared" ref="AH20" si="10">AH21+AH25</f>
        <v>0</v>
      </c>
      <c r="AI20" s="60">
        <f t="shared" si="4"/>
        <v>0</v>
      </c>
    </row>
    <row r="21" spans="1:35" outlineLevel="2" x14ac:dyDescent="0.25">
      <c r="A21" s="16" t="s">
        <v>408</v>
      </c>
      <c r="B21" s="13" t="s">
        <v>474</v>
      </c>
      <c r="C21" s="12">
        <v>2110210000</v>
      </c>
      <c r="D21" s="27">
        <f>SUM(D22:D24)</f>
        <v>0</v>
      </c>
      <c r="E21" s="27">
        <f t="shared" ref="E21:AG21" si="11">SUM(E22:E24)</f>
        <v>0</v>
      </c>
      <c r="F21" s="27">
        <f t="shared" si="11"/>
        <v>0</v>
      </c>
      <c r="G21" s="27">
        <f t="shared" si="11"/>
        <v>0</v>
      </c>
      <c r="H21" s="27">
        <f t="shared" si="11"/>
        <v>0</v>
      </c>
      <c r="I21" s="27">
        <f t="shared" si="11"/>
        <v>0</v>
      </c>
      <c r="J21" s="27">
        <f t="shared" si="11"/>
        <v>0</v>
      </c>
      <c r="K21" s="27">
        <f t="shared" si="11"/>
        <v>0</v>
      </c>
      <c r="L21" s="27">
        <f t="shared" si="11"/>
        <v>0</v>
      </c>
      <c r="M21" s="27">
        <f t="shared" si="11"/>
        <v>0</v>
      </c>
      <c r="N21" s="27">
        <f t="shared" si="11"/>
        <v>0</v>
      </c>
      <c r="O21" s="27">
        <f t="shared" si="11"/>
        <v>0</v>
      </c>
      <c r="P21" s="27">
        <f t="shared" si="11"/>
        <v>0</v>
      </c>
      <c r="Q21" s="27">
        <f t="shared" si="11"/>
        <v>0</v>
      </c>
      <c r="R21" s="27">
        <f t="shared" si="11"/>
        <v>0</v>
      </c>
      <c r="S21" s="27">
        <f t="shared" si="11"/>
        <v>0</v>
      </c>
      <c r="T21" s="27">
        <f t="shared" si="11"/>
        <v>0</v>
      </c>
      <c r="U21" s="27">
        <f t="shared" si="11"/>
        <v>0</v>
      </c>
      <c r="V21" s="27">
        <f t="shared" si="11"/>
        <v>0</v>
      </c>
      <c r="W21" s="27">
        <f t="shared" si="11"/>
        <v>0</v>
      </c>
      <c r="X21" s="27">
        <f t="shared" si="11"/>
        <v>0</v>
      </c>
      <c r="Y21" s="27">
        <f t="shared" si="11"/>
        <v>0</v>
      </c>
      <c r="Z21" s="27">
        <f t="shared" si="11"/>
        <v>0</v>
      </c>
      <c r="AA21" s="27">
        <f t="shared" si="11"/>
        <v>0</v>
      </c>
      <c r="AB21" s="27">
        <f t="shared" si="11"/>
        <v>0</v>
      </c>
      <c r="AC21" s="27">
        <f t="shared" si="11"/>
        <v>0</v>
      </c>
      <c r="AD21" s="27">
        <f t="shared" si="11"/>
        <v>0</v>
      </c>
      <c r="AE21" s="27">
        <f t="shared" si="11"/>
        <v>0</v>
      </c>
      <c r="AF21" s="27">
        <f t="shared" si="11"/>
        <v>0</v>
      </c>
      <c r="AG21" s="27">
        <f t="shared" si="11"/>
        <v>0</v>
      </c>
      <c r="AH21" s="27">
        <f t="shared" ref="AH21" si="12">SUM(AH22:AH24)</f>
        <v>0</v>
      </c>
      <c r="AI21" s="60">
        <f t="shared" si="4"/>
        <v>0</v>
      </c>
    </row>
    <row r="22" spans="1:35" outlineLevel="2" x14ac:dyDescent="0.25">
      <c r="A22" s="16"/>
      <c r="B22" s="31" t="s">
        <v>466</v>
      </c>
      <c r="C22" s="12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60">
        <f t="shared" si="4"/>
        <v>0</v>
      </c>
    </row>
    <row r="23" spans="1:35" outlineLevel="2" x14ac:dyDescent="0.25">
      <c r="A23" s="16"/>
      <c r="B23" s="31" t="s">
        <v>467</v>
      </c>
      <c r="C23" s="12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60">
        <f t="shared" si="4"/>
        <v>0</v>
      </c>
    </row>
    <row r="24" spans="1:35" outlineLevel="2" x14ac:dyDescent="0.25">
      <c r="A24" s="16"/>
      <c r="B24" s="31" t="s">
        <v>468</v>
      </c>
      <c r="C24" s="12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60">
        <f t="shared" si="4"/>
        <v>0</v>
      </c>
    </row>
    <row r="25" spans="1:35" outlineLevel="2" x14ac:dyDescent="0.25">
      <c r="A25" s="16" t="s">
        <v>409</v>
      </c>
      <c r="B25" s="13" t="s">
        <v>475</v>
      </c>
      <c r="C25" s="12">
        <v>2110220000</v>
      </c>
      <c r="D25" s="27">
        <f>SUM(D26:D28)</f>
        <v>0</v>
      </c>
      <c r="E25" s="27">
        <f t="shared" ref="E25:AG25" si="13">SUM(E26:E28)</f>
        <v>0</v>
      </c>
      <c r="F25" s="27">
        <f t="shared" si="13"/>
        <v>0</v>
      </c>
      <c r="G25" s="27">
        <f t="shared" si="13"/>
        <v>0</v>
      </c>
      <c r="H25" s="27">
        <f t="shared" si="13"/>
        <v>0</v>
      </c>
      <c r="I25" s="27">
        <f t="shared" si="13"/>
        <v>0</v>
      </c>
      <c r="J25" s="27">
        <f t="shared" si="13"/>
        <v>0</v>
      </c>
      <c r="K25" s="27">
        <f t="shared" si="13"/>
        <v>0</v>
      </c>
      <c r="L25" s="27">
        <f t="shared" si="13"/>
        <v>0</v>
      </c>
      <c r="M25" s="27">
        <f t="shared" si="13"/>
        <v>0</v>
      </c>
      <c r="N25" s="27">
        <f t="shared" si="13"/>
        <v>0</v>
      </c>
      <c r="O25" s="27">
        <f t="shared" si="13"/>
        <v>0</v>
      </c>
      <c r="P25" s="27">
        <f t="shared" si="13"/>
        <v>0</v>
      </c>
      <c r="Q25" s="27">
        <f t="shared" si="13"/>
        <v>0</v>
      </c>
      <c r="R25" s="27">
        <f t="shared" si="13"/>
        <v>0</v>
      </c>
      <c r="S25" s="27">
        <f t="shared" si="13"/>
        <v>0</v>
      </c>
      <c r="T25" s="27">
        <f t="shared" si="13"/>
        <v>0</v>
      </c>
      <c r="U25" s="27">
        <f t="shared" si="13"/>
        <v>0</v>
      </c>
      <c r="V25" s="27">
        <f t="shared" si="13"/>
        <v>0</v>
      </c>
      <c r="W25" s="27">
        <f t="shared" si="13"/>
        <v>0</v>
      </c>
      <c r="X25" s="27">
        <f t="shared" si="13"/>
        <v>0</v>
      </c>
      <c r="Y25" s="27">
        <f t="shared" si="13"/>
        <v>0</v>
      </c>
      <c r="Z25" s="27">
        <f t="shared" si="13"/>
        <v>0</v>
      </c>
      <c r="AA25" s="27">
        <f t="shared" si="13"/>
        <v>0</v>
      </c>
      <c r="AB25" s="27">
        <f t="shared" si="13"/>
        <v>0</v>
      </c>
      <c r="AC25" s="27">
        <f t="shared" si="13"/>
        <v>0</v>
      </c>
      <c r="AD25" s="27">
        <f t="shared" si="13"/>
        <v>0</v>
      </c>
      <c r="AE25" s="27">
        <f t="shared" si="13"/>
        <v>0</v>
      </c>
      <c r="AF25" s="27">
        <f t="shared" si="13"/>
        <v>0</v>
      </c>
      <c r="AG25" s="27">
        <f t="shared" si="13"/>
        <v>0</v>
      </c>
      <c r="AH25" s="27">
        <f t="shared" ref="AH25" si="14">SUM(AH26:AH28)</f>
        <v>0</v>
      </c>
      <c r="AI25" s="60">
        <f t="shared" si="4"/>
        <v>0</v>
      </c>
    </row>
    <row r="26" spans="1:35" outlineLevel="2" x14ac:dyDescent="0.25">
      <c r="A26" s="16"/>
      <c r="B26" s="31" t="s">
        <v>466</v>
      </c>
      <c r="C26" s="12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60">
        <f t="shared" si="4"/>
        <v>0</v>
      </c>
    </row>
    <row r="27" spans="1:35" outlineLevel="2" x14ac:dyDescent="0.25">
      <c r="A27" s="16"/>
      <c r="B27" s="31" t="s">
        <v>467</v>
      </c>
      <c r="C27" s="12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60">
        <f t="shared" si="4"/>
        <v>0</v>
      </c>
    </row>
    <row r="28" spans="1:35" outlineLevel="2" x14ac:dyDescent="0.25">
      <c r="A28" s="16"/>
      <c r="B28" s="31" t="s">
        <v>468</v>
      </c>
      <c r="C28" s="1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60">
        <f t="shared" si="4"/>
        <v>0</v>
      </c>
    </row>
    <row r="29" spans="1:35" outlineLevel="1" x14ac:dyDescent="0.25">
      <c r="A29" s="14" t="s">
        <v>6</v>
      </c>
      <c r="B29" s="13" t="s">
        <v>476</v>
      </c>
      <c r="C29" s="12" t="s">
        <v>7</v>
      </c>
      <c r="D29" s="27">
        <f>SUM(D30:D32)</f>
        <v>0</v>
      </c>
      <c r="E29" s="27">
        <f t="shared" ref="E29:AG29" si="15">SUM(E30:E32)</f>
        <v>0</v>
      </c>
      <c r="F29" s="27">
        <f t="shared" si="15"/>
        <v>0</v>
      </c>
      <c r="G29" s="27">
        <f t="shared" si="15"/>
        <v>0</v>
      </c>
      <c r="H29" s="27">
        <f t="shared" si="15"/>
        <v>0</v>
      </c>
      <c r="I29" s="27">
        <f t="shared" si="15"/>
        <v>0</v>
      </c>
      <c r="J29" s="27">
        <f t="shared" si="15"/>
        <v>0</v>
      </c>
      <c r="K29" s="27">
        <f t="shared" si="15"/>
        <v>0</v>
      </c>
      <c r="L29" s="27">
        <f t="shared" si="15"/>
        <v>0</v>
      </c>
      <c r="M29" s="27">
        <f t="shared" si="15"/>
        <v>0</v>
      </c>
      <c r="N29" s="27">
        <f t="shared" si="15"/>
        <v>0</v>
      </c>
      <c r="O29" s="27">
        <f t="shared" si="15"/>
        <v>0</v>
      </c>
      <c r="P29" s="27">
        <f t="shared" si="15"/>
        <v>0</v>
      </c>
      <c r="Q29" s="27">
        <f t="shared" si="15"/>
        <v>0</v>
      </c>
      <c r="R29" s="27">
        <f t="shared" si="15"/>
        <v>0</v>
      </c>
      <c r="S29" s="27">
        <f t="shared" si="15"/>
        <v>0</v>
      </c>
      <c r="T29" s="27">
        <f t="shared" si="15"/>
        <v>0</v>
      </c>
      <c r="U29" s="27">
        <f t="shared" si="15"/>
        <v>0</v>
      </c>
      <c r="V29" s="27">
        <f t="shared" si="15"/>
        <v>0</v>
      </c>
      <c r="W29" s="27">
        <f t="shared" si="15"/>
        <v>0</v>
      </c>
      <c r="X29" s="27">
        <f t="shared" si="15"/>
        <v>0</v>
      </c>
      <c r="Y29" s="27">
        <f t="shared" si="15"/>
        <v>0</v>
      </c>
      <c r="Z29" s="27">
        <f t="shared" si="15"/>
        <v>0</v>
      </c>
      <c r="AA29" s="27">
        <f t="shared" si="15"/>
        <v>0</v>
      </c>
      <c r="AB29" s="27">
        <f t="shared" si="15"/>
        <v>0</v>
      </c>
      <c r="AC29" s="27">
        <f t="shared" si="15"/>
        <v>0</v>
      </c>
      <c r="AD29" s="27">
        <f t="shared" si="15"/>
        <v>0</v>
      </c>
      <c r="AE29" s="27">
        <f t="shared" si="15"/>
        <v>0</v>
      </c>
      <c r="AF29" s="27">
        <f t="shared" si="15"/>
        <v>0</v>
      </c>
      <c r="AG29" s="27">
        <f t="shared" si="15"/>
        <v>0</v>
      </c>
      <c r="AH29" s="27">
        <f t="shared" ref="AH29" si="16">SUM(AH30:AH32)</f>
        <v>0</v>
      </c>
      <c r="AI29" s="60">
        <f t="shared" si="4"/>
        <v>0</v>
      </c>
    </row>
    <row r="30" spans="1:35" outlineLevel="2" x14ac:dyDescent="0.25">
      <c r="A30" s="14"/>
      <c r="B30" s="31" t="s">
        <v>466</v>
      </c>
      <c r="C30" s="12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60">
        <f t="shared" si="4"/>
        <v>0</v>
      </c>
    </row>
    <row r="31" spans="1:35" outlineLevel="2" x14ac:dyDescent="0.25">
      <c r="A31" s="14"/>
      <c r="B31" s="31" t="s">
        <v>467</v>
      </c>
      <c r="C31" s="1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60">
        <f t="shared" si="4"/>
        <v>0</v>
      </c>
    </row>
    <row r="32" spans="1:35" outlineLevel="2" x14ac:dyDescent="0.25">
      <c r="A32" s="14"/>
      <c r="B32" s="31" t="s">
        <v>468</v>
      </c>
      <c r="C32" s="12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60">
        <f t="shared" si="4"/>
        <v>0</v>
      </c>
    </row>
    <row r="33" spans="1:35" outlineLevel="1" x14ac:dyDescent="0.25">
      <c r="A33" s="14" t="s">
        <v>8</v>
      </c>
      <c r="B33" s="13" t="s">
        <v>477</v>
      </c>
      <c r="C33" s="12" t="s">
        <v>9</v>
      </c>
      <c r="D33" s="27">
        <f>D34+D38</f>
        <v>0</v>
      </c>
      <c r="E33" s="27">
        <f t="shared" ref="E33:AG33" si="17">E34+E38</f>
        <v>0</v>
      </c>
      <c r="F33" s="27">
        <f t="shared" si="17"/>
        <v>0</v>
      </c>
      <c r="G33" s="27">
        <f t="shared" si="17"/>
        <v>0</v>
      </c>
      <c r="H33" s="27">
        <f t="shared" si="17"/>
        <v>0</v>
      </c>
      <c r="I33" s="27">
        <f t="shared" si="17"/>
        <v>0</v>
      </c>
      <c r="J33" s="27">
        <f t="shared" si="17"/>
        <v>0</v>
      </c>
      <c r="K33" s="27">
        <f t="shared" si="17"/>
        <v>0</v>
      </c>
      <c r="L33" s="27">
        <f t="shared" si="17"/>
        <v>0</v>
      </c>
      <c r="M33" s="27">
        <f t="shared" si="17"/>
        <v>0</v>
      </c>
      <c r="N33" s="27">
        <f t="shared" si="17"/>
        <v>0</v>
      </c>
      <c r="O33" s="27">
        <f t="shared" si="17"/>
        <v>0</v>
      </c>
      <c r="P33" s="27">
        <f t="shared" si="17"/>
        <v>0</v>
      </c>
      <c r="Q33" s="27">
        <f t="shared" si="17"/>
        <v>0</v>
      </c>
      <c r="R33" s="27">
        <f t="shared" si="17"/>
        <v>0</v>
      </c>
      <c r="S33" s="27">
        <f t="shared" si="17"/>
        <v>0</v>
      </c>
      <c r="T33" s="27">
        <f t="shared" si="17"/>
        <v>0</v>
      </c>
      <c r="U33" s="27">
        <f t="shared" si="17"/>
        <v>0</v>
      </c>
      <c r="V33" s="27">
        <f t="shared" si="17"/>
        <v>0</v>
      </c>
      <c r="W33" s="27">
        <f t="shared" si="17"/>
        <v>0</v>
      </c>
      <c r="X33" s="27">
        <f t="shared" si="17"/>
        <v>0</v>
      </c>
      <c r="Y33" s="27">
        <f t="shared" si="17"/>
        <v>0</v>
      </c>
      <c r="Z33" s="27">
        <f t="shared" si="17"/>
        <v>0</v>
      </c>
      <c r="AA33" s="27">
        <f t="shared" si="17"/>
        <v>0</v>
      </c>
      <c r="AB33" s="27">
        <f t="shared" si="17"/>
        <v>0</v>
      </c>
      <c r="AC33" s="27">
        <f t="shared" si="17"/>
        <v>0</v>
      </c>
      <c r="AD33" s="27">
        <f t="shared" si="17"/>
        <v>0</v>
      </c>
      <c r="AE33" s="27">
        <f t="shared" si="17"/>
        <v>0</v>
      </c>
      <c r="AF33" s="27">
        <f t="shared" si="17"/>
        <v>0</v>
      </c>
      <c r="AG33" s="27">
        <f t="shared" si="17"/>
        <v>0</v>
      </c>
      <c r="AH33" s="27">
        <f t="shared" ref="AH33" si="18">AH34+AH38</f>
        <v>0</v>
      </c>
      <c r="AI33" s="60">
        <f t="shared" si="4"/>
        <v>0</v>
      </c>
    </row>
    <row r="34" spans="1:35" outlineLevel="2" x14ac:dyDescent="0.25">
      <c r="A34" s="16" t="s">
        <v>410</v>
      </c>
      <c r="B34" s="13" t="s">
        <v>478</v>
      </c>
      <c r="C34" s="12">
        <v>2110410000</v>
      </c>
      <c r="D34" s="27">
        <f>SUM(D35:D37)</f>
        <v>0</v>
      </c>
      <c r="E34" s="27">
        <f t="shared" ref="E34:AG34" si="19">SUM(E35:E37)</f>
        <v>0</v>
      </c>
      <c r="F34" s="27">
        <f t="shared" si="19"/>
        <v>0</v>
      </c>
      <c r="G34" s="27">
        <f t="shared" si="19"/>
        <v>0</v>
      </c>
      <c r="H34" s="27">
        <f t="shared" si="19"/>
        <v>0</v>
      </c>
      <c r="I34" s="27">
        <f t="shared" si="19"/>
        <v>0</v>
      </c>
      <c r="J34" s="27">
        <f t="shared" si="19"/>
        <v>0</v>
      </c>
      <c r="K34" s="27">
        <f t="shared" si="19"/>
        <v>0</v>
      </c>
      <c r="L34" s="27">
        <f t="shared" si="19"/>
        <v>0</v>
      </c>
      <c r="M34" s="27">
        <f t="shared" si="19"/>
        <v>0</v>
      </c>
      <c r="N34" s="27">
        <f t="shared" si="19"/>
        <v>0</v>
      </c>
      <c r="O34" s="27">
        <f t="shared" si="19"/>
        <v>0</v>
      </c>
      <c r="P34" s="27">
        <f t="shared" si="19"/>
        <v>0</v>
      </c>
      <c r="Q34" s="27">
        <f t="shared" si="19"/>
        <v>0</v>
      </c>
      <c r="R34" s="27">
        <f t="shared" si="19"/>
        <v>0</v>
      </c>
      <c r="S34" s="27">
        <f t="shared" si="19"/>
        <v>0</v>
      </c>
      <c r="T34" s="27">
        <f t="shared" si="19"/>
        <v>0</v>
      </c>
      <c r="U34" s="27">
        <f t="shared" si="19"/>
        <v>0</v>
      </c>
      <c r="V34" s="27">
        <f t="shared" si="19"/>
        <v>0</v>
      </c>
      <c r="W34" s="27">
        <f t="shared" si="19"/>
        <v>0</v>
      </c>
      <c r="X34" s="27">
        <f t="shared" si="19"/>
        <v>0</v>
      </c>
      <c r="Y34" s="27">
        <f t="shared" si="19"/>
        <v>0</v>
      </c>
      <c r="Z34" s="27">
        <f t="shared" si="19"/>
        <v>0</v>
      </c>
      <c r="AA34" s="27">
        <f t="shared" si="19"/>
        <v>0</v>
      </c>
      <c r="AB34" s="27">
        <f t="shared" si="19"/>
        <v>0</v>
      </c>
      <c r="AC34" s="27">
        <f t="shared" si="19"/>
        <v>0</v>
      </c>
      <c r="AD34" s="27">
        <f t="shared" si="19"/>
        <v>0</v>
      </c>
      <c r="AE34" s="27">
        <f t="shared" si="19"/>
        <v>0</v>
      </c>
      <c r="AF34" s="27">
        <f t="shared" si="19"/>
        <v>0</v>
      </c>
      <c r="AG34" s="27">
        <f t="shared" si="19"/>
        <v>0</v>
      </c>
      <c r="AH34" s="27">
        <f t="shared" ref="AH34" si="20">SUM(AH35:AH37)</f>
        <v>0</v>
      </c>
      <c r="AI34" s="60">
        <f t="shared" si="4"/>
        <v>0</v>
      </c>
    </row>
    <row r="35" spans="1:35" outlineLevel="2" x14ac:dyDescent="0.25">
      <c r="A35" s="16"/>
      <c r="B35" s="31" t="s">
        <v>466</v>
      </c>
      <c r="C35" s="12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60">
        <f t="shared" si="4"/>
        <v>0</v>
      </c>
    </row>
    <row r="36" spans="1:35" outlineLevel="2" x14ac:dyDescent="0.25">
      <c r="A36" s="16"/>
      <c r="B36" s="31" t="s">
        <v>467</v>
      </c>
      <c r="C36" s="1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60">
        <f t="shared" si="4"/>
        <v>0</v>
      </c>
    </row>
    <row r="37" spans="1:35" outlineLevel="2" x14ac:dyDescent="0.25">
      <c r="A37" s="16"/>
      <c r="B37" s="31" t="s">
        <v>468</v>
      </c>
      <c r="C37" s="1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60">
        <f t="shared" si="4"/>
        <v>0</v>
      </c>
    </row>
    <row r="38" spans="1:35" outlineLevel="2" x14ac:dyDescent="0.25">
      <c r="A38" s="16" t="s">
        <v>411</v>
      </c>
      <c r="B38" s="13" t="s">
        <v>479</v>
      </c>
      <c r="C38" s="12">
        <v>2110420000</v>
      </c>
      <c r="D38" s="27">
        <f>SUM(D39:D41)</f>
        <v>0</v>
      </c>
      <c r="E38" s="27">
        <f t="shared" ref="E38:AG38" si="21">SUM(E39:E41)</f>
        <v>0</v>
      </c>
      <c r="F38" s="27">
        <f t="shared" si="21"/>
        <v>0</v>
      </c>
      <c r="G38" s="27">
        <f t="shared" si="21"/>
        <v>0</v>
      </c>
      <c r="H38" s="27">
        <f t="shared" si="21"/>
        <v>0</v>
      </c>
      <c r="I38" s="27">
        <f t="shared" si="21"/>
        <v>0</v>
      </c>
      <c r="J38" s="27">
        <f t="shared" si="21"/>
        <v>0</v>
      </c>
      <c r="K38" s="27">
        <f t="shared" si="21"/>
        <v>0</v>
      </c>
      <c r="L38" s="27">
        <f t="shared" si="21"/>
        <v>0</v>
      </c>
      <c r="M38" s="27">
        <f t="shared" si="21"/>
        <v>0</v>
      </c>
      <c r="N38" s="27">
        <f t="shared" si="21"/>
        <v>0</v>
      </c>
      <c r="O38" s="27">
        <f t="shared" si="21"/>
        <v>0</v>
      </c>
      <c r="P38" s="27">
        <f t="shared" si="21"/>
        <v>0</v>
      </c>
      <c r="Q38" s="27">
        <f t="shared" si="21"/>
        <v>0</v>
      </c>
      <c r="R38" s="27">
        <f t="shared" si="21"/>
        <v>0</v>
      </c>
      <c r="S38" s="27">
        <f t="shared" si="21"/>
        <v>0</v>
      </c>
      <c r="T38" s="27">
        <f t="shared" si="21"/>
        <v>0</v>
      </c>
      <c r="U38" s="27">
        <f t="shared" si="21"/>
        <v>0</v>
      </c>
      <c r="V38" s="27">
        <f t="shared" si="21"/>
        <v>0</v>
      </c>
      <c r="W38" s="27">
        <f t="shared" si="21"/>
        <v>0</v>
      </c>
      <c r="X38" s="27">
        <f t="shared" si="21"/>
        <v>0</v>
      </c>
      <c r="Y38" s="27">
        <f t="shared" si="21"/>
        <v>0</v>
      </c>
      <c r="Z38" s="27">
        <f t="shared" si="21"/>
        <v>0</v>
      </c>
      <c r="AA38" s="27">
        <f t="shared" si="21"/>
        <v>0</v>
      </c>
      <c r="AB38" s="27">
        <f t="shared" si="21"/>
        <v>0</v>
      </c>
      <c r="AC38" s="27">
        <f t="shared" si="21"/>
        <v>0</v>
      </c>
      <c r="AD38" s="27">
        <f t="shared" si="21"/>
        <v>0</v>
      </c>
      <c r="AE38" s="27">
        <f t="shared" si="21"/>
        <v>0</v>
      </c>
      <c r="AF38" s="27">
        <f t="shared" si="21"/>
        <v>0</v>
      </c>
      <c r="AG38" s="27">
        <f t="shared" si="21"/>
        <v>0</v>
      </c>
      <c r="AH38" s="27">
        <f t="shared" ref="AH38" si="22">SUM(AH39:AH41)</f>
        <v>0</v>
      </c>
      <c r="AI38" s="60">
        <f t="shared" si="4"/>
        <v>0</v>
      </c>
    </row>
    <row r="39" spans="1:35" outlineLevel="2" x14ac:dyDescent="0.25">
      <c r="A39" s="16"/>
      <c r="B39" s="31" t="s">
        <v>466</v>
      </c>
      <c r="C39" s="12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60">
        <f t="shared" si="4"/>
        <v>0</v>
      </c>
    </row>
    <row r="40" spans="1:35" outlineLevel="2" x14ac:dyDescent="0.25">
      <c r="A40" s="16"/>
      <c r="B40" s="31" t="s">
        <v>467</v>
      </c>
      <c r="C40" s="12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60">
        <f t="shared" si="4"/>
        <v>0</v>
      </c>
    </row>
    <row r="41" spans="1:35" outlineLevel="2" x14ac:dyDescent="0.25">
      <c r="A41" s="16"/>
      <c r="B41" s="31" t="s">
        <v>468</v>
      </c>
      <c r="C41" s="12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60">
        <f t="shared" si="4"/>
        <v>0</v>
      </c>
    </row>
    <row r="42" spans="1:35" outlineLevel="1" x14ac:dyDescent="0.25">
      <c r="A42" s="14" t="s">
        <v>10</v>
      </c>
      <c r="B42" s="13" t="s">
        <v>480</v>
      </c>
      <c r="C42" s="12" t="s">
        <v>11</v>
      </c>
      <c r="D42" s="27">
        <f>D43+D47+D51</f>
        <v>0</v>
      </c>
      <c r="E42" s="27">
        <f t="shared" ref="E42:AG42" si="23">E43+E47+E51</f>
        <v>0</v>
      </c>
      <c r="F42" s="27">
        <f t="shared" si="23"/>
        <v>0</v>
      </c>
      <c r="G42" s="27">
        <f t="shared" si="23"/>
        <v>0</v>
      </c>
      <c r="H42" s="27">
        <f t="shared" si="23"/>
        <v>0</v>
      </c>
      <c r="I42" s="27">
        <f t="shared" si="23"/>
        <v>0</v>
      </c>
      <c r="J42" s="27">
        <f t="shared" si="23"/>
        <v>0</v>
      </c>
      <c r="K42" s="27">
        <f t="shared" si="23"/>
        <v>0</v>
      </c>
      <c r="L42" s="27">
        <f t="shared" si="23"/>
        <v>0</v>
      </c>
      <c r="M42" s="27">
        <f t="shared" si="23"/>
        <v>0</v>
      </c>
      <c r="N42" s="27">
        <f t="shared" si="23"/>
        <v>0</v>
      </c>
      <c r="O42" s="27">
        <f t="shared" si="23"/>
        <v>0</v>
      </c>
      <c r="P42" s="27">
        <f t="shared" si="23"/>
        <v>0</v>
      </c>
      <c r="Q42" s="27">
        <f t="shared" si="23"/>
        <v>0</v>
      </c>
      <c r="R42" s="27">
        <f t="shared" si="23"/>
        <v>0</v>
      </c>
      <c r="S42" s="27">
        <f t="shared" si="23"/>
        <v>0</v>
      </c>
      <c r="T42" s="27">
        <f t="shared" si="23"/>
        <v>0</v>
      </c>
      <c r="U42" s="27">
        <f t="shared" si="23"/>
        <v>0</v>
      </c>
      <c r="V42" s="27">
        <f t="shared" si="23"/>
        <v>0</v>
      </c>
      <c r="W42" s="27">
        <f t="shared" si="23"/>
        <v>0</v>
      </c>
      <c r="X42" s="27">
        <f t="shared" si="23"/>
        <v>0</v>
      </c>
      <c r="Y42" s="27">
        <f t="shared" si="23"/>
        <v>0</v>
      </c>
      <c r="Z42" s="27">
        <f t="shared" si="23"/>
        <v>0</v>
      </c>
      <c r="AA42" s="27">
        <f t="shared" si="23"/>
        <v>0</v>
      </c>
      <c r="AB42" s="27">
        <f t="shared" si="23"/>
        <v>0</v>
      </c>
      <c r="AC42" s="27">
        <f t="shared" si="23"/>
        <v>0</v>
      </c>
      <c r="AD42" s="27">
        <f t="shared" si="23"/>
        <v>0</v>
      </c>
      <c r="AE42" s="27">
        <f t="shared" si="23"/>
        <v>0</v>
      </c>
      <c r="AF42" s="27">
        <f t="shared" si="23"/>
        <v>0</v>
      </c>
      <c r="AG42" s="27">
        <f t="shared" si="23"/>
        <v>0</v>
      </c>
      <c r="AH42" s="27">
        <f t="shared" ref="AH42" si="24">AH43+AH47+AH51</f>
        <v>0</v>
      </c>
      <c r="AI42" s="60">
        <f t="shared" si="4"/>
        <v>0</v>
      </c>
    </row>
    <row r="43" spans="1:35" outlineLevel="2" x14ac:dyDescent="0.25">
      <c r="A43" s="17" t="s">
        <v>12</v>
      </c>
      <c r="B43" s="13" t="s">
        <v>481</v>
      </c>
      <c r="C43" s="12" t="s">
        <v>13</v>
      </c>
      <c r="D43" s="27">
        <f>SUM(D44:D46)</f>
        <v>0</v>
      </c>
      <c r="E43" s="27">
        <f t="shared" ref="E43:AG43" si="25">SUM(E44:E46)</f>
        <v>0</v>
      </c>
      <c r="F43" s="27">
        <f t="shared" si="25"/>
        <v>0</v>
      </c>
      <c r="G43" s="27">
        <f t="shared" si="25"/>
        <v>0</v>
      </c>
      <c r="H43" s="27">
        <f t="shared" si="25"/>
        <v>0</v>
      </c>
      <c r="I43" s="27">
        <f t="shared" si="25"/>
        <v>0</v>
      </c>
      <c r="J43" s="27">
        <f t="shared" si="25"/>
        <v>0</v>
      </c>
      <c r="K43" s="27">
        <f t="shared" si="25"/>
        <v>0</v>
      </c>
      <c r="L43" s="27">
        <f t="shared" si="25"/>
        <v>0</v>
      </c>
      <c r="M43" s="27">
        <f t="shared" si="25"/>
        <v>0</v>
      </c>
      <c r="N43" s="27">
        <f t="shared" si="25"/>
        <v>0</v>
      </c>
      <c r="O43" s="27">
        <f t="shared" si="25"/>
        <v>0</v>
      </c>
      <c r="P43" s="27">
        <f t="shared" si="25"/>
        <v>0</v>
      </c>
      <c r="Q43" s="27">
        <f t="shared" si="25"/>
        <v>0</v>
      </c>
      <c r="R43" s="27">
        <f t="shared" si="25"/>
        <v>0</v>
      </c>
      <c r="S43" s="27">
        <f t="shared" si="25"/>
        <v>0</v>
      </c>
      <c r="T43" s="27">
        <f t="shared" si="25"/>
        <v>0</v>
      </c>
      <c r="U43" s="27">
        <f t="shared" si="25"/>
        <v>0</v>
      </c>
      <c r="V43" s="27">
        <f t="shared" si="25"/>
        <v>0</v>
      </c>
      <c r="W43" s="27">
        <f t="shared" si="25"/>
        <v>0</v>
      </c>
      <c r="X43" s="27">
        <f t="shared" si="25"/>
        <v>0</v>
      </c>
      <c r="Y43" s="27">
        <f t="shared" si="25"/>
        <v>0</v>
      </c>
      <c r="Z43" s="27">
        <f t="shared" si="25"/>
        <v>0</v>
      </c>
      <c r="AA43" s="27">
        <f t="shared" si="25"/>
        <v>0</v>
      </c>
      <c r="AB43" s="27">
        <f t="shared" si="25"/>
        <v>0</v>
      </c>
      <c r="AC43" s="27">
        <f t="shared" si="25"/>
        <v>0</v>
      </c>
      <c r="AD43" s="27">
        <f t="shared" si="25"/>
        <v>0</v>
      </c>
      <c r="AE43" s="27">
        <f t="shared" si="25"/>
        <v>0</v>
      </c>
      <c r="AF43" s="27">
        <f t="shared" si="25"/>
        <v>0</v>
      </c>
      <c r="AG43" s="27">
        <f t="shared" si="25"/>
        <v>0</v>
      </c>
      <c r="AH43" s="27">
        <f t="shared" ref="AH43" si="26">SUM(AH44:AH46)</f>
        <v>0</v>
      </c>
      <c r="AI43" s="60">
        <f t="shared" si="4"/>
        <v>0</v>
      </c>
    </row>
    <row r="44" spans="1:35" outlineLevel="2" x14ac:dyDescent="0.25">
      <c r="A44" s="17"/>
      <c r="B44" s="31" t="s">
        <v>466</v>
      </c>
      <c r="C44" s="12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60">
        <f t="shared" si="4"/>
        <v>0</v>
      </c>
    </row>
    <row r="45" spans="1:35" outlineLevel="2" x14ac:dyDescent="0.25">
      <c r="A45" s="17"/>
      <c r="B45" s="31" t="s">
        <v>467</v>
      </c>
      <c r="C45" s="12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60">
        <f t="shared" si="4"/>
        <v>0</v>
      </c>
    </row>
    <row r="46" spans="1:35" outlineLevel="2" x14ac:dyDescent="0.25">
      <c r="A46" s="17"/>
      <c r="B46" s="31" t="s">
        <v>468</v>
      </c>
      <c r="C46" s="12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60">
        <f t="shared" si="4"/>
        <v>0</v>
      </c>
    </row>
    <row r="47" spans="1:35" outlineLevel="2" x14ac:dyDescent="0.25">
      <c r="A47" s="17" t="s">
        <v>14</v>
      </c>
      <c r="B47" s="13" t="s">
        <v>482</v>
      </c>
      <c r="C47" s="12" t="s">
        <v>15</v>
      </c>
      <c r="D47" s="27">
        <f>SUM(D48:D50)</f>
        <v>0</v>
      </c>
      <c r="E47" s="27">
        <f t="shared" ref="E47:AG47" si="27">SUM(E48:E50)</f>
        <v>0</v>
      </c>
      <c r="F47" s="27">
        <f t="shared" si="27"/>
        <v>0</v>
      </c>
      <c r="G47" s="27">
        <f t="shared" si="27"/>
        <v>0</v>
      </c>
      <c r="H47" s="27">
        <f t="shared" si="27"/>
        <v>0</v>
      </c>
      <c r="I47" s="27">
        <f t="shared" si="27"/>
        <v>0</v>
      </c>
      <c r="J47" s="27">
        <f t="shared" si="27"/>
        <v>0</v>
      </c>
      <c r="K47" s="27">
        <f t="shared" si="27"/>
        <v>0</v>
      </c>
      <c r="L47" s="27">
        <f t="shared" si="27"/>
        <v>0</v>
      </c>
      <c r="M47" s="27">
        <f t="shared" si="27"/>
        <v>0</v>
      </c>
      <c r="N47" s="27">
        <f t="shared" si="27"/>
        <v>0</v>
      </c>
      <c r="O47" s="27">
        <f t="shared" si="27"/>
        <v>0</v>
      </c>
      <c r="P47" s="27">
        <f t="shared" si="27"/>
        <v>0</v>
      </c>
      <c r="Q47" s="27">
        <f t="shared" si="27"/>
        <v>0</v>
      </c>
      <c r="R47" s="27">
        <f t="shared" si="27"/>
        <v>0</v>
      </c>
      <c r="S47" s="27">
        <f t="shared" si="27"/>
        <v>0</v>
      </c>
      <c r="T47" s="27">
        <f t="shared" si="27"/>
        <v>0</v>
      </c>
      <c r="U47" s="27">
        <f t="shared" si="27"/>
        <v>0</v>
      </c>
      <c r="V47" s="27">
        <f t="shared" si="27"/>
        <v>0</v>
      </c>
      <c r="W47" s="27">
        <f t="shared" si="27"/>
        <v>0</v>
      </c>
      <c r="X47" s="27">
        <f t="shared" si="27"/>
        <v>0</v>
      </c>
      <c r="Y47" s="27">
        <f t="shared" si="27"/>
        <v>0</v>
      </c>
      <c r="Z47" s="27">
        <f t="shared" si="27"/>
        <v>0</v>
      </c>
      <c r="AA47" s="27">
        <f t="shared" si="27"/>
        <v>0</v>
      </c>
      <c r="AB47" s="27">
        <f t="shared" si="27"/>
        <v>0</v>
      </c>
      <c r="AC47" s="27">
        <f t="shared" si="27"/>
        <v>0</v>
      </c>
      <c r="AD47" s="27">
        <f t="shared" si="27"/>
        <v>0</v>
      </c>
      <c r="AE47" s="27">
        <f t="shared" si="27"/>
        <v>0</v>
      </c>
      <c r="AF47" s="27">
        <f t="shared" si="27"/>
        <v>0</v>
      </c>
      <c r="AG47" s="27">
        <f t="shared" si="27"/>
        <v>0</v>
      </c>
      <c r="AH47" s="27">
        <f t="shared" ref="AH47" si="28">SUM(AH48:AH50)</f>
        <v>0</v>
      </c>
      <c r="AI47" s="60">
        <f t="shared" si="4"/>
        <v>0</v>
      </c>
    </row>
    <row r="48" spans="1:35" outlineLevel="2" x14ac:dyDescent="0.25">
      <c r="A48" s="17"/>
      <c r="B48" s="31" t="s">
        <v>466</v>
      </c>
      <c r="C48" s="12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60">
        <f t="shared" si="4"/>
        <v>0</v>
      </c>
    </row>
    <row r="49" spans="1:35" outlineLevel="2" x14ac:dyDescent="0.25">
      <c r="A49" s="17"/>
      <c r="B49" s="31" t="s">
        <v>467</v>
      </c>
      <c r="C49" s="12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60">
        <f t="shared" si="4"/>
        <v>0</v>
      </c>
    </row>
    <row r="50" spans="1:35" outlineLevel="2" x14ac:dyDescent="0.25">
      <c r="A50" s="17"/>
      <c r="B50" s="31" t="s">
        <v>468</v>
      </c>
      <c r="C50" s="12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60">
        <f t="shared" si="4"/>
        <v>0</v>
      </c>
    </row>
    <row r="51" spans="1:35" outlineLevel="2" x14ac:dyDescent="0.25">
      <c r="A51" s="17" t="s">
        <v>16</v>
      </c>
      <c r="B51" s="13" t="s">
        <v>483</v>
      </c>
      <c r="C51" s="12">
        <v>2110530000</v>
      </c>
      <c r="D51" s="27">
        <f>SUM(D52:D54)</f>
        <v>0</v>
      </c>
      <c r="E51" s="27">
        <f t="shared" ref="E51:AG51" si="29">SUM(E52:E54)</f>
        <v>0</v>
      </c>
      <c r="F51" s="27">
        <f t="shared" si="29"/>
        <v>0</v>
      </c>
      <c r="G51" s="27">
        <f t="shared" si="29"/>
        <v>0</v>
      </c>
      <c r="H51" s="27">
        <f t="shared" si="29"/>
        <v>0</v>
      </c>
      <c r="I51" s="27">
        <f t="shared" si="29"/>
        <v>0</v>
      </c>
      <c r="J51" s="27">
        <f t="shared" si="29"/>
        <v>0</v>
      </c>
      <c r="K51" s="27">
        <f t="shared" si="29"/>
        <v>0</v>
      </c>
      <c r="L51" s="27">
        <f t="shared" si="29"/>
        <v>0</v>
      </c>
      <c r="M51" s="27">
        <f t="shared" si="29"/>
        <v>0</v>
      </c>
      <c r="N51" s="27">
        <f t="shared" si="29"/>
        <v>0</v>
      </c>
      <c r="O51" s="27">
        <f t="shared" si="29"/>
        <v>0</v>
      </c>
      <c r="P51" s="27">
        <f t="shared" si="29"/>
        <v>0</v>
      </c>
      <c r="Q51" s="27">
        <f t="shared" si="29"/>
        <v>0</v>
      </c>
      <c r="R51" s="27">
        <f t="shared" si="29"/>
        <v>0</v>
      </c>
      <c r="S51" s="27">
        <f t="shared" si="29"/>
        <v>0</v>
      </c>
      <c r="T51" s="27">
        <f t="shared" si="29"/>
        <v>0</v>
      </c>
      <c r="U51" s="27">
        <f t="shared" si="29"/>
        <v>0</v>
      </c>
      <c r="V51" s="27">
        <f t="shared" si="29"/>
        <v>0</v>
      </c>
      <c r="W51" s="27">
        <f t="shared" si="29"/>
        <v>0</v>
      </c>
      <c r="X51" s="27">
        <f t="shared" si="29"/>
        <v>0</v>
      </c>
      <c r="Y51" s="27">
        <f t="shared" si="29"/>
        <v>0</v>
      </c>
      <c r="Z51" s="27">
        <f t="shared" si="29"/>
        <v>0</v>
      </c>
      <c r="AA51" s="27">
        <f t="shared" si="29"/>
        <v>0</v>
      </c>
      <c r="AB51" s="27">
        <f t="shared" si="29"/>
        <v>0</v>
      </c>
      <c r="AC51" s="27">
        <f t="shared" si="29"/>
        <v>0</v>
      </c>
      <c r="AD51" s="27">
        <f t="shared" si="29"/>
        <v>0</v>
      </c>
      <c r="AE51" s="27">
        <f t="shared" si="29"/>
        <v>0</v>
      </c>
      <c r="AF51" s="27">
        <f t="shared" si="29"/>
        <v>0</v>
      </c>
      <c r="AG51" s="27">
        <f t="shared" si="29"/>
        <v>0</v>
      </c>
      <c r="AH51" s="27">
        <f t="shared" ref="AH51" si="30">SUM(AH52:AH54)</f>
        <v>0</v>
      </c>
      <c r="AI51" s="60">
        <f t="shared" si="4"/>
        <v>0</v>
      </c>
    </row>
    <row r="52" spans="1:35" outlineLevel="2" x14ac:dyDescent="0.25">
      <c r="A52" s="17"/>
      <c r="B52" s="31" t="s">
        <v>466</v>
      </c>
      <c r="C52" s="12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60">
        <f t="shared" si="4"/>
        <v>0</v>
      </c>
    </row>
    <row r="53" spans="1:35" outlineLevel="2" x14ac:dyDescent="0.25">
      <c r="A53" s="17"/>
      <c r="B53" s="31" t="s">
        <v>467</v>
      </c>
      <c r="C53" s="12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60">
        <f t="shared" si="4"/>
        <v>0</v>
      </c>
    </row>
    <row r="54" spans="1:35" outlineLevel="2" x14ac:dyDescent="0.25">
      <c r="A54" s="17"/>
      <c r="B54" s="31" t="s">
        <v>468</v>
      </c>
      <c r="C54" s="12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60">
        <f t="shared" si="4"/>
        <v>0</v>
      </c>
    </row>
    <row r="55" spans="1:35" outlineLevel="1" x14ac:dyDescent="0.25">
      <c r="A55" s="14" t="s">
        <v>17</v>
      </c>
      <c r="B55" s="13" t="s">
        <v>484</v>
      </c>
      <c r="C55" s="12" t="s">
        <v>18</v>
      </c>
      <c r="D55" s="27">
        <f>D56+D60+D64+D68+D72+D76+D80</f>
        <v>0</v>
      </c>
      <c r="E55" s="27">
        <f t="shared" ref="E55:AG55" si="31">E56+E60+E64+E68+E72+E76+E80</f>
        <v>0</v>
      </c>
      <c r="F55" s="27">
        <f t="shared" si="31"/>
        <v>0</v>
      </c>
      <c r="G55" s="27">
        <f t="shared" si="31"/>
        <v>0</v>
      </c>
      <c r="H55" s="27">
        <f t="shared" si="31"/>
        <v>0</v>
      </c>
      <c r="I55" s="27">
        <f t="shared" si="31"/>
        <v>0</v>
      </c>
      <c r="J55" s="27">
        <f t="shared" si="31"/>
        <v>0</v>
      </c>
      <c r="K55" s="27">
        <f t="shared" si="31"/>
        <v>0</v>
      </c>
      <c r="L55" s="27">
        <f t="shared" si="31"/>
        <v>0</v>
      </c>
      <c r="M55" s="27">
        <f t="shared" si="31"/>
        <v>0</v>
      </c>
      <c r="N55" s="27">
        <f t="shared" si="31"/>
        <v>0</v>
      </c>
      <c r="O55" s="27">
        <f t="shared" si="31"/>
        <v>0</v>
      </c>
      <c r="P55" s="27">
        <f t="shared" si="31"/>
        <v>0</v>
      </c>
      <c r="Q55" s="27">
        <f t="shared" si="31"/>
        <v>0</v>
      </c>
      <c r="R55" s="27">
        <f t="shared" si="31"/>
        <v>0</v>
      </c>
      <c r="S55" s="27">
        <f t="shared" si="31"/>
        <v>0</v>
      </c>
      <c r="T55" s="27">
        <f t="shared" si="31"/>
        <v>0</v>
      </c>
      <c r="U55" s="27">
        <f t="shared" si="31"/>
        <v>0</v>
      </c>
      <c r="V55" s="27">
        <f t="shared" si="31"/>
        <v>0</v>
      </c>
      <c r="W55" s="27">
        <f t="shared" si="31"/>
        <v>0</v>
      </c>
      <c r="X55" s="27">
        <f t="shared" si="31"/>
        <v>0</v>
      </c>
      <c r="Y55" s="27">
        <f t="shared" si="31"/>
        <v>0</v>
      </c>
      <c r="Z55" s="27">
        <f t="shared" si="31"/>
        <v>0</v>
      </c>
      <c r="AA55" s="27">
        <f t="shared" si="31"/>
        <v>0</v>
      </c>
      <c r="AB55" s="27">
        <f t="shared" si="31"/>
        <v>0</v>
      </c>
      <c r="AC55" s="27">
        <f t="shared" si="31"/>
        <v>0</v>
      </c>
      <c r="AD55" s="27">
        <f t="shared" si="31"/>
        <v>0</v>
      </c>
      <c r="AE55" s="27">
        <f t="shared" si="31"/>
        <v>0</v>
      </c>
      <c r="AF55" s="27">
        <f t="shared" si="31"/>
        <v>0</v>
      </c>
      <c r="AG55" s="27">
        <f t="shared" si="31"/>
        <v>0</v>
      </c>
      <c r="AH55" s="27">
        <f t="shared" ref="AH55" si="32">AH56+AH60+AH64+AH68+AH72+AH76+AH80</f>
        <v>0</v>
      </c>
      <c r="AI55" s="60">
        <f t="shared" si="4"/>
        <v>0</v>
      </c>
    </row>
    <row r="56" spans="1:35" outlineLevel="2" x14ac:dyDescent="0.25">
      <c r="A56" s="17" t="s">
        <v>19</v>
      </c>
      <c r="B56" s="13" t="s">
        <v>485</v>
      </c>
      <c r="C56" s="12" t="s">
        <v>20</v>
      </c>
      <c r="D56" s="27">
        <f>SUM(D57:D59)</f>
        <v>0</v>
      </c>
      <c r="E56" s="27">
        <f t="shared" ref="E56:AG56" si="33">SUM(E57:E59)</f>
        <v>0</v>
      </c>
      <c r="F56" s="27">
        <f t="shared" si="33"/>
        <v>0</v>
      </c>
      <c r="G56" s="27">
        <f t="shared" si="33"/>
        <v>0</v>
      </c>
      <c r="H56" s="27">
        <f t="shared" si="33"/>
        <v>0</v>
      </c>
      <c r="I56" s="27">
        <f t="shared" si="33"/>
        <v>0</v>
      </c>
      <c r="J56" s="27">
        <f t="shared" si="33"/>
        <v>0</v>
      </c>
      <c r="K56" s="27">
        <f t="shared" si="33"/>
        <v>0</v>
      </c>
      <c r="L56" s="27">
        <f t="shared" si="33"/>
        <v>0</v>
      </c>
      <c r="M56" s="27">
        <f t="shared" si="33"/>
        <v>0</v>
      </c>
      <c r="N56" s="27">
        <f t="shared" si="33"/>
        <v>0</v>
      </c>
      <c r="O56" s="27">
        <f t="shared" si="33"/>
        <v>0</v>
      </c>
      <c r="P56" s="27">
        <f t="shared" si="33"/>
        <v>0</v>
      </c>
      <c r="Q56" s="27">
        <f t="shared" si="33"/>
        <v>0</v>
      </c>
      <c r="R56" s="27">
        <f t="shared" si="33"/>
        <v>0</v>
      </c>
      <c r="S56" s="27">
        <f t="shared" si="33"/>
        <v>0</v>
      </c>
      <c r="T56" s="27">
        <f t="shared" si="33"/>
        <v>0</v>
      </c>
      <c r="U56" s="27">
        <f t="shared" si="33"/>
        <v>0</v>
      </c>
      <c r="V56" s="27">
        <f t="shared" si="33"/>
        <v>0</v>
      </c>
      <c r="W56" s="27">
        <f t="shared" si="33"/>
        <v>0</v>
      </c>
      <c r="X56" s="27">
        <f t="shared" si="33"/>
        <v>0</v>
      </c>
      <c r="Y56" s="27">
        <f t="shared" si="33"/>
        <v>0</v>
      </c>
      <c r="Z56" s="27">
        <f t="shared" si="33"/>
        <v>0</v>
      </c>
      <c r="AA56" s="27">
        <f t="shared" si="33"/>
        <v>0</v>
      </c>
      <c r="AB56" s="27">
        <f t="shared" si="33"/>
        <v>0</v>
      </c>
      <c r="AC56" s="27">
        <f t="shared" si="33"/>
        <v>0</v>
      </c>
      <c r="AD56" s="27">
        <f t="shared" si="33"/>
        <v>0</v>
      </c>
      <c r="AE56" s="27">
        <f t="shared" si="33"/>
        <v>0</v>
      </c>
      <c r="AF56" s="27">
        <f t="shared" si="33"/>
        <v>0</v>
      </c>
      <c r="AG56" s="27">
        <f t="shared" si="33"/>
        <v>0</v>
      </c>
      <c r="AH56" s="27">
        <f t="shared" ref="AH56" si="34">SUM(AH57:AH59)</f>
        <v>0</v>
      </c>
      <c r="AI56" s="60">
        <f t="shared" si="4"/>
        <v>0</v>
      </c>
    </row>
    <row r="57" spans="1:35" outlineLevel="2" x14ac:dyDescent="0.25">
      <c r="A57" s="17"/>
      <c r="B57" s="31" t="s">
        <v>466</v>
      </c>
      <c r="C57" s="12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60">
        <f t="shared" si="4"/>
        <v>0</v>
      </c>
    </row>
    <row r="58" spans="1:35" outlineLevel="2" x14ac:dyDescent="0.25">
      <c r="A58" s="17"/>
      <c r="B58" s="31" t="s">
        <v>467</v>
      </c>
      <c r="C58" s="12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60">
        <f t="shared" si="4"/>
        <v>0</v>
      </c>
    </row>
    <row r="59" spans="1:35" outlineLevel="2" x14ac:dyDescent="0.25">
      <c r="A59" s="17"/>
      <c r="B59" s="31" t="s">
        <v>468</v>
      </c>
      <c r="C59" s="12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60">
        <f t="shared" si="4"/>
        <v>0</v>
      </c>
    </row>
    <row r="60" spans="1:35" outlineLevel="2" x14ac:dyDescent="0.25">
      <c r="A60" s="17" t="s">
        <v>21</v>
      </c>
      <c r="B60" s="13" t="s">
        <v>486</v>
      </c>
      <c r="C60" s="12" t="s">
        <v>22</v>
      </c>
      <c r="D60" s="27">
        <f>SUM(D61:D63)</f>
        <v>0</v>
      </c>
      <c r="E60" s="27">
        <f t="shared" ref="E60:AG60" si="35">SUM(E61:E63)</f>
        <v>0</v>
      </c>
      <c r="F60" s="27">
        <f t="shared" si="35"/>
        <v>0</v>
      </c>
      <c r="G60" s="27">
        <f t="shared" si="35"/>
        <v>0</v>
      </c>
      <c r="H60" s="27">
        <f t="shared" si="35"/>
        <v>0</v>
      </c>
      <c r="I60" s="27">
        <f t="shared" si="35"/>
        <v>0</v>
      </c>
      <c r="J60" s="27">
        <f t="shared" si="35"/>
        <v>0</v>
      </c>
      <c r="K60" s="27">
        <f t="shared" si="35"/>
        <v>0</v>
      </c>
      <c r="L60" s="27">
        <f t="shared" si="35"/>
        <v>0</v>
      </c>
      <c r="M60" s="27">
        <f t="shared" si="35"/>
        <v>0</v>
      </c>
      <c r="N60" s="27">
        <f t="shared" si="35"/>
        <v>0</v>
      </c>
      <c r="O60" s="27">
        <f t="shared" si="35"/>
        <v>0</v>
      </c>
      <c r="P60" s="27">
        <f t="shared" si="35"/>
        <v>0</v>
      </c>
      <c r="Q60" s="27">
        <f t="shared" si="35"/>
        <v>0</v>
      </c>
      <c r="R60" s="27">
        <f t="shared" si="35"/>
        <v>0</v>
      </c>
      <c r="S60" s="27">
        <f t="shared" si="35"/>
        <v>0</v>
      </c>
      <c r="T60" s="27">
        <f t="shared" si="35"/>
        <v>0</v>
      </c>
      <c r="U60" s="27">
        <f t="shared" si="35"/>
        <v>0</v>
      </c>
      <c r="V60" s="27">
        <f t="shared" si="35"/>
        <v>0</v>
      </c>
      <c r="W60" s="27">
        <f t="shared" si="35"/>
        <v>0</v>
      </c>
      <c r="X60" s="27">
        <f t="shared" si="35"/>
        <v>0</v>
      </c>
      <c r="Y60" s="27">
        <f t="shared" si="35"/>
        <v>0</v>
      </c>
      <c r="Z60" s="27">
        <f t="shared" si="35"/>
        <v>0</v>
      </c>
      <c r="AA60" s="27">
        <f t="shared" si="35"/>
        <v>0</v>
      </c>
      <c r="AB60" s="27">
        <f t="shared" si="35"/>
        <v>0</v>
      </c>
      <c r="AC60" s="27">
        <f t="shared" si="35"/>
        <v>0</v>
      </c>
      <c r="AD60" s="27">
        <f t="shared" si="35"/>
        <v>0</v>
      </c>
      <c r="AE60" s="27">
        <f t="shared" si="35"/>
        <v>0</v>
      </c>
      <c r="AF60" s="27">
        <f t="shared" si="35"/>
        <v>0</v>
      </c>
      <c r="AG60" s="27">
        <f t="shared" si="35"/>
        <v>0</v>
      </c>
      <c r="AH60" s="27">
        <f t="shared" ref="AH60" si="36">SUM(AH61:AH63)</f>
        <v>0</v>
      </c>
      <c r="AI60" s="60">
        <f t="shared" si="4"/>
        <v>0</v>
      </c>
    </row>
    <row r="61" spans="1:35" outlineLevel="2" x14ac:dyDescent="0.25">
      <c r="A61" s="17"/>
      <c r="B61" s="31" t="s">
        <v>466</v>
      </c>
      <c r="C61" s="12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60">
        <f t="shared" si="4"/>
        <v>0</v>
      </c>
    </row>
    <row r="62" spans="1:35" outlineLevel="2" x14ac:dyDescent="0.25">
      <c r="A62" s="17"/>
      <c r="B62" s="31" t="s">
        <v>467</v>
      </c>
      <c r="C62" s="12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60">
        <f t="shared" si="4"/>
        <v>0</v>
      </c>
    </row>
    <row r="63" spans="1:35" outlineLevel="2" x14ac:dyDescent="0.25">
      <c r="A63" s="17"/>
      <c r="B63" s="31" t="s">
        <v>468</v>
      </c>
      <c r="C63" s="12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60">
        <f t="shared" si="4"/>
        <v>0</v>
      </c>
    </row>
    <row r="64" spans="1:35" outlineLevel="2" x14ac:dyDescent="0.25">
      <c r="A64" s="17" t="s">
        <v>23</v>
      </c>
      <c r="B64" s="13" t="s">
        <v>487</v>
      </c>
      <c r="C64" s="12" t="s">
        <v>24</v>
      </c>
      <c r="D64" s="27">
        <f>SUM(D65:D67)</f>
        <v>0</v>
      </c>
      <c r="E64" s="27">
        <f t="shared" ref="E64:AG64" si="37">SUM(E65:E67)</f>
        <v>0</v>
      </c>
      <c r="F64" s="27">
        <f t="shared" si="37"/>
        <v>0</v>
      </c>
      <c r="G64" s="27">
        <f t="shared" si="37"/>
        <v>0</v>
      </c>
      <c r="H64" s="27">
        <f t="shared" si="37"/>
        <v>0</v>
      </c>
      <c r="I64" s="27">
        <f t="shared" si="37"/>
        <v>0</v>
      </c>
      <c r="J64" s="27">
        <f t="shared" si="37"/>
        <v>0</v>
      </c>
      <c r="K64" s="27">
        <f t="shared" si="37"/>
        <v>0</v>
      </c>
      <c r="L64" s="27">
        <f t="shared" si="37"/>
        <v>0</v>
      </c>
      <c r="M64" s="27">
        <f t="shared" si="37"/>
        <v>0</v>
      </c>
      <c r="N64" s="27">
        <f t="shared" si="37"/>
        <v>0</v>
      </c>
      <c r="O64" s="27">
        <f t="shared" si="37"/>
        <v>0</v>
      </c>
      <c r="P64" s="27">
        <f t="shared" si="37"/>
        <v>0</v>
      </c>
      <c r="Q64" s="27">
        <f t="shared" si="37"/>
        <v>0</v>
      </c>
      <c r="R64" s="27">
        <f t="shared" si="37"/>
        <v>0</v>
      </c>
      <c r="S64" s="27">
        <f t="shared" si="37"/>
        <v>0</v>
      </c>
      <c r="T64" s="27">
        <f t="shared" si="37"/>
        <v>0</v>
      </c>
      <c r="U64" s="27">
        <f t="shared" si="37"/>
        <v>0</v>
      </c>
      <c r="V64" s="27">
        <f t="shared" si="37"/>
        <v>0</v>
      </c>
      <c r="W64" s="27">
        <f t="shared" si="37"/>
        <v>0</v>
      </c>
      <c r="X64" s="27">
        <f t="shared" si="37"/>
        <v>0</v>
      </c>
      <c r="Y64" s="27">
        <f t="shared" si="37"/>
        <v>0</v>
      </c>
      <c r="Z64" s="27">
        <f t="shared" si="37"/>
        <v>0</v>
      </c>
      <c r="AA64" s="27">
        <f t="shared" si="37"/>
        <v>0</v>
      </c>
      <c r="AB64" s="27">
        <f t="shared" si="37"/>
        <v>0</v>
      </c>
      <c r="AC64" s="27">
        <f t="shared" si="37"/>
        <v>0</v>
      </c>
      <c r="AD64" s="27">
        <f t="shared" si="37"/>
        <v>0</v>
      </c>
      <c r="AE64" s="27">
        <f t="shared" si="37"/>
        <v>0</v>
      </c>
      <c r="AF64" s="27">
        <f t="shared" si="37"/>
        <v>0</v>
      </c>
      <c r="AG64" s="27">
        <f t="shared" si="37"/>
        <v>0</v>
      </c>
      <c r="AH64" s="27">
        <f t="shared" ref="AH64" si="38">SUM(AH65:AH67)</f>
        <v>0</v>
      </c>
      <c r="AI64" s="60">
        <f t="shared" si="4"/>
        <v>0</v>
      </c>
    </row>
    <row r="65" spans="1:35" outlineLevel="2" x14ac:dyDescent="0.25">
      <c r="A65" s="17"/>
      <c r="B65" s="31" t="s">
        <v>466</v>
      </c>
      <c r="C65" s="12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60">
        <f t="shared" si="4"/>
        <v>0</v>
      </c>
    </row>
    <row r="66" spans="1:35" outlineLevel="2" x14ac:dyDescent="0.25">
      <c r="A66" s="17"/>
      <c r="B66" s="31" t="s">
        <v>467</v>
      </c>
      <c r="C66" s="1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60">
        <f t="shared" si="4"/>
        <v>0</v>
      </c>
    </row>
    <row r="67" spans="1:35" outlineLevel="2" x14ac:dyDescent="0.25">
      <c r="A67" s="17"/>
      <c r="B67" s="31" t="s">
        <v>468</v>
      </c>
      <c r="C67" s="12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60">
        <f t="shared" si="4"/>
        <v>0</v>
      </c>
    </row>
    <row r="68" spans="1:35" outlineLevel="2" x14ac:dyDescent="0.25">
      <c r="A68" s="17" t="s">
        <v>25</v>
      </c>
      <c r="B68" s="13" t="s">
        <v>488</v>
      </c>
      <c r="C68" s="12" t="s">
        <v>26</v>
      </c>
      <c r="D68" s="27">
        <f>SUM(D69:D71)</f>
        <v>0</v>
      </c>
      <c r="E68" s="27">
        <f t="shared" ref="E68:AG68" si="39">SUM(E69:E71)</f>
        <v>0</v>
      </c>
      <c r="F68" s="27">
        <f t="shared" si="39"/>
        <v>0</v>
      </c>
      <c r="G68" s="27">
        <f t="shared" si="39"/>
        <v>0</v>
      </c>
      <c r="H68" s="27">
        <f t="shared" si="39"/>
        <v>0</v>
      </c>
      <c r="I68" s="27">
        <f t="shared" si="39"/>
        <v>0</v>
      </c>
      <c r="J68" s="27">
        <f t="shared" si="39"/>
        <v>0</v>
      </c>
      <c r="K68" s="27">
        <f t="shared" si="39"/>
        <v>0</v>
      </c>
      <c r="L68" s="27">
        <f t="shared" si="39"/>
        <v>0</v>
      </c>
      <c r="M68" s="27">
        <f t="shared" si="39"/>
        <v>0</v>
      </c>
      <c r="N68" s="27">
        <f t="shared" si="39"/>
        <v>0</v>
      </c>
      <c r="O68" s="27">
        <f t="shared" si="39"/>
        <v>0</v>
      </c>
      <c r="P68" s="27">
        <f t="shared" si="39"/>
        <v>0</v>
      </c>
      <c r="Q68" s="27">
        <f t="shared" si="39"/>
        <v>0</v>
      </c>
      <c r="R68" s="27">
        <f t="shared" si="39"/>
        <v>0</v>
      </c>
      <c r="S68" s="27">
        <f t="shared" si="39"/>
        <v>0</v>
      </c>
      <c r="T68" s="27">
        <f t="shared" si="39"/>
        <v>0</v>
      </c>
      <c r="U68" s="27">
        <f t="shared" si="39"/>
        <v>0</v>
      </c>
      <c r="V68" s="27">
        <f t="shared" si="39"/>
        <v>0</v>
      </c>
      <c r="W68" s="27">
        <f t="shared" si="39"/>
        <v>0</v>
      </c>
      <c r="X68" s="27">
        <f t="shared" si="39"/>
        <v>0</v>
      </c>
      <c r="Y68" s="27">
        <f t="shared" si="39"/>
        <v>0</v>
      </c>
      <c r="Z68" s="27">
        <f t="shared" si="39"/>
        <v>0</v>
      </c>
      <c r="AA68" s="27">
        <f t="shared" si="39"/>
        <v>0</v>
      </c>
      <c r="AB68" s="27">
        <f t="shared" si="39"/>
        <v>0</v>
      </c>
      <c r="AC68" s="27">
        <f t="shared" si="39"/>
        <v>0</v>
      </c>
      <c r="AD68" s="27">
        <f t="shared" si="39"/>
        <v>0</v>
      </c>
      <c r="AE68" s="27">
        <f t="shared" si="39"/>
        <v>0</v>
      </c>
      <c r="AF68" s="27">
        <f t="shared" si="39"/>
        <v>0</v>
      </c>
      <c r="AG68" s="27">
        <f t="shared" si="39"/>
        <v>0</v>
      </c>
      <c r="AH68" s="27">
        <f t="shared" ref="AH68" si="40">SUM(AH69:AH71)</f>
        <v>0</v>
      </c>
      <c r="AI68" s="60">
        <f t="shared" si="4"/>
        <v>0</v>
      </c>
    </row>
    <row r="69" spans="1:35" outlineLevel="2" x14ac:dyDescent="0.25">
      <c r="A69" s="17"/>
      <c r="B69" s="31" t="s">
        <v>466</v>
      </c>
      <c r="C69" s="12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60">
        <f t="shared" si="4"/>
        <v>0</v>
      </c>
    </row>
    <row r="70" spans="1:35" outlineLevel="2" x14ac:dyDescent="0.25">
      <c r="A70" s="17"/>
      <c r="B70" s="31" t="s">
        <v>467</v>
      </c>
      <c r="C70" s="12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60">
        <f t="shared" si="4"/>
        <v>0</v>
      </c>
    </row>
    <row r="71" spans="1:35" outlineLevel="2" x14ac:dyDescent="0.25">
      <c r="A71" s="17"/>
      <c r="B71" s="31" t="s">
        <v>468</v>
      </c>
      <c r="C71" s="12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60">
        <f t="shared" si="4"/>
        <v>0</v>
      </c>
    </row>
    <row r="72" spans="1:35" outlineLevel="2" x14ac:dyDescent="0.25">
      <c r="A72" s="17" t="s">
        <v>27</v>
      </c>
      <c r="B72" s="13" t="s">
        <v>489</v>
      </c>
      <c r="C72" s="12" t="s">
        <v>28</v>
      </c>
      <c r="D72" s="27">
        <f>SUM(D73:D75)</f>
        <v>0</v>
      </c>
      <c r="E72" s="27">
        <f t="shared" ref="E72:AG72" si="41">SUM(E73:E75)</f>
        <v>0</v>
      </c>
      <c r="F72" s="27">
        <f t="shared" si="41"/>
        <v>0</v>
      </c>
      <c r="G72" s="27">
        <f t="shared" si="41"/>
        <v>0</v>
      </c>
      <c r="H72" s="27">
        <f t="shared" si="41"/>
        <v>0</v>
      </c>
      <c r="I72" s="27">
        <f t="shared" si="41"/>
        <v>0</v>
      </c>
      <c r="J72" s="27">
        <f t="shared" si="41"/>
        <v>0</v>
      </c>
      <c r="K72" s="27">
        <f t="shared" si="41"/>
        <v>0</v>
      </c>
      <c r="L72" s="27">
        <f t="shared" si="41"/>
        <v>0</v>
      </c>
      <c r="M72" s="27">
        <f t="shared" si="41"/>
        <v>0</v>
      </c>
      <c r="N72" s="27">
        <f t="shared" si="41"/>
        <v>0</v>
      </c>
      <c r="O72" s="27">
        <f t="shared" si="41"/>
        <v>0</v>
      </c>
      <c r="P72" s="27">
        <f t="shared" si="41"/>
        <v>0</v>
      </c>
      <c r="Q72" s="27">
        <f t="shared" si="41"/>
        <v>0</v>
      </c>
      <c r="R72" s="27">
        <f t="shared" si="41"/>
        <v>0</v>
      </c>
      <c r="S72" s="27">
        <f t="shared" si="41"/>
        <v>0</v>
      </c>
      <c r="T72" s="27">
        <f t="shared" si="41"/>
        <v>0</v>
      </c>
      <c r="U72" s="27">
        <f t="shared" si="41"/>
        <v>0</v>
      </c>
      <c r="V72" s="27">
        <f t="shared" si="41"/>
        <v>0</v>
      </c>
      <c r="W72" s="27">
        <f t="shared" si="41"/>
        <v>0</v>
      </c>
      <c r="X72" s="27">
        <f t="shared" si="41"/>
        <v>0</v>
      </c>
      <c r="Y72" s="27">
        <f t="shared" si="41"/>
        <v>0</v>
      </c>
      <c r="Z72" s="27">
        <f t="shared" si="41"/>
        <v>0</v>
      </c>
      <c r="AA72" s="27">
        <f t="shared" si="41"/>
        <v>0</v>
      </c>
      <c r="AB72" s="27">
        <f t="shared" si="41"/>
        <v>0</v>
      </c>
      <c r="AC72" s="27">
        <f t="shared" si="41"/>
        <v>0</v>
      </c>
      <c r="AD72" s="27">
        <f t="shared" si="41"/>
        <v>0</v>
      </c>
      <c r="AE72" s="27">
        <f t="shared" si="41"/>
        <v>0</v>
      </c>
      <c r="AF72" s="27">
        <f t="shared" si="41"/>
        <v>0</v>
      </c>
      <c r="AG72" s="27">
        <f t="shared" si="41"/>
        <v>0</v>
      </c>
      <c r="AH72" s="27">
        <f t="shared" ref="AH72" si="42">SUM(AH73:AH75)</f>
        <v>0</v>
      </c>
      <c r="AI72" s="60">
        <f t="shared" si="4"/>
        <v>0</v>
      </c>
    </row>
    <row r="73" spans="1:35" outlineLevel="2" x14ac:dyDescent="0.25">
      <c r="A73" s="17"/>
      <c r="B73" s="31" t="s">
        <v>466</v>
      </c>
      <c r="C73" s="1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60">
        <f t="shared" si="4"/>
        <v>0</v>
      </c>
    </row>
    <row r="74" spans="1:35" outlineLevel="2" x14ac:dyDescent="0.25">
      <c r="A74" s="17"/>
      <c r="B74" s="31" t="s">
        <v>467</v>
      </c>
      <c r="C74" s="1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60">
        <f t="shared" si="4"/>
        <v>0</v>
      </c>
    </row>
    <row r="75" spans="1:35" outlineLevel="2" x14ac:dyDescent="0.25">
      <c r="A75" s="17"/>
      <c r="B75" s="31" t="s">
        <v>468</v>
      </c>
      <c r="C75" s="1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60">
        <f t="shared" ref="AI75:AI138" si="43">SUM(D75:AH75)</f>
        <v>0</v>
      </c>
    </row>
    <row r="76" spans="1:35" outlineLevel="2" x14ac:dyDescent="0.25">
      <c r="A76" s="17" t="s">
        <v>29</v>
      </c>
      <c r="B76" s="13" t="s">
        <v>490</v>
      </c>
      <c r="C76" s="12" t="s">
        <v>30</v>
      </c>
      <c r="D76" s="27">
        <f>SUM(D77:D79)</f>
        <v>0</v>
      </c>
      <c r="E76" s="27">
        <f t="shared" ref="E76:AG76" si="44">SUM(E77:E79)</f>
        <v>0</v>
      </c>
      <c r="F76" s="27">
        <f t="shared" si="44"/>
        <v>0</v>
      </c>
      <c r="G76" s="27">
        <f t="shared" si="44"/>
        <v>0</v>
      </c>
      <c r="H76" s="27">
        <f t="shared" si="44"/>
        <v>0</v>
      </c>
      <c r="I76" s="27">
        <f t="shared" si="44"/>
        <v>0</v>
      </c>
      <c r="J76" s="27">
        <f t="shared" si="44"/>
        <v>0</v>
      </c>
      <c r="K76" s="27">
        <f t="shared" si="44"/>
        <v>0</v>
      </c>
      <c r="L76" s="27">
        <f t="shared" si="44"/>
        <v>0</v>
      </c>
      <c r="M76" s="27">
        <f t="shared" si="44"/>
        <v>0</v>
      </c>
      <c r="N76" s="27">
        <f t="shared" si="44"/>
        <v>0</v>
      </c>
      <c r="O76" s="27">
        <f t="shared" si="44"/>
        <v>0</v>
      </c>
      <c r="P76" s="27">
        <f t="shared" si="44"/>
        <v>0</v>
      </c>
      <c r="Q76" s="27">
        <f t="shared" si="44"/>
        <v>0</v>
      </c>
      <c r="R76" s="27">
        <f t="shared" si="44"/>
        <v>0</v>
      </c>
      <c r="S76" s="27">
        <f t="shared" si="44"/>
        <v>0</v>
      </c>
      <c r="T76" s="27">
        <f t="shared" si="44"/>
        <v>0</v>
      </c>
      <c r="U76" s="27">
        <f t="shared" si="44"/>
        <v>0</v>
      </c>
      <c r="V76" s="27">
        <f t="shared" si="44"/>
        <v>0</v>
      </c>
      <c r="W76" s="27">
        <f t="shared" si="44"/>
        <v>0</v>
      </c>
      <c r="X76" s="27">
        <f t="shared" si="44"/>
        <v>0</v>
      </c>
      <c r="Y76" s="27">
        <f t="shared" si="44"/>
        <v>0</v>
      </c>
      <c r="Z76" s="27">
        <f t="shared" si="44"/>
        <v>0</v>
      </c>
      <c r="AA76" s="27">
        <f t="shared" si="44"/>
        <v>0</v>
      </c>
      <c r="AB76" s="27">
        <f t="shared" si="44"/>
        <v>0</v>
      </c>
      <c r="AC76" s="27">
        <f t="shared" si="44"/>
        <v>0</v>
      </c>
      <c r="AD76" s="27">
        <f t="shared" si="44"/>
        <v>0</v>
      </c>
      <c r="AE76" s="27">
        <f t="shared" si="44"/>
        <v>0</v>
      </c>
      <c r="AF76" s="27">
        <f t="shared" si="44"/>
        <v>0</v>
      </c>
      <c r="AG76" s="27">
        <f t="shared" si="44"/>
        <v>0</v>
      </c>
      <c r="AH76" s="27">
        <f t="shared" ref="AH76" si="45">SUM(AH77:AH79)</f>
        <v>0</v>
      </c>
      <c r="AI76" s="60">
        <f t="shared" si="43"/>
        <v>0</v>
      </c>
    </row>
    <row r="77" spans="1:35" outlineLevel="2" x14ac:dyDescent="0.25">
      <c r="A77" s="17"/>
      <c r="B77" s="31" t="s">
        <v>466</v>
      </c>
      <c r="C77" s="1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60">
        <f t="shared" si="43"/>
        <v>0</v>
      </c>
    </row>
    <row r="78" spans="1:35" outlineLevel="2" x14ac:dyDescent="0.25">
      <c r="A78" s="17"/>
      <c r="B78" s="31" t="s">
        <v>467</v>
      </c>
      <c r="C78" s="12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60">
        <f t="shared" si="43"/>
        <v>0</v>
      </c>
    </row>
    <row r="79" spans="1:35" outlineLevel="2" x14ac:dyDescent="0.25">
      <c r="A79" s="17"/>
      <c r="B79" s="31" t="s">
        <v>468</v>
      </c>
      <c r="C79" s="12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60">
        <f t="shared" si="43"/>
        <v>0</v>
      </c>
    </row>
    <row r="80" spans="1:35" outlineLevel="2" x14ac:dyDescent="0.25">
      <c r="A80" s="17" t="s">
        <v>31</v>
      </c>
      <c r="B80" s="13" t="s">
        <v>491</v>
      </c>
      <c r="C80" s="12" t="s">
        <v>32</v>
      </c>
      <c r="D80" s="27">
        <f>D81+D85</f>
        <v>0</v>
      </c>
      <c r="E80" s="27">
        <f t="shared" ref="E80:AG80" si="46">E81+E85</f>
        <v>0</v>
      </c>
      <c r="F80" s="27">
        <f t="shared" si="46"/>
        <v>0</v>
      </c>
      <c r="G80" s="27">
        <f t="shared" si="46"/>
        <v>0</v>
      </c>
      <c r="H80" s="27">
        <f t="shared" si="46"/>
        <v>0</v>
      </c>
      <c r="I80" s="27">
        <f t="shared" si="46"/>
        <v>0</v>
      </c>
      <c r="J80" s="27">
        <f t="shared" si="46"/>
        <v>0</v>
      </c>
      <c r="K80" s="27">
        <f t="shared" si="46"/>
        <v>0</v>
      </c>
      <c r="L80" s="27">
        <f t="shared" si="46"/>
        <v>0</v>
      </c>
      <c r="M80" s="27">
        <f t="shared" si="46"/>
        <v>0</v>
      </c>
      <c r="N80" s="27">
        <f t="shared" si="46"/>
        <v>0</v>
      </c>
      <c r="O80" s="27">
        <f t="shared" si="46"/>
        <v>0</v>
      </c>
      <c r="P80" s="27">
        <f t="shared" si="46"/>
        <v>0</v>
      </c>
      <c r="Q80" s="27">
        <f t="shared" si="46"/>
        <v>0</v>
      </c>
      <c r="R80" s="27">
        <f t="shared" si="46"/>
        <v>0</v>
      </c>
      <c r="S80" s="27">
        <f t="shared" si="46"/>
        <v>0</v>
      </c>
      <c r="T80" s="27">
        <f t="shared" si="46"/>
        <v>0</v>
      </c>
      <c r="U80" s="27">
        <f t="shared" si="46"/>
        <v>0</v>
      </c>
      <c r="V80" s="27">
        <f t="shared" si="46"/>
        <v>0</v>
      </c>
      <c r="W80" s="27">
        <f t="shared" si="46"/>
        <v>0</v>
      </c>
      <c r="X80" s="27">
        <f t="shared" si="46"/>
        <v>0</v>
      </c>
      <c r="Y80" s="27">
        <f t="shared" si="46"/>
        <v>0</v>
      </c>
      <c r="Z80" s="27">
        <f t="shared" si="46"/>
        <v>0</v>
      </c>
      <c r="AA80" s="27">
        <f t="shared" si="46"/>
        <v>0</v>
      </c>
      <c r="AB80" s="27">
        <f t="shared" si="46"/>
        <v>0</v>
      </c>
      <c r="AC80" s="27">
        <f t="shared" si="46"/>
        <v>0</v>
      </c>
      <c r="AD80" s="27">
        <f t="shared" si="46"/>
        <v>0</v>
      </c>
      <c r="AE80" s="27">
        <f t="shared" si="46"/>
        <v>0</v>
      </c>
      <c r="AF80" s="27">
        <f t="shared" si="46"/>
        <v>0</v>
      </c>
      <c r="AG80" s="27">
        <f t="shared" si="46"/>
        <v>0</v>
      </c>
      <c r="AH80" s="27">
        <f t="shared" ref="AH80" si="47">AH81+AH85</f>
        <v>0</v>
      </c>
      <c r="AI80" s="60">
        <f t="shared" si="43"/>
        <v>0</v>
      </c>
    </row>
    <row r="81" spans="1:35" outlineLevel="3" x14ac:dyDescent="0.25">
      <c r="A81" s="19" t="s">
        <v>33</v>
      </c>
      <c r="B81" s="13" t="s">
        <v>492</v>
      </c>
      <c r="C81" s="12" t="s">
        <v>34</v>
      </c>
      <c r="D81" s="27">
        <f>SUM(D82:D84)</f>
        <v>0</v>
      </c>
      <c r="E81" s="27">
        <f t="shared" ref="E81:AG81" si="48">SUM(E82:E84)</f>
        <v>0</v>
      </c>
      <c r="F81" s="27">
        <f t="shared" si="48"/>
        <v>0</v>
      </c>
      <c r="G81" s="27">
        <f t="shared" si="48"/>
        <v>0</v>
      </c>
      <c r="H81" s="27">
        <f t="shared" si="48"/>
        <v>0</v>
      </c>
      <c r="I81" s="27">
        <f t="shared" si="48"/>
        <v>0</v>
      </c>
      <c r="J81" s="27">
        <f t="shared" si="48"/>
        <v>0</v>
      </c>
      <c r="K81" s="27">
        <f t="shared" si="48"/>
        <v>0</v>
      </c>
      <c r="L81" s="27">
        <f t="shared" si="48"/>
        <v>0</v>
      </c>
      <c r="M81" s="27">
        <f t="shared" si="48"/>
        <v>0</v>
      </c>
      <c r="N81" s="27">
        <f t="shared" si="48"/>
        <v>0</v>
      </c>
      <c r="O81" s="27">
        <f t="shared" si="48"/>
        <v>0</v>
      </c>
      <c r="P81" s="27">
        <f t="shared" si="48"/>
        <v>0</v>
      </c>
      <c r="Q81" s="27">
        <f t="shared" si="48"/>
        <v>0</v>
      </c>
      <c r="R81" s="27">
        <f t="shared" si="48"/>
        <v>0</v>
      </c>
      <c r="S81" s="27">
        <f t="shared" si="48"/>
        <v>0</v>
      </c>
      <c r="T81" s="27">
        <f t="shared" si="48"/>
        <v>0</v>
      </c>
      <c r="U81" s="27">
        <f t="shared" si="48"/>
        <v>0</v>
      </c>
      <c r="V81" s="27">
        <f t="shared" si="48"/>
        <v>0</v>
      </c>
      <c r="W81" s="27">
        <f t="shared" si="48"/>
        <v>0</v>
      </c>
      <c r="X81" s="27">
        <f t="shared" si="48"/>
        <v>0</v>
      </c>
      <c r="Y81" s="27">
        <f t="shared" si="48"/>
        <v>0</v>
      </c>
      <c r="Z81" s="27">
        <f t="shared" si="48"/>
        <v>0</v>
      </c>
      <c r="AA81" s="27">
        <f t="shared" si="48"/>
        <v>0</v>
      </c>
      <c r="AB81" s="27">
        <f t="shared" si="48"/>
        <v>0</v>
      </c>
      <c r="AC81" s="27">
        <f t="shared" si="48"/>
        <v>0</v>
      </c>
      <c r="AD81" s="27">
        <f t="shared" si="48"/>
        <v>0</v>
      </c>
      <c r="AE81" s="27">
        <f t="shared" si="48"/>
        <v>0</v>
      </c>
      <c r="AF81" s="27">
        <f t="shared" si="48"/>
        <v>0</v>
      </c>
      <c r="AG81" s="27">
        <f t="shared" si="48"/>
        <v>0</v>
      </c>
      <c r="AH81" s="27">
        <f t="shared" ref="AH81" si="49">SUM(AH82:AH84)</f>
        <v>0</v>
      </c>
      <c r="AI81" s="60">
        <f t="shared" si="43"/>
        <v>0</v>
      </c>
    </row>
    <row r="82" spans="1:35" outlineLevel="3" x14ac:dyDescent="0.25">
      <c r="A82" s="19"/>
      <c r="B82" s="31" t="s">
        <v>466</v>
      </c>
      <c r="C82" s="12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60">
        <f t="shared" si="43"/>
        <v>0</v>
      </c>
    </row>
    <row r="83" spans="1:35" outlineLevel="3" x14ac:dyDescent="0.25">
      <c r="A83" s="19"/>
      <c r="B83" s="31" t="s">
        <v>467</v>
      </c>
      <c r="C83" s="12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60">
        <f t="shared" si="43"/>
        <v>0</v>
      </c>
    </row>
    <row r="84" spans="1:35" outlineLevel="3" x14ac:dyDescent="0.25">
      <c r="A84" s="19"/>
      <c r="B84" s="31" t="s">
        <v>468</v>
      </c>
      <c r="C84" s="12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60">
        <f t="shared" si="43"/>
        <v>0</v>
      </c>
    </row>
    <row r="85" spans="1:35" outlineLevel="3" x14ac:dyDescent="0.25">
      <c r="A85" s="19" t="s">
        <v>35</v>
      </c>
      <c r="B85" s="13" t="s">
        <v>493</v>
      </c>
      <c r="C85" s="12" t="s">
        <v>36</v>
      </c>
      <c r="D85" s="27">
        <f>SUM(D86:D88)</f>
        <v>0</v>
      </c>
      <c r="E85" s="27">
        <f t="shared" ref="E85:AG85" si="50">SUM(E86:E88)</f>
        <v>0</v>
      </c>
      <c r="F85" s="27">
        <f t="shared" si="50"/>
        <v>0</v>
      </c>
      <c r="G85" s="27">
        <f t="shared" si="50"/>
        <v>0</v>
      </c>
      <c r="H85" s="27">
        <f t="shared" si="50"/>
        <v>0</v>
      </c>
      <c r="I85" s="27">
        <f t="shared" si="50"/>
        <v>0</v>
      </c>
      <c r="J85" s="27">
        <f t="shared" si="50"/>
        <v>0</v>
      </c>
      <c r="K85" s="27">
        <f t="shared" si="50"/>
        <v>0</v>
      </c>
      <c r="L85" s="27">
        <f t="shared" si="50"/>
        <v>0</v>
      </c>
      <c r="M85" s="27">
        <f t="shared" si="50"/>
        <v>0</v>
      </c>
      <c r="N85" s="27">
        <f t="shared" si="50"/>
        <v>0</v>
      </c>
      <c r="O85" s="27">
        <f t="shared" si="50"/>
        <v>0</v>
      </c>
      <c r="P85" s="27">
        <f t="shared" si="50"/>
        <v>0</v>
      </c>
      <c r="Q85" s="27">
        <f t="shared" si="50"/>
        <v>0</v>
      </c>
      <c r="R85" s="27">
        <f t="shared" si="50"/>
        <v>0</v>
      </c>
      <c r="S85" s="27">
        <f t="shared" si="50"/>
        <v>0</v>
      </c>
      <c r="T85" s="27">
        <f t="shared" si="50"/>
        <v>0</v>
      </c>
      <c r="U85" s="27">
        <f t="shared" si="50"/>
        <v>0</v>
      </c>
      <c r="V85" s="27">
        <f t="shared" si="50"/>
        <v>0</v>
      </c>
      <c r="W85" s="27">
        <f t="shared" si="50"/>
        <v>0</v>
      </c>
      <c r="X85" s="27">
        <f t="shared" si="50"/>
        <v>0</v>
      </c>
      <c r="Y85" s="27">
        <f t="shared" si="50"/>
        <v>0</v>
      </c>
      <c r="Z85" s="27">
        <f t="shared" si="50"/>
        <v>0</v>
      </c>
      <c r="AA85" s="27">
        <f t="shared" si="50"/>
        <v>0</v>
      </c>
      <c r="AB85" s="27">
        <f t="shared" si="50"/>
        <v>0</v>
      </c>
      <c r="AC85" s="27">
        <f t="shared" si="50"/>
        <v>0</v>
      </c>
      <c r="AD85" s="27">
        <f t="shared" si="50"/>
        <v>0</v>
      </c>
      <c r="AE85" s="27">
        <f t="shared" si="50"/>
        <v>0</v>
      </c>
      <c r="AF85" s="27">
        <f t="shared" si="50"/>
        <v>0</v>
      </c>
      <c r="AG85" s="27">
        <f t="shared" si="50"/>
        <v>0</v>
      </c>
      <c r="AH85" s="27">
        <f t="shared" ref="AH85" si="51">SUM(AH86:AH88)</f>
        <v>0</v>
      </c>
      <c r="AI85" s="60">
        <f t="shared" si="43"/>
        <v>0</v>
      </c>
    </row>
    <row r="86" spans="1:35" outlineLevel="3" x14ac:dyDescent="0.25">
      <c r="A86" s="19"/>
      <c r="B86" s="31" t="s">
        <v>466</v>
      </c>
      <c r="C86" s="12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60">
        <f t="shared" si="43"/>
        <v>0</v>
      </c>
    </row>
    <row r="87" spans="1:35" outlineLevel="3" x14ac:dyDescent="0.25">
      <c r="A87" s="19"/>
      <c r="B87" s="31" t="s">
        <v>467</v>
      </c>
      <c r="C87" s="12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60">
        <f t="shared" si="43"/>
        <v>0</v>
      </c>
    </row>
    <row r="88" spans="1:35" outlineLevel="3" x14ac:dyDescent="0.25">
      <c r="A88" s="19"/>
      <c r="B88" s="31" t="s">
        <v>468</v>
      </c>
      <c r="C88" s="12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60">
        <f t="shared" si="43"/>
        <v>0</v>
      </c>
    </row>
    <row r="89" spans="1:35" outlineLevel="1" x14ac:dyDescent="0.25">
      <c r="A89" s="14" t="s">
        <v>37</v>
      </c>
      <c r="B89" s="13" t="s">
        <v>494</v>
      </c>
      <c r="C89" s="12" t="s">
        <v>38</v>
      </c>
      <c r="D89" s="27">
        <f>SUM(D90:D92)</f>
        <v>0</v>
      </c>
      <c r="E89" s="27">
        <f t="shared" ref="E89:AG89" si="52">SUM(E90:E92)</f>
        <v>0</v>
      </c>
      <c r="F89" s="27">
        <f t="shared" si="52"/>
        <v>0</v>
      </c>
      <c r="G89" s="27">
        <f t="shared" si="52"/>
        <v>0</v>
      </c>
      <c r="H89" s="27">
        <f t="shared" si="52"/>
        <v>0</v>
      </c>
      <c r="I89" s="27">
        <f t="shared" si="52"/>
        <v>0</v>
      </c>
      <c r="J89" s="27">
        <f t="shared" si="52"/>
        <v>0</v>
      </c>
      <c r="K89" s="27">
        <f t="shared" si="52"/>
        <v>0</v>
      </c>
      <c r="L89" s="27">
        <f t="shared" si="52"/>
        <v>0</v>
      </c>
      <c r="M89" s="27">
        <f t="shared" si="52"/>
        <v>0</v>
      </c>
      <c r="N89" s="27">
        <f t="shared" si="52"/>
        <v>0</v>
      </c>
      <c r="O89" s="27">
        <f t="shared" si="52"/>
        <v>0</v>
      </c>
      <c r="P89" s="27">
        <f t="shared" si="52"/>
        <v>0</v>
      </c>
      <c r="Q89" s="27">
        <f t="shared" si="52"/>
        <v>0</v>
      </c>
      <c r="R89" s="27">
        <f t="shared" si="52"/>
        <v>0</v>
      </c>
      <c r="S89" s="27">
        <f t="shared" si="52"/>
        <v>0</v>
      </c>
      <c r="T89" s="27">
        <f t="shared" si="52"/>
        <v>0</v>
      </c>
      <c r="U89" s="27">
        <f t="shared" si="52"/>
        <v>0</v>
      </c>
      <c r="V89" s="27">
        <f t="shared" si="52"/>
        <v>0</v>
      </c>
      <c r="W89" s="27">
        <f t="shared" si="52"/>
        <v>0</v>
      </c>
      <c r="X89" s="27">
        <f t="shared" si="52"/>
        <v>0</v>
      </c>
      <c r="Y89" s="27">
        <f t="shared" si="52"/>
        <v>0</v>
      </c>
      <c r="Z89" s="27">
        <f t="shared" si="52"/>
        <v>0</v>
      </c>
      <c r="AA89" s="27">
        <f t="shared" si="52"/>
        <v>0</v>
      </c>
      <c r="AB89" s="27">
        <f t="shared" si="52"/>
        <v>0</v>
      </c>
      <c r="AC89" s="27">
        <f t="shared" si="52"/>
        <v>0</v>
      </c>
      <c r="AD89" s="27">
        <f t="shared" si="52"/>
        <v>0</v>
      </c>
      <c r="AE89" s="27">
        <f t="shared" si="52"/>
        <v>0</v>
      </c>
      <c r="AF89" s="27">
        <f t="shared" si="52"/>
        <v>0</v>
      </c>
      <c r="AG89" s="27">
        <f t="shared" si="52"/>
        <v>0</v>
      </c>
      <c r="AH89" s="27">
        <f t="shared" ref="AH89" si="53">SUM(AH90:AH92)</f>
        <v>0</v>
      </c>
      <c r="AI89" s="60">
        <f t="shared" si="43"/>
        <v>0</v>
      </c>
    </row>
    <row r="90" spans="1:35" outlineLevel="2" x14ac:dyDescent="0.25">
      <c r="A90" s="14"/>
      <c r="B90" s="31" t="s">
        <v>466</v>
      </c>
      <c r="C90" s="12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60">
        <f t="shared" si="43"/>
        <v>0</v>
      </c>
    </row>
    <row r="91" spans="1:35" outlineLevel="2" x14ac:dyDescent="0.25">
      <c r="A91" s="14"/>
      <c r="B91" s="31" t="s">
        <v>467</v>
      </c>
      <c r="C91" s="12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60">
        <f t="shared" si="43"/>
        <v>0</v>
      </c>
    </row>
    <row r="92" spans="1:35" outlineLevel="2" x14ac:dyDescent="0.25">
      <c r="A92" s="14"/>
      <c r="B92" s="31" t="s">
        <v>468</v>
      </c>
      <c r="C92" s="12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60">
        <f t="shared" si="43"/>
        <v>0</v>
      </c>
    </row>
    <row r="93" spans="1:35" outlineLevel="1" x14ac:dyDescent="0.25">
      <c r="A93" s="14" t="s">
        <v>39</v>
      </c>
      <c r="B93" s="13" t="s">
        <v>495</v>
      </c>
      <c r="C93" s="12" t="s">
        <v>40</v>
      </c>
      <c r="D93" s="27">
        <f>D94+D98</f>
        <v>0</v>
      </c>
      <c r="E93" s="27">
        <f t="shared" ref="E93:AG93" si="54">E94+E98</f>
        <v>0</v>
      </c>
      <c r="F93" s="27">
        <f t="shared" si="54"/>
        <v>0</v>
      </c>
      <c r="G93" s="27">
        <f t="shared" si="54"/>
        <v>0</v>
      </c>
      <c r="H93" s="27">
        <f t="shared" si="54"/>
        <v>0</v>
      </c>
      <c r="I93" s="27">
        <f t="shared" si="54"/>
        <v>0</v>
      </c>
      <c r="J93" s="27">
        <f t="shared" si="54"/>
        <v>0</v>
      </c>
      <c r="K93" s="27">
        <f t="shared" si="54"/>
        <v>0</v>
      </c>
      <c r="L93" s="27">
        <f t="shared" si="54"/>
        <v>0</v>
      </c>
      <c r="M93" s="27">
        <f t="shared" si="54"/>
        <v>0</v>
      </c>
      <c r="N93" s="27">
        <f t="shared" si="54"/>
        <v>0</v>
      </c>
      <c r="O93" s="27">
        <f t="shared" si="54"/>
        <v>0</v>
      </c>
      <c r="P93" s="27">
        <f t="shared" si="54"/>
        <v>0</v>
      </c>
      <c r="Q93" s="27">
        <f t="shared" si="54"/>
        <v>0</v>
      </c>
      <c r="R93" s="27">
        <f t="shared" si="54"/>
        <v>0</v>
      </c>
      <c r="S93" s="27">
        <f t="shared" si="54"/>
        <v>0</v>
      </c>
      <c r="T93" s="27">
        <f t="shared" si="54"/>
        <v>0</v>
      </c>
      <c r="U93" s="27">
        <f t="shared" si="54"/>
        <v>0</v>
      </c>
      <c r="V93" s="27">
        <f t="shared" si="54"/>
        <v>0</v>
      </c>
      <c r="W93" s="27">
        <f t="shared" si="54"/>
        <v>0</v>
      </c>
      <c r="X93" s="27">
        <f t="shared" si="54"/>
        <v>0</v>
      </c>
      <c r="Y93" s="27">
        <f t="shared" si="54"/>
        <v>0</v>
      </c>
      <c r="Z93" s="27">
        <f t="shared" si="54"/>
        <v>0</v>
      </c>
      <c r="AA93" s="27">
        <f t="shared" si="54"/>
        <v>0</v>
      </c>
      <c r="AB93" s="27">
        <f t="shared" si="54"/>
        <v>0</v>
      </c>
      <c r="AC93" s="27">
        <f t="shared" si="54"/>
        <v>0</v>
      </c>
      <c r="AD93" s="27">
        <f t="shared" si="54"/>
        <v>0</v>
      </c>
      <c r="AE93" s="27">
        <f t="shared" si="54"/>
        <v>0</v>
      </c>
      <c r="AF93" s="27">
        <f t="shared" si="54"/>
        <v>0</v>
      </c>
      <c r="AG93" s="27">
        <f t="shared" si="54"/>
        <v>0</v>
      </c>
      <c r="AH93" s="27">
        <f t="shared" ref="AH93" si="55">AH94+AH98</f>
        <v>0</v>
      </c>
      <c r="AI93" s="60">
        <f t="shared" si="43"/>
        <v>0</v>
      </c>
    </row>
    <row r="94" spans="1:35" outlineLevel="2" x14ac:dyDescent="0.25">
      <c r="A94" s="17" t="s">
        <v>41</v>
      </c>
      <c r="B94" s="13" t="s">
        <v>496</v>
      </c>
      <c r="C94" s="12" t="s">
        <v>42</v>
      </c>
      <c r="D94" s="27">
        <f>SUM(D95:D97)</f>
        <v>0</v>
      </c>
      <c r="E94" s="27">
        <f t="shared" ref="E94:AH94" si="56">SUM(E95:E97)</f>
        <v>0</v>
      </c>
      <c r="F94" s="27">
        <f t="shared" si="56"/>
        <v>0</v>
      </c>
      <c r="G94" s="27">
        <f t="shared" si="56"/>
        <v>0</v>
      </c>
      <c r="H94" s="27">
        <f t="shared" si="56"/>
        <v>0</v>
      </c>
      <c r="I94" s="27">
        <f t="shared" si="56"/>
        <v>0</v>
      </c>
      <c r="J94" s="27">
        <f t="shared" si="56"/>
        <v>0</v>
      </c>
      <c r="K94" s="27">
        <f t="shared" si="56"/>
        <v>0</v>
      </c>
      <c r="L94" s="27">
        <f t="shared" si="56"/>
        <v>0</v>
      </c>
      <c r="M94" s="27">
        <f t="shared" si="56"/>
        <v>0</v>
      </c>
      <c r="N94" s="27">
        <f t="shared" si="56"/>
        <v>0</v>
      </c>
      <c r="O94" s="27">
        <f t="shared" si="56"/>
        <v>0</v>
      </c>
      <c r="P94" s="27">
        <f t="shared" si="56"/>
        <v>0</v>
      </c>
      <c r="Q94" s="27">
        <f t="shared" si="56"/>
        <v>0</v>
      </c>
      <c r="R94" s="27">
        <f t="shared" si="56"/>
        <v>0</v>
      </c>
      <c r="S94" s="27">
        <f t="shared" si="56"/>
        <v>0</v>
      </c>
      <c r="T94" s="27">
        <f t="shared" si="56"/>
        <v>0</v>
      </c>
      <c r="U94" s="27">
        <f t="shared" si="56"/>
        <v>0</v>
      </c>
      <c r="V94" s="27">
        <f t="shared" si="56"/>
        <v>0</v>
      </c>
      <c r="W94" s="27">
        <f t="shared" si="56"/>
        <v>0</v>
      </c>
      <c r="X94" s="27">
        <f t="shared" si="56"/>
        <v>0</v>
      </c>
      <c r="Y94" s="27">
        <f t="shared" si="56"/>
        <v>0</v>
      </c>
      <c r="Z94" s="27">
        <f t="shared" si="56"/>
        <v>0</v>
      </c>
      <c r="AA94" s="27">
        <f t="shared" si="56"/>
        <v>0</v>
      </c>
      <c r="AB94" s="27">
        <f t="shared" si="56"/>
        <v>0</v>
      </c>
      <c r="AC94" s="27">
        <f t="shared" si="56"/>
        <v>0</v>
      </c>
      <c r="AD94" s="27">
        <f t="shared" si="56"/>
        <v>0</v>
      </c>
      <c r="AE94" s="27">
        <f t="shared" si="56"/>
        <v>0</v>
      </c>
      <c r="AF94" s="27">
        <f t="shared" si="56"/>
        <v>0</v>
      </c>
      <c r="AG94" s="27">
        <f t="shared" si="56"/>
        <v>0</v>
      </c>
      <c r="AH94" s="27">
        <f t="shared" si="56"/>
        <v>0</v>
      </c>
      <c r="AI94" s="60">
        <f t="shared" si="43"/>
        <v>0</v>
      </c>
    </row>
    <row r="95" spans="1:35" outlineLevel="2" x14ac:dyDescent="0.25">
      <c r="A95" s="17"/>
      <c r="B95" s="31" t="s">
        <v>466</v>
      </c>
      <c r="C95" s="12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60">
        <f t="shared" si="43"/>
        <v>0</v>
      </c>
    </row>
    <row r="96" spans="1:35" outlineLevel="2" x14ac:dyDescent="0.25">
      <c r="A96" s="17"/>
      <c r="B96" s="31" t="s">
        <v>467</v>
      </c>
      <c r="C96" s="12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60">
        <f t="shared" si="43"/>
        <v>0</v>
      </c>
    </row>
    <row r="97" spans="1:35" outlineLevel="2" x14ac:dyDescent="0.25">
      <c r="A97" s="17"/>
      <c r="B97" s="31" t="s">
        <v>468</v>
      </c>
      <c r="C97" s="12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60">
        <f t="shared" si="43"/>
        <v>0</v>
      </c>
    </row>
    <row r="98" spans="1:35" outlineLevel="2" x14ac:dyDescent="0.25">
      <c r="A98" s="17" t="s">
        <v>43</v>
      </c>
      <c r="B98" s="13" t="s">
        <v>497</v>
      </c>
      <c r="C98" s="12" t="s">
        <v>44</v>
      </c>
      <c r="D98" s="27">
        <f>SUM(D99:D101)</f>
        <v>0</v>
      </c>
      <c r="E98" s="27">
        <f t="shared" ref="E98:AG98" si="57">SUM(E99:E101)</f>
        <v>0</v>
      </c>
      <c r="F98" s="27">
        <f t="shared" si="57"/>
        <v>0</v>
      </c>
      <c r="G98" s="27">
        <f t="shared" si="57"/>
        <v>0</v>
      </c>
      <c r="H98" s="27">
        <f t="shared" si="57"/>
        <v>0</v>
      </c>
      <c r="I98" s="27">
        <f t="shared" si="57"/>
        <v>0</v>
      </c>
      <c r="J98" s="27">
        <f t="shared" si="57"/>
        <v>0</v>
      </c>
      <c r="K98" s="27">
        <f t="shared" si="57"/>
        <v>0</v>
      </c>
      <c r="L98" s="27">
        <f t="shared" si="57"/>
        <v>0</v>
      </c>
      <c r="M98" s="27">
        <f t="shared" si="57"/>
        <v>0</v>
      </c>
      <c r="N98" s="27">
        <f t="shared" si="57"/>
        <v>0</v>
      </c>
      <c r="O98" s="27">
        <f t="shared" si="57"/>
        <v>0</v>
      </c>
      <c r="P98" s="27">
        <f t="shared" si="57"/>
        <v>0</v>
      </c>
      <c r="Q98" s="27">
        <f t="shared" si="57"/>
        <v>0</v>
      </c>
      <c r="R98" s="27">
        <f t="shared" si="57"/>
        <v>0</v>
      </c>
      <c r="S98" s="27">
        <f t="shared" si="57"/>
        <v>0</v>
      </c>
      <c r="T98" s="27">
        <f t="shared" si="57"/>
        <v>0</v>
      </c>
      <c r="U98" s="27">
        <f t="shared" si="57"/>
        <v>0</v>
      </c>
      <c r="V98" s="27">
        <f t="shared" si="57"/>
        <v>0</v>
      </c>
      <c r="W98" s="27">
        <f t="shared" si="57"/>
        <v>0</v>
      </c>
      <c r="X98" s="27">
        <f t="shared" si="57"/>
        <v>0</v>
      </c>
      <c r="Y98" s="27">
        <f t="shared" si="57"/>
        <v>0</v>
      </c>
      <c r="Z98" s="27">
        <f t="shared" si="57"/>
        <v>0</v>
      </c>
      <c r="AA98" s="27">
        <f t="shared" si="57"/>
        <v>0</v>
      </c>
      <c r="AB98" s="27">
        <f t="shared" si="57"/>
        <v>0</v>
      </c>
      <c r="AC98" s="27">
        <f t="shared" si="57"/>
        <v>0</v>
      </c>
      <c r="AD98" s="27">
        <f t="shared" si="57"/>
        <v>0</v>
      </c>
      <c r="AE98" s="27">
        <f t="shared" si="57"/>
        <v>0</v>
      </c>
      <c r="AF98" s="27">
        <f t="shared" si="57"/>
        <v>0</v>
      </c>
      <c r="AG98" s="27">
        <f t="shared" si="57"/>
        <v>0</v>
      </c>
      <c r="AH98" s="27">
        <f t="shared" ref="AH98" si="58">SUM(AH99:AH101)</f>
        <v>0</v>
      </c>
      <c r="AI98" s="60">
        <f t="shared" si="43"/>
        <v>0</v>
      </c>
    </row>
    <row r="99" spans="1:35" outlineLevel="2" x14ac:dyDescent="0.25">
      <c r="A99" s="17"/>
      <c r="B99" s="31" t="s">
        <v>466</v>
      </c>
      <c r="C99" s="12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60">
        <f t="shared" si="43"/>
        <v>0</v>
      </c>
    </row>
    <row r="100" spans="1:35" outlineLevel="2" x14ac:dyDescent="0.25">
      <c r="A100" s="17"/>
      <c r="B100" s="31" t="s">
        <v>467</v>
      </c>
      <c r="C100" s="12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60">
        <f t="shared" si="43"/>
        <v>0</v>
      </c>
    </row>
    <row r="101" spans="1:35" outlineLevel="2" x14ac:dyDescent="0.25">
      <c r="A101" s="17"/>
      <c r="B101" s="31" t="s">
        <v>468</v>
      </c>
      <c r="C101" s="12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60">
        <f t="shared" si="43"/>
        <v>0</v>
      </c>
    </row>
    <row r="102" spans="1:35" outlineLevel="1" x14ac:dyDescent="0.25">
      <c r="A102" s="14" t="s">
        <v>45</v>
      </c>
      <c r="B102" s="13" t="s">
        <v>498</v>
      </c>
      <c r="C102" s="12" t="s">
        <v>46</v>
      </c>
      <c r="D102" s="27">
        <f>D103+D107</f>
        <v>0</v>
      </c>
      <c r="E102" s="27">
        <f t="shared" ref="E102:AG102" si="59">E103+E107</f>
        <v>0</v>
      </c>
      <c r="F102" s="27">
        <f t="shared" si="59"/>
        <v>0</v>
      </c>
      <c r="G102" s="27">
        <f t="shared" si="59"/>
        <v>0</v>
      </c>
      <c r="H102" s="27">
        <f t="shared" si="59"/>
        <v>0</v>
      </c>
      <c r="I102" s="27">
        <f t="shared" si="59"/>
        <v>0</v>
      </c>
      <c r="J102" s="27">
        <f t="shared" si="59"/>
        <v>0</v>
      </c>
      <c r="K102" s="27">
        <f t="shared" si="59"/>
        <v>0</v>
      </c>
      <c r="L102" s="27">
        <f t="shared" si="59"/>
        <v>0</v>
      </c>
      <c r="M102" s="27">
        <f t="shared" si="59"/>
        <v>0</v>
      </c>
      <c r="N102" s="27">
        <f t="shared" si="59"/>
        <v>0</v>
      </c>
      <c r="O102" s="27">
        <f t="shared" si="59"/>
        <v>0</v>
      </c>
      <c r="P102" s="27">
        <f t="shared" si="59"/>
        <v>0</v>
      </c>
      <c r="Q102" s="27">
        <f t="shared" si="59"/>
        <v>0</v>
      </c>
      <c r="R102" s="27">
        <f t="shared" si="59"/>
        <v>0</v>
      </c>
      <c r="S102" s="27">
        <f t="shared" si="59"/>
        <v>0</v>
      </c>
      <c r="T102" s="27">
        <f t="shared" si="59"/>
        <v>0</v>
      </c>
      <c r="U102" s="27">
        <f t="shared" si="59"/>
        <v>0</v>
      </c>
      <c r="V102" s="27">
        <f t="shared" si="59"/>
        <v>0</v>
      </c>
      <c r="W102" s="27">
        <f t="shared" si="59"/>
        <v>0</v>
      </c>
      <c r="X102" s="27">
        <f t="shared" si="59"/>
        <v>0</v>
      </c>
      <c r="Y102" s="27">
        <f t="shared" si="59"/>
        <v>0</v>
      </c>
      <c r="Z102" s="27">
        <f t="shared" si="59"/>
        <v>0</v>
      </c>
      <c r="AA102" s="27">
        <f t="shared" si="59"/>
        <v>0</v>
      </c>
      <c r="AB102" s="27">
        <f t="shared" si="59"/>
        <v>0</v>
      </c>
      <c r="AC102" s="27">
        <f t="shared" si="59"/>
        <v>0</v>
      </c>
      <c r="AD102" s="27">
        <f t="shared" si="59"/>
        <v>0</v>
      </c>
      <c r="AE102" s="27">
        <f t="shared" si="59"/>
        <v>0</v>
      </c>
      <c r="AF102" s="27">
        <f t="shared" si="59"/>
        <v>0</v>
      </c>
      <c r="AG102" s="27">
        <f t="shared" si="59"/>
        <v>0</v>
      </c>
      <c r="AH102" s="27">
        <f t="shared" ref="AH102" si="60">AH103+AH107</f>
        <v>0</v>
      </c>
      <c r="AI102" s="60">
        <f t="shared" si="43"/>
        <v>0</v>
      </c>
    </row>
    <row r="103" spans="1:35" outlineLevel="2" x14ac:dyDescent="0.25">
      <c r="A103" s="16" t="s">
        <v>360</v>
      </c>
      <c r="B103" s="13" t="s">
        <v>499</v>
      </c>
      <c r="C103" s="12">
        <v>2110910000</v>
      </c>
      <c r="D103" s="27">
        <f>SUM(D104:D106)</f>
        <v>0</v>
      </c>
      <c r="E103" s="27">
        <f t="shared" ref="E103:AG103" si="61">SUM(E104:E106)</f>
        <v>0</v>
      </c>
      <c r="F103" s="27">
        <f t="shared" si="61"/>
        <v>0</v>
      </c>
      <c r="G103" s="27">
        <f t="shared" si="61"/>
        <v>0</v>
      </c>
      <c r="H103" s="27">
        <f t="shared" si="61"/>
        <v>0</v>
      </c>
      <c r="I103" s="27">
        <f t="shared" si="61"/>
        <v>0</v>
      </c>
      <c r="J103" s="27">
        <f t="shared" si="61"/>
        <v>0</v>
      </c>
      <c r="K103" s="27">
        <f t="shared" si="61"/>
        <v>0</v>
      </c>
      <c r="L103" s="27">
        <f t="shared" si="61"/>
        <v>0</v>
      </c>
      <c r="M103" s="27">
        <f t="shared" si="61"/>
        <v>0</v>
      </c>
      <c r="N103" s="27">
        <f t="shared" si="61"/>
        <v>0</v>
      </c>
      <c r="O103" s="27">
        <f t="shared" si="61"/>
        <v>0</v>
      </c>
      <c r="P103" s="27">
        <f t="shared" si="61"/>
        <v>0</v>
      </c>
      <c r="Q103" s="27">
        <f t="shared" si="61"/>
        <v>0</v>
      </c>
      <c r="R103" s="27">
        <f t="shared" si="61"/>
        <v>0</v>
      </c>
      <c r="S103" s="27">
        <f t="shared" si="61"/>
        <v>0</v>
      </c>
      <c r="T103" s="27">
        <f t="shared" si="61"/>
        <v>0</v>
      </c>
      <c r="U103" s="27">
        <f t="shared" si="61"/>
        <v>0</v>
      </c>
      <c r="V103" s="27">
        <f t="shared" si="61"/>
        <v>0</v>
      </c>
      <c r="W103" s="27">
        <f t="shared" si="61"/>
        <v>0</v>
      </c>
      <c r="X103" s="27">
        <f t="shared" si="61"/>
        <v>0</v>
      </c>
      <c r="Y103" s="27">
        <f t="shared" si="61"/>
        <v>0</v>
      </c>
      <c r="Z103" s="27">
        <f t="shared" si="61"/>
        <v>0</v>
      </c>
      <c r="AA103" s="27">
        <f t="shared" si="61"/>
        <v>0</v>
      </c>
      <c r="AB103" s="27">
        <f t="shared" si="61"/>
        <v>0</v>
      </c>
      <c r="AC103" s="27">
        <f t="shared" si="61"/>
        <v>0</v>
      </c>
      <c r="AD103" s="27">
        <f t="shared" si="61"/>
        <v>0</v>
      </c>
      <c r="AE103" s="27">
        <f t="shared" si="61"/>
        <v>0</v>
      </c>
      <c r="AF103" s="27">
        <f t="shared" si="61"/>
        <v>0</v>
      </c>
      <c r="AG103" s="27">
        <f t="shared" si="61"/>
        <v>0</v>
      </c>
      <c r="AH103" s="27">
        <f t="shared" ref="AH103" si="62">SUM(AH104:AH106)</f>
        <v>0</v>
      </c>
      <c r="AI103" s="60">
        <f t="shared" si="43"/>
        <v>0</v>
      </c>
    </row>
    <row r="104" spans="1:35" outlineLevel="2" x14ac:dyDescent="0.25">
      <c r="A104" s="16"/>
      <c r="B104" s="31" t="s">
        <v>466</v>
      </c>
      <c r="C104" s="12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60">
        <f t="shared" si="43"/>
        <v>0</v>
      </c>
    </row>
    <row r="105" spans="1:35" outlineLevel="2" x14ac:dyDescent="0.25">
      <c r="A105" s="16"/>
      <c r="B105" s="31" t="s">
        <v>467</v>
      </c>
      <c r="C105" s="12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60">
        <f t="shared" si="43"/>
        <v>0</v>
      </c>
    </row>
    <row r="106" spans="1:35" outlineLevel="2" x14ac:dyDescent="0.25">
      <c r="A106" s="16"/>
      <c r="B106" s="31" t="s">
        <v>468</v>
      </c>
      <c r="C106" s="12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60">
        <f t="shared" si="43"/>
        <v>0</v>
      </c>
    </row>
    <row r="107" spans="1:35" outlineLevel="2" x14ac:dyDescent="0.25">
      <c r="A107" s="16" t="s">
        <v>359</v>
      </c>
      <c r="B107" s="13" t="s">
        <v>500</v>
      </c>
      <c r="C107" s="12">
        <v>2110920000</v>
      </c>
      <c r="D107" s="27">
        <f>SUM(D108:D110)</f>
        <v>0</v>
      </c>
      <c r="E107" s="27">
        <f t="shared" ref="E107:AG107" si="63">SUM(E108:E110)</f>
        <v>0</v>
      </c>
      <c r="F107" s="27">
        <f t="shared" si="63"/>
        <v>0</v>
      </c>
      <c r="G107" s="27">
        <f t="shared" si="63"/>
        <v>0</v>
      </c>
      <c r="H107" s="27">
        <f t="shared" si="63"/>
        <v>0</v>
      </c>
      <c r="I107" s="27">
        <f t="shared" si="63"/>
        <v>0</v>
      </c>
      <c r="J107" s="27">
        <f t="shared" si="63"/>
        <v>0</v>
      </c>
      <c r="K107" s="27">
        <f t="shared" si="63"/>
        <v>0</v>
      </c>
      <c r="L107" s="27">
        <f t="shared" si="63"/>
        <v>0</v>
      </c>
      <c r="M107" s="27">
        <f t="shared" si="63"/>
        <v>0</v>
      </c>
      <c r="N107" s="27">
        <f t="shared" si="63"/>
        <v>0</v>
      </c>
      <c r="O107" s="27">
        <f t="shared" si="63"/>
        <v>0</v>
      </c>
      <c r="P107" s="27">
        <f t="shared" si="63"/>
        <v>0</v>
      </c>
      <c r="Q107" s="27">
        <f t="shared" si="63"/>
        <v>0</v>
      </c>
      <c r="R107" s="27">
        <f t="shared" si="63"/>
        <v>0</v>
      </c>
      <c r="S107" s="27">
        <f t="shared" si="63"/>
        <v>0</v>
      </c>
      <c r="T107" s="27">
        <f t="shared" si="63"/>
        <v>0</v>
      </c>
      <c r="U107" s="27">
        <f t="shared" si="63"/>
        <v>0</v>
      </c>
      <c r="V107" s="27">
        <f t="shared" si="63"/>
        <v>0</v>
      </c>
      <c r="W107" s="27">
        <f t="shared" si="63"/>
        <v>0</v>
      </c>
      <c r="X107" s="27">
        <f t="shared" si="63"/>
        <v>0</v>
      </c>
      <c r="Y107" s="27">
        <f t="shared" si="63"/>
        <v>0</v>
      </c>
      <c r="Z107" s="27">
        <f t="shared" si="63"/>
        <v>0</v>
      </c>
      <c r="AA107" s="27">
        <f t="shared" si="63"/>
        <v>0</v>
      </c>
      <c r="AB107" s="27">
        <f t="shared" si="63"/>
        <v>0</v>
      </c>
      <c r="AC107" s="27">
        <f t="shared" si="63"/>
        <v>0</v>
      </c>
      <c r="AD107" s="27">
        <f t="shared" si="63"/>
        <v>0</v>
      </c>
      <c r="AE107" s="27">
        <f t="shared" si="63"/>
        <v>0</v>
      </c>
      <c r="AF107" s="27">
        <f t="shared" si="63"/>
        <v>0</v>
      </c>
      <c r="AG107" s="27">
        <f t="shared" si="63"/>
        <v>0</v>
      </c>
      <c r="AH107" s="27">
        <f t="shared" ref="AH107" si="64">SUM(AH108:AH110)</f>
        <v>0</v>
      </c>
      <c r="AI107" s="60">
        <f t="shared" si="43"/>
        <v>0</v>
      </c>
    </row>
    <row r="108" spans="1:35" outlineLevel="2" x14ac:dyDescent="0.25">
      <c r="A108" s="16"/>
      <c r="B108" s="31" t="s">
        <v>466</v>
      </c>
      <c r="C108" s="12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60">
        <f t="shared" si="43"/>
        <v>0</v>
      </c>
    </row>
    <row r="109" spans="1:35" outlineLevel="2" x14ac:dyDescent="0.25">
      <c r="A109" s="16"/>
      <c r="B109" s="31" t="s">
        <v>467</v>
      </c>
      <c r="C109" s="12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60">
        <f t="shared" si="43"/>
        <v>0</v>
      </c>
    </row>
    <row r="110" spans="1:35" outlineLevel="2" x14ac:dyDescent="0.25">
      <c r="A110" s="16"/>
      <c r="B110" s="31" t="s">
        <v>468</v>
      </c>
      <c r="C110" s="12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60">
        <f t="shared" si="43"/>
        <v>0</v>
      </c>
    </row>
    <row r="111" spans="1:35" outlineLevel="1" x14ac:dyDescent="0.25">
      <c r="A111" s="14" t="s">
        <v>47</v>
      </c>
      <c r="B111" s="13" t="s">
        <v>501</v>
      </c>
      <c r="C111" s="12" t="s">
        <v>48</v>
      </c>
      <c r="D111" s="27">
        <f>D112+D127+D131+D135+D139+D143+D147</f>
        <v>0</v>
      </c>
      <c r="E111" s="27">
        <f t="shared" ref="E111:AH111" si="65">E112+E127+E131+E135+E139+E143+E147</f>
        <v>0</v>
      </c>
      <c r="F111" s="27">
        <f t="shared" si="65"/>
        <v>0</v>
      </c>
      <c r="G111" s="27">
        <f t="shared" si="65"/>
        <v>0</v>
      </c>
      <c r="H111" s="27">
        <f t="shared" si="65"/>
        <v>0</v>
      </c>
      <c r="I111" s="27">
        <f t="shared" si="65"/>
        <v>0</v>
      </c>
      <c r="J111" s="27">
        <f t="shared" si="65"/>
        <v>0</v>
      </c>
      <c r="K111" s="27">
        <f t="shared" si="65"/>
        <v>0</v>
      </c>
      <c r="L111" s="27">
        <f t="shared" si="65"/>
        <v>0</v>
      </c>
      <c r="M111" s="27">
        <f t="shared" si="65"/>
        <v>0</v>
      </c>
      <c r="N111" s="27">
        <f t="shared" si="65"/>
        <v>0</v>
      </c>
      <c r="O111" s="27">
        <f t="shared" si="65"/>
        <v>0</v>
      </c>
      <c r="P111" s="27">
        <f t="shared" si="65"/>
        <v>0</v>
      </c>
      <c r="Q111" s="27">
        <f t="shared" si="65"/>
        <v>0</v>
      </c>
      <c r="R111" s="27">
        <f t="shared" si="65"/>
        <v>0</v>
      </c>
      <c r="S111" s="27">
        <f t="shared" si="65"/>
        <v>0</v>
      </c>
      <c r="T111" s="27">
        <f t="shared" si="65"/>
        <v>0</v>
      </c>
      <c r="U111" s="27">
        <f t="shared" si="65"/>
        <v>0</v>
      </c>
      <c r="V111" s="27">
        <f t="shared" si="65"/>
        <v>0</v>
      </c>
      <c r="W111" s="27">
        <f t="shared" si="65"/>
        <v>0</v>
      </c>
      <c r="X111" s="27">
        <f t="shared" si="65"/>
        <v>0</v>
      </c>
      <c r="Y111" s="27">
        <f t="shared" si="65"/>
        <v>0</v>
      </c>
      <c r="Z111" s="27">
        <f t="shared" si="65"/>
        <v>0</v>
      </c>
      <c r="AA111" s="27">
        <f t="shared" si="65"/>
        <v>0</v>
      </c>
      <c r="AB111" s="27">
        <f t="shared" si="65"/>
        <v>0</v>
      </c>
      <c r="AC111" s="27">
        <f t="shared" si="65"/>
        <v>0</v>
      </c>
      <c r="AD111" s="27">
        <f t="shared" si="65"/>
        <v>0</v>
      </c>
      <c r="AE111" s="27">
        <f t="shared" si="65"/>
        <v>0</v>
      </c>
      <c r="AF111" s="27">
        <f t="shared" si="65"/>
        <v>0</v>
      </c>
      <c r="AG111" s="27">
        <f t="shared" si="65"/>
        <v>0</v>
      </c>
      <c r="AH111" s="27">
        <f t="shared" si="65"/>
        <v>0</v>
      </c>
      <c r="AI111" s="60">
        <f t="shared" si="43"/>
        <v>0</v>
      </c>
    </row>
    <row r="112" spans="1:35" outlineLevel="2" x14ac:dyDescent="0.25">
      <c r="A112" s="16" t="s">
        <v>49</v>
      </c>
      <c r="B112" s="13" t="s">
        <v>502</v>
      </c>
      <c r="C112" s="12" t="s">
        <v>50</v>
      </c>
      <c r="D112" s="27">
        <f>D119+D123</f>
        <v>0</v>
      </c>
      <c r="E112" s="27">
        <f t="shared" ref="E112:AH112" si="66">E119+E123</f>
        <v>0</v>
      </c>
      <c r="F112" s="27">
        <f t="shared" si="66"/>
        <v>0</v>
      </c>
      <c r="G112" s="27">
        <f t="shared" si="66"/>
        <v>0</v>
      </c>
      <c r="H112" s="27">
        <f t="shared" si="66"/>
        <v>0</v>
      </c>
      <c r="I112" s="27">
        <f t="shared" si="66"/>
        <v>0</v>
      </c>
      <c r="J112" s="27">
        <f t="shared" si="66"/>
        <v>0</v>
      </c>
      <c r="K112" s="27">
        <f t="shared" si="66"/>
        <v>0</v>
      </c>
      <c r="L112" s="27">
        <f t="shared" si="66"/>
        <v>0</v>
      </c>
      <c r="M112" s="27">
        <f t="shared" si="66"/>
        <v>0</v>
      </c>
      <c r="N112" s="27">
        <f t="shared" si="66"/>
        <v>0</v>
      </c>
      <c r="O112" s="27">
        <f t="shared" si="66"/>
        <v>0</v>
      </c>
      <c r="P112" s="27">
        <f t="shared" si="66"/>
        <v>0</v>
      </c>
      <c r="Q112" s="27">
        <f t="shared" si="66"/>
        <v>0</v>
      </c>
      <c r="R112" s="27">
        <f t="shared" si="66"/>
        <v>0</v>
      </c>
      <c r="S112" s="27">
        <f t="shared" si="66"/>
        <v>0</v>
      </c>
      <c r="T112" s="27">
        <f t="shared" si="66"/>
        <v>0</v>
      </c>
      <c r="U112" s="27">
        <f t="shared" si="66"/>
        <v>0</v>
      </c>
      <c r="V112" s="27">
        <f t="shared" si="66"/>
        <v>0</v>
      </c>
      <c r="W112" s="27">
        <f t="shared" si="66"/>
        <v>0</v>
      </c>
      <c r="X112" s="27">
        <f t="shared" si="66"/>
        <v>0</v>
      </c>
      <c r="Y112" s="27">
        <f t="shared" si="66"/>
        <v>0</v>
      </c>
      <c r="Z112" s="27">
        <f t="shared" si="66"/>
        <v>0</v>
      </c>
      <c r="AA112" s="27">
        <f t="shared" si="66"/>
        <v>0</v>
      </c>
      <c r="AB112" s="27">
        <f t="shared" si="66"/>
        <v>0</v>
      </c>
      <c r="AC112" s="27">
        <f t="shared" si="66"/>
        <v>0</v>
      </c>
      <c r="AD112" s="27">
        <f t="shared" si="66"/>
        <v>0</v>
      </c>
      <c r="AE112" s="27">
        <f t="shared" si="66"/>
        <v>0</v>
      </c>
      <c r="AF112" s="27">
        <f t="shared" si="66"/>
        <v>0</v>
      </c>
      <c r="AG112" s="27">
        <f t="shared" si="66"/>
        <v>0</v>
      </c>
      <c r="AH112" s="27">
        <f t="shared" si="66"/>
        <v>0</v>
      </c>
      <c r="AI112" s="60">
        <f t="shared" si="43"/>
        <v>0</v>
      </c>
    </row>
    <row r="113" spans="1:35" outlineLevel="3" x14ac:dyDescent="0.25">
      <c r="A113" s="45" t="s">
        <v>412</v>
      </c>
      <c r="B113" s="13" t="s">
        <v>503</v>
      </c>
      <c r="C113" s="46">
        <v>2111011000</v>
      </c>
      <c r="D113" s="44">
        <f>D114+D115</f>
        <v>0</v>
      </c>
      <c r="E113" s="44">
        <f t="shared" ref="E113:AH113" si="67">E114+E115</f>
        <v>0</v>
      </c>
      <c r="F113" s="44">
        <f t="shared" si="67"/>
        <v>0</v>
      </c>
      <c r="G113" s="44">
        <f t="shared" si="67"/>
        <v>0</v>
      </c>
      <c r="H113" s="44">
        <f t="shared" si="67"/>
        <v>0</v>
      </c>
      <c r="I113" s="44">
        <f t="shared" si="67"/>
        <v>0</v>
      </c>
      <c r="J113" s="44">
        <f t="shared" si="67"/>
        <v>0</v>
      </c>
      <c r="K113" s="44">
        <f t="shared" si="67"/>
        <v>0</v>
      </c>
      <c r="L113" s="44">
        <f t="shared" si="67"/>
        <v>0</v>
      </c>
      <c r="M113" s="44">
        <f t="shared" si="67"/>
        <v>0</v>
      </c>
      <c r="N113" s="44">
        <f t="shared" si="67"/>
        <v>0</v>
      </c>
      <c r="O113" s="44">
        <f t="shared" si="67"/>
        <v>0</v>
      </c>
      <c r="P113" s="44">
        <f t="shared" si="67"/>
        <v>0</v>
      </c>
      <c r="Q113" s="44">
        <f t="shared" si="67"/>
        <v>0</v>
      </c>
      <c r="R113" s="44">
        <f t="shared" si="67"/>
        <v>0</v>
      </c>
      <c r="S113" s="44">
        <f t="shared" si="67"/>
        <v>0</v>
      </c>
      <c r="T113" s="44">
        <f t="shared" si="67"/>
        <v>0</v>
      </c>
      <c r="U113" s="44">
        <f t="shared" si="67"/>
        <v>0</v>
      </c>
      <c r="V113" s="44">
        <f t="shared" si="67"/>
        <v>0</v>
      </c>
      <c r="W113" s="44">
        <f t="shared" si="67"/>
        <v>0</v>
      </c>
      <c r="X113" s="44">
        <f t="shared" si="67"/>
        <v>0</v>
      </c>
      <c r="Y113" s="44">
        <f t="shared" si="67"/>
        <v>0</v>
      </c>
      <c r="Z113" s="44">
        <f t="shared" si="67"/>
        <v>0</v>
      </c>
      <c r="AA113" s="44">
        <f t="shared" si="67"/>
        <v>0</v>
      </c>
      <c r="AB113" s="44">
        <f t="shared" si="67"/>
        <v>0</v>
      </c>
      <c r="AC113" s="44">
        <f t="shared" si="67"/>
        <v>0</v>
      </c>
      <c r="AD113" s="44">
        <f t="shared" si="67"/>
        <v>0</v>
      </c>
      <c r="AE113" s="44">
        <f t="shared" si="67"/>
        <v>0</v>
      </c>
      <c r="AF113" s="44">
        <f t="shared" si="67"/>
        <v>0</v>
      </c>
      <c r="AG113" s="44">
        <f t="shared" si="67"/>
        <v>0</v>
      </c>
      <c r="AH113" s="44">
        <f t="shared" si="67"/>
        <v>0</v>
      </c>
      <c r="AI113" s="60">
        <f t="shared" si="43"/>
        <v>0</v>
      </c>
    </row>
    <row r="114" spans="1:35" outlineLevel="3" x14ac:dyDescent="0.25">
      <c r="A114" s="19"/>
      <c r="B114" s="13" t="s">
        <v>504</v>
      </c>
      <c r="C114" s="12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60">
        <f t="shared" si="43"/>
        <v>0</v>
      </c>
    </row>
    <row r="115" spans="1:35" outlineLevel="3" x14ac:dyDescent="0.25">
      <c r="A115" s="19"/>
      <c r="B115" s="31" t="s">
        <v>467</v>
      </c>
      <c r="C115" s="12"/>
      <c r="D115" s="51">
        <f t="shared" ref="D115:AH115" si="68">-D118+D940+D950+D951</f>
        <v>0</v>
      </c>
      <c r="E115" s="51">
        <f t="shared" si="68"/>
        <v>0</v>
      </c>
      <c r="F115" s="51">
        <f t="shared" si="68"/>
        <v>0</v>
      </c>
      <c r="G115" s="51">
        <f t="shared" si="68"/>
        <v>0</v>
      </c>
      <c r="H115" s="51">
        <f t="shared" si="68"/>
        <v>0</v>
      </c>
      <c r="I115" s="51">
        <f t="shared" si="68"/>
        <v>0</v>
      </c>
      <c r="J115" s="51">
        <f t="shared" si="68"/>
        <v>0</v>
      </c>
      <c r="K115" s="51">
        <f t="shared" si="68"/>
        <v>0</v>
      </c>
      <c r="L115" s="51">
        <f t="shared" si="68"/>
        <v>0</v>
      </c>
      <c r="M115" s="51">
        <f t="shared" si="68"/>
        <v>0</v>
      </c>
      <c r="N115" s="51">
        <f t="shared" si="68"/>
        <v>0</v>
      </c>
      <c r="O115" s="51">
        <f t="shared" si="68"/>
        <v>0</v>
      </c>
      <c r="P115" s="51">
        <f t="shared" si="68"/>
        <v>0</v>
      </c>
      <c r="Q115" s="51">
        <f t="shared" si="68"/>
        <v>0</v>
      </c>
      <c r="R115" s="51">
        <f t="shared" si="68"/>
        <v>0</v>
      </c>
      <c r="S115" s="51">
        <f t="shared" si="68"/>
        <v>0</v>
      </c>
      <c r="T115" s="51">
        <f t="shared" si="68"/>
        <v>0</v>
      </c>
      <c r="U115" s="51">
        <f t="shared" si="68"/>
        <v>0</v>
      </c>
      <c r="V115" s="51">
        <f t="shared" si="68"/>
        <v>0</v>
      </c>
      <c r="W115" s="51">
        <f t="shared" si="68"/>
        <v>0</v>
      </c>
      <c r="X115" s="51">
        <f t="shared" si="68"/>
        <v>0</v>
      </c>
      <c r="Y115" s="51">
        <f t="shared" si="68"/>
        <v>0</v>
      </c>
      <c r="Z115" s="51">
        <f t="shared" si="68"/>
        <v>0</v>
      </c>
      <c r="AA115" s="51">
        <f t="shared" si="68"/>
        <v>0</v>
      </c>
      <c r="AB115" s="51">
        <f t="shared" si="68"/>
        <v>0</v>
      </c>
      <c r="AC115" s="51">
        <f t="shared" si="68"/>
        <v>0</v>
      </c>
      <c r="AD115" s="51">
        <f t="shared" si="68"/>
        <v>0</v>
      </c>
      <c r="AE115" s="51">
        <f t="shared" si="68"/>
        <v>0</v>
      </c>
      <c r="AF115" s="51">
        <f t="shared" si="68"/>
        <v>0</v>
      </c>
      <c r="AG115" s="51">
        <f t="shared" si="68"/>
        <v>0</v>
      </c>
      <c r="AH115" s="51">
        <f t="shared" si="68"/>
        <v>0</v>
      </c>
      <c r="AI115" s="60">
        <f t="shared" si="43"/>
        <v>0</v>
      </c>
    </row>
    <row r="116" spans="1:35" outlineLevel="3" x14ac:dyDescent="0.25">
      <c r="A116" s="45" t="s">
        <v>413</v>
      </c>
      <c r="B116" s="13" t="s">
        <v>505</v>
      </c>
      <c r="C116" s="46">
        <v>2111012000</v>
      </c>
      <c r="D116" s="44">
        <f>D117+D118</f>
        <v>0</v>
      </c>
      <c r="E116" s="44">
        <f t="shared" ref="E116:AH116" si="69">E117+E118</f>
        <v>0</v>
      </c>
      <c r="F116" s="44">
        <f t="shared" si="69"/>
        <v>0</v>
      </c>
      <c r="G116" s="44">
        <f t="shared" si="69"/>
        <v>0</v>
      </c>
      <c r="H116" s="44">
        <f t="shared" si="69"/>
        <v>0</v>
      </c>
      <c r="I116" s="44">
        <f t="shared" si="69"/>
        <v>0</v>
      </c>
      <c r="J116" s="44">
        <f t="shared" si="69"/>
        <v>0</v>
      </c>
      <c r="K116" s="44">
        <f t="shared" si="69"/>
        <v>0</v>
      </c>
      <c r="L116" s="44">
        <f t="shared" si="69"/>
        <v>0</v>
      </c>
      <c r="M116" s="44">
        <f t="shared" si="69"/>
        <v>0</v>
      </c>
      <c r="N116" s="44">
        <f t="shared" si="69"/>
        <v>0</v>
      </c>
      <c r="O116" s="44">
        <f t="shared" si="69"/>
        <v>0</v>
      </c>
      <c r="P116" s="44">
        <f t="shared" si="69"/>
        <v>0</v>
      </c>
      <c r="Q116" s="44">
        <f t="shared" si="69"/>
        <v>0</v>
      </c>
      <c r="R116" s="44">
        <f t="shared" si="69"/>
        <v>0</v>
      </c>
      <c r="S116" s="44">
        <f t="shared" si="69"/>
        <v>0</v>
      </c>
      <c r="T116" s="44">
        <f t="shared" si="69"/>
        <v>0</v>
      </c>
      <c r="U116" s="44">
        <f t="shared" si="69"/>
        <v>0</v>
      </c>
      <c r="V116" s="44">
        <f t="shared" si="69"/>
        <v>0</v>
      </c>
      <c r="W116" s="44">
        <f t="shared" si="69"/>
        <v>0</v>
      </c>
      <c r="X116" s="44">
        <f t="shared" si="69"/>
        <v>0</v>
      </c>
      <c r="Y116" s="44">
        <f t="shared" si="69"/>
        <v>0</v>
      </c>
      <c r="Z116" s="44">
        <f t="shared" si="69"/>
        <v>0</v>
      </c>
      <c r="AA116" s="44">
        <f t="shared" si="69"/>
        <v>0</v>
      </c>
      <c r="AB116" s="44">
        <f t="shared" si="69"/>
        <v>0</v>
      </c>
      <c r="AC116" s="44">
        <f t="shared" si="69"/>
        <v>0</v>
      </c>
      <c r="AD116" s="44">
        <f t="shared" si="69"/>
        <v>0</v>
      </c>
      <c r="AE116" s="44">
        <f t="shared" si="69"/>
        <v>0</v>
      </c>
      <c r="AF116" s="44">
        <f t="shared" si="69"/>
        <v>0</v>
      </c>
      <c r="AG116" s="44">
        <f t="shared" si="69"/>
        <v>0</v>
      </c>
      <c r="AH116" s="44">
        <f t="shared" si="69"/>
        <v>0</v>
      </c>
      <c r="AI116" s="60">
        <f t="shared" si="43"/>
        <v>0</v>
      </c>
    </row>
    <row r="117" spans="1:35" outlineLevel="3" x14ac:dyDescent="0.25">
      <c r="A117" s="19"/>
      <c r="B117" s="13" t="s">
        <v>504</v>
      </c>
      <c r="C117" s="12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60">
        <f t="shared" si="43"/>
        <v>0</v>
      </c>
    </row>
    <row r="118" spans="1:35" outlineLevel="3" x14ac:dyDescent="0.25">
      <c r="A118" s="19"/>
      <c r="B118" s="31" t="s">
        <v>467</v>
      </c>
      <c r="C118" s="12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60">
        <f t="shared" si="43"/>
        <v>0</v>
      </c>
    </row>
    <row r="119" spans="1:35" outlineLevel="3" x14ac:dyDescent="0.25">
      <c r="A119" s="19" t="s">
        <v>414</v>
      </c>
      <c r="B119" s="13" t="s">
        <v>506</v>
      </c>
      <c r="C119" s="12">
        <v>2111013000</v>
      </c>
      <c r="D119" s="27">
        <f>SUM(D120:D122)</f>
        <v>0</v>
      </c>
      <c r="E119" s="27">
        <f t="shared" ref="E119:AG119" si="70">SUM(E120:E122)</f>
        <v>0</v>
      </c>
      <c r="F119" s="27">
        <f t="shared" si="70"/>
        <v>0</v>
      </c>
      <c r="G119" s="27">
        <f t="shared" si="70"/>
        <v>0</v>
      </c>
      <c r="H119" s="27">
        <f t="shared" si="70"/>
        <v>0</v>
      </c>
      <c r="I119" s="27">
        <f t="shared" si="70"/>
        <v>0</v>
      </c>
      <c r="J119" s="27">
        <f t="shared" si="70"/>
        <v>0</v>
      </c>
      <c r="K119" s="27">
        <f t="shared" si="70"/>
        <v>0</v>
      </c>
      <c r="L119" s="27">
        <f t="shared" si="70"/>
        <v>0</v>
      </c>
      <c r="M119" s="27">
        <f t="shared" si="70"/>
        <v>0</v>
      </c>
      <c r="N119" s="27">
        <f t="shared" si="70"/>
        <v>0</v>
      </c>
      <c r="O119" s="27">
        <f t="shared" si="70"/>
        <v>0</v>
      </c>
      <c r="P119" s="27">
        <f t="shared" si="70"/>
        <v>0</v>
      </c>
      <c r="Q119" s="27">
        <f t="shared" si="70"/>
        <v>0</v>
      </c>
      <c r="R119" s="27">
        <f t="shared" si="70"/>
        <v>0</v>
      </c>
      <c r="S119" s="27">
        <f t="shared" si="70"/>
        <v>0</v>
      </c>
      <c r="T119" s="27">
        <f t="shared" si="70"/>
        <v>0</v>
      </c>
      <c r="U119" s="27">
        <f t="shared" si="70"/>
        <v>0</v>
      </c>
      <c r="V119" s="27">
        <f t="shared" si="70"/>
        <v>0</v>
      </c>
      <c r="W119" s="27">
        <f t="shared" si="70"/>
        <v>0</v>
      </c>
      <c r="X119" s="27">
        <f t="shared" si="70"/>
        <v>0</v>
      </c>
      <c r="Y119" s="27">
        <f t="shared" si="70"/>
        <v>0</v>
      </c>
      <c r="Z119" s="27">
        <f t="shared" si="70"/>
        <v>0</v>
      </c>
      <c r="AA119" s="27">
        <f t="shared" si="70"/>
        <v>0</v>
      </c>
      <c r="AB119" s="27">
        <f t="shared" si="70"/>
        <v>0</v>
      </c>
      <c r="AC119" s="27">
        <f t="shared" si="70"/>
        <v>0</v>
      </c>
      <c r="AD119" s="27">
        <f t="shared" si="70"/>
        <v>0</v>
      </c>
      <c r="AE119" s="27">
        <f t="shared" si="70"/>
        <v>0</v>
      </c>
      <c r="AF119" s="27">
        <f t="shared" si="70"/>
        <v>0</v>
      </c>
      <c r="AG119" s="27">
        <f t="shared" si="70"/>
        <v>0</v>
      </c>
      <c r="AH119" s="27">
        <f t="shared" ref="AH119" si="71">SUM(AH120:AH122)</f>
        <v>0</v>
      </c>
      <c r="AI119" s="60">
        <f t="shared" si="43"/>
        <v>0</v>
      </c>
    </row>
    <row r="120" spans="1:35" outlineLevel="3" x14ac:dyDescent="0.25">
      <c r="A120" s="19"/>
      <c r="B120" s="31" t="s">
        <v>466</v>
      </c>
      <c r="C120" s="12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60">
        <f t="shared" si="43"/>
        <v>0</v>
      </c>
    </row>
    <row r="121" spans="1:35" outlineLevel="3" x14ac:dyDescent="0.25">
      <c r="A121" s="19"/>
      <c r="B121" s="31" t="s">
        <v>467</v>
      </c>
      <c r="C121" s="12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60">
        <f t="shared" si="43"/>
        <v>0</v>
      </c>
    </row>
    <row r="122" spans="1:35" outlineLevel="3" x14ac:dyDescent="0.25">
      <c r="A122" s="19"/>
      <c r="B122" s="31" t="s">
        <v>468</v>
      </c>
      <c r="C122" s="12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60">
        <f t="shared" si="43"/>
        <v>0</v>
      </c>
    </row>
    <row r="123" spans="1:35" outlineLevel="3" x14ac:dyDescent="0.25">
      <c r="A123" s="19" t="s">
        <v>415</v>
      </c>
      <c r="B123" s="13" t="s">
        <v>507</v>
      </c>
      <c r="C123" s="12">
        <v>2111014000</v>
      </c>
      <c r="D123" s="27">
        <f>SUM(D124:D126)</f>
        <v>0</v>
      </c>
      <c r="E123" s="27">
        <f t="shared" ref="E123:AG123" si="72">SUM(E124:E126)</f>
        <v>0</v>
      </c>
      <c r="F123" s="27">
        <f t="shared" si="72"/>
        <v>0</v>
      </c>
      <c r="G123" s="27">
        <f t="shared" si="72"/>
        <v>0</v>
      </c>
      <c r="H123" s="27">
        <f t="shared" si="72"/>
        <v>0</v>
      </c>
      <c r="I123" s="27">
        <f t="shared" si="72"/>
        <v>0</v>
      </c>
      <c r="J123" s="27">
        <f t="shared" si="72"/>
        <v>0</v>
      </c>
      <c r="K123" s="27">
        <f t="shared" si="72"/>
        <v>0</v>
      </c>
      <c r="L123" s="27">
        <f t="shared" si="72"/>
        <v>0</v>
      </c>
      <c r="M123" s="27">
        <f t="shared" si="72"/>
        <v>0</v>
      </c>
      <c r="N123" s="27">
        <f t="shared" si="72"/>
        <v>0</v>
      </c>
      <c r="O123" s="27">
        <f t="shared" si="72"/>
        <v>0</v>
      </c>
      <c r="P123" s="27">
        <f t="shared" si="72"/>
        <v>0</v>
      </c>
      <c r="Q123" s="27">
        <f t="shared" si="72"/>
        <v>0</v>
      </c>
      <c r="R123" s="27">
        <f t="shared" si="72"/>
        <v>0</v>
      </c>
      <c r="S123" s="27">
        <f t="shared" si="72"/>
        <v>0</v>
      </c>
      <c r="T123" s="27">
        <f t="shared" si="72"/>
        <v>0</v>
      </c>
      <c r="U123" s="27">
        <f t="shared" si="72"/>
        <v>0</v>
      </c>
      <c r="V123" s="27">
        <f t="shared" si="72"/>
        <v>0</v>
      </c>
      <c r="W123" s="27">
        <f t="shared" si="72"/>
        <v>0</v>
      </c>
      <c r="X123" s="27">
        <f t="shared" si="72"/>
        <v>0</v>
      </c>
      <c r="Y123" s="27">
        <f t="shared" si="72"/>
        <v>0</v>
      </c>
      <c r="Z123" s="27">
        <f t="shared" si="72"/>
        <v>0</v>
      </c>
      <c r="AA123" s="27">
        <f t="shared" si="72"/>
        <v>0</v>
      </c>
      <c r="AB123" s="27">
        <f t="shared" si="72"/>
        <v>0</v>
      </c>
      <c r="AC123" s="27">
        <f t="shared" si="72"/>
        <v>0</v>
      </c>
      <c r="AD123" s="27">
        <f t="shared" si="72"/>
        <v>0</v>
      </c>
      <c r="AE123" s="27">
        <f t="shared" si="72"/>
        <v>0</v>
      </c>
      <c r="AF123" s="27">
        <f t="shared" si="72"/>
        <v>0</v>
      </c>
      <c r="AG123" s="27">
        <f t="shared" si="72"/>
        <v>0</v>
      </c>
      <c r="AH123" s="27">
        <f t="shared" ref="AH123" si="73">SUM(AH124:AH126)</f>
        <v>0</v>
      </c>
      <c r="AI123" s="60">
        <f t="shared" si="43"/>
        <v>0</v>
      </c>
    </row>
    <row r="124" spans="1:35" outlineLevel="3" x14ac:dyDescent="0.25">
      <c r="A124" s="19"/>
      <c r="B124" s="31" t="s">
        <v>466</v>
      </c>
      <c r="C124" s="12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60">
        <f t="shared" si="43"/>
        <v>0</v>
      </c>
    </row>
    <row r="125" spans="1:35" outlineLevel="3" x14ac:dyDescent="0.25">
      <c r="A125" s="19"/>
      <c r="B125" s="31" t="s">
        <v>467</v>
      </c>
      <c r="C125" s="12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60">
        <f t="shared" si="43"/>
        <v>0</v>
      </c>
    </row>
    <row r="126" spans="1:35" outlineLevel="3" x14ac:dyDescent="0.25">
      <c r="A126" s="19"/>
      <c r="B126" s="31" t="s">
        <v>468</v>
      </c>
      <c r="C126" s="12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60">
        <f t="shared" si="43"/>
        <v>0</v>
      </c>
    </row>
    <row r="127" spans="1:35" outlineLevel="2" x14ac:dyDescent="0.25">
      <c r="A127" s="16" t="s">
        <v>51</v>
      </c>
      <c r="B127" s="13" t="s">
        <v>508</v>
      </c>
      <c r="C127" s="12" t="s">
        <v>52</v>
      </c>
      <c r="D127" s="27">
        <f>SUM(D128:D130)</f>
        <v>0</v>
      </c>
      <c r="E127" s="27">
        <f t="shared" ref="E127:AG127" si="74">SUM(E128:E130)</f>
        <v>0</v>
      </c>
      <c r="F127" s="27">
        <f t="shared" si="74"/>
        <v>0</v>
      </c>
      <c r="G127" s="27">
        <f t="shared" si="74"/>
        <v>0</v>
      </c>
      <c r="H127" s="27">
        <f t="shared" si="74"/>
        <v>0</v>
      </c>
      <c r="I127" s="27">
        <f t="shared" si="74"/>
        <v>0</v>
      </c>
      <c r="J127" s="27">
        <f t="shared" si="74"/>
        <v>0</v>
      </c>
      <c r="K127" s="27">
        <f t="shared" si="74"/>
        <v>0</v>
      </c>
      <c r="L127" s="27">
        <f t="shared" si="74"/>
        <v>0</v>
      </c>
      <c r="M127" s="27">
        <f t="shared" si="74"/>
        <v>0</v>
      </c>
      <c r="N127" s="27">
        <f t="shared" si="74"/>
        <v>0</v>
      </c>
      <c r="O127" s="27">
        <f t="shared" si="74"/>
        <v>0</v>
      </c>
      <c r="P127" s="27">
        <f t="shared" si="74"/>
        <v>0</v>
      </c>
      <c r="Q127" s="27">
        <f t="shared" si="74"/>
        <v>0</v>
      </c>
      <c r="R127" s="27">
        <f t="shared" si="74"/>
        <v>0</v>
      </c>
      <c r="S127" s="27">
        <f t="shared" si="74"/>
        <v>0</v>
      </c>
      <c r="T127" s="27">
        <f t="shared" si="74"/>
        <v>0</v>
      </c>
      <c r="U127" s="27">
        <f t="shared" si="74"/>
        <v>0</v>
      </c>
      <c r="V127" s="27">
        <f t="shared" si="74"/>
        <v>0</v>
      </c>
      <c r="W127" s="27">
        <f t="shared" si="74"/>
        <v>0</v>
      </c>
      <c r="X127" s="27">
        <f t="shared" si="74"/>
        <v>0</v>
      </c>
      <c r="Y127" s="27">
        <f t="shared" si="74"/>
        <v>0</v>
      </c>
      <c r="Z127" s="27">
        <f t="shared" si="74"/>
        <v>0</v>
      </c>
      <c r="AA127" s="27">
        <f t="shared" si="74"/>
        <v>0</v>
      </c>
      <c r="AB127" s="27">
        <f t="shared" si="74"/>
        <v>0</v>
      </c>
      <c r="AC127" s="27">
        <f t="shared" si="74"/>
        <v>0</v>
      </c>
      <c r="AD127" s="27">
        <f t="shared" si="74"/>
        <v>0</v>
      </c>
      <c r="AE127" s="27">
        <f t="shared" si="74"/>
        <v>0</v>
      </c>
      <c r="AF127" s="27">
        <f t="shared" si="74"/>
        <v>0</v>
      </c>
      <c r="AG127" s="27">
        <f t="shared" si="74"/>
        <v>0</v>
      </c>
      <c r="AH127" s="27">
        <f t="shared" ref="AH127" si="75">SUM(AH128:AH130)</f>
        <v>0</v>
      </c>
      <c r="AI127" s="60">
        <f t="shared" si="43"/>
        <v>0</v>
      </c>
    </row>
    <row r="128" spans="1:35" outlineLevel="2" x14ac:dyDescent="0.25">
      <c r="A128" s="16"/>
      <c r="B128" s="31" t="s">
        <v>466</v>
      </c>
      <c r="C128" s="12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60">
        <f t="shared" si="43"/>
        <v>0</v>
      </c>
    </row>
    <row r="129" spans="1:35" outlineLevel="2" x14ac:dyDescent="0.25">
      <c r="A129" s="16"/>
      <c r="B129" s="31" t="s">
        <v>467</v>
      </c>
      <c r="C129" s="12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60">
        <f t="shared" si="43"/>
        <v>0</v>
      </c>
    </row>
    <row r="130" spans="1:35" outlineLevel="2" x14ac:dyDescent="0.25">
      <c r="A130" s="16"/>
      <c r="B130" s="31" t="s">
        <v>468</v>
      </c>
      <c r="C130" s="12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60">
        <f t="shared" si="43"/>
        <v>0</v>
      </c>
    </row>
    <row r="131" spans="1:35" outlineLevel="2" x14ac:dyDescent="0.25">
      <c r="A131" s="16" t="s">
        <v>53</v>
      </c>
      <c r="B131" s="13" t="s">
        <v>509</v>
      </c>
      <c r="C131" s="12" t="s">
        <v>54</v>
      </c>
      <c r="D131" s="27">
        <f>SUM(D132:D134)</f>
        <v>0</v>
      </c>
      <c r="E131" s="27">
        <f t="shared" ref="E131:AG131" si="76">SUM(E132:E134)</f>
        <v>0</v>
      </c>
      <c r="F131" s="27">
        <f t="shared" si="76"/>
        <v>0</v>
      </c>
      <c r="G131" s="27">
        <f t="shared" si="76"/>
        <v>0</v>
      </c>
      <c r="H131" s="27">
        <f t="shared" si="76"/>
        <v>0</v>
      </c>
      <c r="I131" s="27">
        <f t="shared" si="76"/>
        <v>0</v>
      </c>
      <c r="J131" s="27">
        <f t="shared" si="76"/>
        <v>0</v>
      </c>
      <c r="K131" s="27">
        <f t="shared" si="76"/>
        <v>0</v>
      </c>
      <c r="L131" s="27">
        <f t="shared" si="76"/>
        <v>0</v>
      </c>
      <c r="M131" s="27">
        <f t="shared" si="76"/>
        <v>0</v>
      </c>
      <c r="N131" s="27">
        <f t="shared" si="76"/>
        <v>0</v>
      </c>
      <c r="O131" s="27">
        <f t="shared" si="76"/>
        <v>0</v>
      </c>
      <c r="P131" s="27">
        <f t="shared" si="76"/>
        <v>0</v>
      </c>
      <c r="Q131" s="27">
        <f t="shared" si="76"/>
        <v>0</v>
      </c>
      <c r="R131" s="27">
        <f t="shared" si="76"/>
        <v>0</v>
      </c>
      <c r="S131" s="27">
        <f t="shared" si="76"/>
        <v>0</v>
      </c>
      <c r="T131" s="27">
        <f t="shared" si="76"/>
        <v>0</v>
      </c>
      <c r="U131" s="27">
        <f t="shared" si="76"/>
        <v>0</v>
      </c>
      <c r="V131" s="27">
        <f t="shared" si="76"/>
        <v>0</v>
      </c>
      <c r="W131" s="27">
        <f t="shared" si="76"/>
        <v>0</v>
      </c>
      <c r="X131" s="27">
        <f t="shared" si="76"/>
        <v>0</v>
      </c>
      <c r="Y131" s="27">
        <f t="shared" si="76"/>
        <v>0</v>
      </c>
      <c r="Z131" s="27">
        <f t="shared" si="76"/>
        <v>0</v>
      </c>
      <c r="AA131" s="27">
        <f t="shared" si="76"/>
        <v>0</v>
      </c>
      <c r="AB131" s="27">
        <f t="shared" si="76"/>
        <v>0</v>
      </c>
      <c r="AC131" s="27">
        <f t="shared" si="76"/>
        <v>0</v>
      </c>
      <c r="AD131" s="27">
        <f t="shared" si="76"/>
        <v>0</v>
      </c>
      <c r="AE131" s="27">
        <f t="shared" si="76"/>
        <v>0</v>
      </c>
      <c r="AF131" s="27">
        <f t="shared" si="76"/>
        <v>0</v>
      </c>
      <c r="AG131" s="27">
        <f t="shared" si="76"/>
        <v>0</v>
      </c>
      <c r="AH131" s="27">
        <f t="shared" ref="AH131" si="77">SUM(AH132:AH134)</f>
        <v>0</v>
      </c>
      <c r="AI131" s="60">
        <f t="shared" si="43"/>
        <v>0</v>
      </c>
    </row>
    <row r="132" spans="1:35" outlineLevel="2" x14ac:dyDescent="0.25">
      <c r="A132" s="16"/>
      <c r="B132" s="31" t="s">
        <v>466</v>
      </c>
      <c r="C132" s="12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60">
        <f t="shared" si="43"/>
        <v>0</v>
      </c>
    </row>
    <row r="133" spans="1:35" outlineLevel="2" x14ac:dyDescent="0.25">
      <c r="A133" s="16"/>
      <c r="B133" s="31" t="s">
        <v>467</v>
      </c>
      <c r="C133" s="12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60">
        <f t="shared" si="43"/>
        <v>0</v>
      </c>
    </row>
    <row r="134" spans="1:35" outlineLevel="2" x14ac:dyDescent="0.25">
      <c r="A134" s="16"/>
      <c r="B134" s="31" t="s">
        <v>468</v>
      </c>
      <c r="C134" s="12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60">
        <f t="shared" si="43"/>
        <v>0</v>
      </c>
    </row>
    <row r="135" spans="1:35" outlineLevel="2" x14ac:dyDescent="0.25">
      <c r="A135" s="16" t="s">
        <v>55</v>
      </c>
      <c r="B135" s="13" t="s">
        <v>510</v>
      </c>
      <c r="C135" s="12" t="s">
        <v>56</v>
      </c>
      <c r="D135" s="27">
        <f>SUM(D136:D138)</f>
        <v>0</v>
      </c>
      <c r="E135" s="27">
        <f t="shared" ref="E135:AG135" si="78">SUM(E136:E138)</f>
        <v>0</v>
      </c>
      <c r="F135" s="27">
        <f t="shared" si="78"/>
        <v>0</v>
      </c>
      <c r="G135" s="27">
        <f t="shared" si="78"/>
        <v>0</v>
      </c>
      <c r="H135" s="27">
        <f t="shared" si="78"/>
        <v>0</v>
      </c>
      <c r="I135" s="27">
        <f t="shared" si="78"/>
        <v>0</v>
      </c>
      <c r="J135" s="27">
        <f t="shared" si="78"/>
        <v>0</v>
      </c>
      <c r="K135" s="27">
        <f t="shared" si="78"/>
        <v>0</v>
      </c>
      <c r="L135" s="27">
        <f t="shared" si="78"/>
        <v>0</v>
      </c>
      <c r="M135" s="27">
        <f t="shared" si="78"/>
        <v>0</v>
      </c>
      <c r="N135" s="27">
        <f t="shared" si="78"/>
        <v>0</v>
      </c>
      <c r="O135" s="27">
        <f t="shared" si="78"/>
        <v>0</v>
      </c>
      <c r="P135" s="27">
        <f t="shared" si="78"/>
        <v>0</v>
      </c>
      <c r="Q135" s="27">
        <f t="shared" si="78"/>
        <v>0</v>
      </c>
      <c r="R135" s="27">
        <f t="shared" si="78"/>
        <v>0</v>
      </c>
      <c r="S135" s="27">
        <f t="shared" si="78"/>
        <v>0</v>
      </c>
      <c r="T135" s="27">
        <f t="shared" si="78"/>
        <v>0</v>
      </c>
      <c r="U135" s="27">
        <f t="shared" si="78"/>
        <v>0</v>
      </c>
      <c r="V135" s="27">
        <f t="shared" si="78"/>
        <v>0</v>
      </c>
      <c r="W135" s="27">
        <f t="shared" si="78"/>
        <v>0</v>
      </c>
      <c r="X135" s="27">
        <f t="shared" si="78"/>
        <v>0</v>
      </c>
      <c r="Y135" s="27">
        <f t="shared" si="78"/>
        <v>0</v>
      </c>
      <c r="Z135" s="27">
        <f t="shared" si="78"/>
        <v>0</v>
      </c>
      <c r="AA135" s="27">
        <f t="shared" si="78"/>
        <v>0</v>
      </c>
      <c r="AB135" s="27">
        <f t="shared" si="78"/>
        <v>0</v>
      </c>
      <c r="AC135" s="27">
        <f t="shared" si="78"/>
        <v>0</v>
      </c>
      <c r="AD135" s="27">
        <f t="shared" si="78"/>
        <v>0</v>
      </c>
      <c r="AE135" s="27">
        <f t="shared" si="78"/>
        <v>0</v>
      </c>
      <c r="AF135" s="27">
        <f t="shared" si="78"/>
        <v>0</v>
      </c>
      <c r="AG135" s="27">
        <f t="shared" si="78"/>
        <v>0</v>
      </c>
      <c r="AH135" s="27">
        <f t="shared" ref="AH135" si="79">SUM(AH136:AH138)</f>
        <v>0</v>
      </c>
      <c r="AI135" s="60">
        <f t="shared" si="43"/>
        <v>0</v>
      </c>
    </row>
    <row r="136" spans="1:35" outlineLevel="2" x14ac:dyDescent="0.25">
      <c r="A136" s="16"/>
      <c r="B136" s="31" t="s">
        <v>466</v>
      </c>
      <c r="C136" s="12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60">
        <f t="shared" si="43"/>
        <v>0</v>
      </c>
    </row>
    <row r="137" spans="1:35" outlineLevel="2" x14ac:dyDescent="0.25">
      <c r="A137" s="16"/>
      <c r="B137" s="31" t="s">
        <v>467</v>
      </c>
      <c r="C137" s="12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60">
        <f t="shared" si="43"/>
        <v>0</v>
      </c>
    </row>
    <row r="138" spans="1:35" outlineLevel="2" x14ac:dyDescent="0.25">
      <c r="A138" s="16"/>
      <c r="B138" s="31" t="s">
        <v>468</v>
      </c>
      <c r="C138" s="12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60">
        <f t="shared" si="43"/>
        <v>0</v>
      </c>
    </row>
    <row r="139" spans="1:35" outlineLevel="2" x14ac:dyDescent="0.25">
      <c r="A139" s="16" t="s">
        <v>57</v>
      </c>
      <c r="B139" s="13" t="s">
        <v>511</v>
      </c>
      <c r="C139" s="12" t="s">
        <v>58</v>
      </c>
      <c r="D139" s="27">
        <f>SUM(D140:D142)</f>
        <v>0</v>
      </c>
      <c r="E139" s="27">
        <f t="shared" ref="E139:AG139" si="80">SUM(E140:E142)</f>
        <v>0</v>
      </c>
      <c r="F139" s="27">
        <f t="shared" si="80"/>
        <v>0</v>
      </c>
      <c r="G139" s="27">
        <f t="shared" si="80"/>
        <v>0</v>
      </c>
      <c r="H139" s="27">
        <f t="shared" si="80"/>
        <v>0</v>
      </c>
      <c r="I139" s="27">
        <f t="shared" si="80"/>
        <v>0</v>
      </c>
      <c r="J139" s="27">
        <f t="shared" si="80"/>
        <v>0</v>
      </c>
      <c r="K139" s="27">
        <f t="shared" si="80"/>
        <v>0</v>
      </c>
      <c r="L139" s="27">
        <f t="shared" si="80"/>
        <v>0</v>
      </c>
      <c r="M139" s="27">
        <f t="shared" si="80"/>
        <v>0</v>
      </c>
      <c r="N139" s="27">
        <f t="shared" si="80"/>
        <v>0</v>
      </c>
      <c r="O139" s="27">
        <f t="shared" si="80"/>
        <v>0</v>
      </c>
      <c r="P139" s="27">
        <f t="shared" si="80"/>
        <v>0</v>
      </c>
      <c r="Q139" s="27">
        <f t="shared" si="80"/>
        <v>0</v>
      </c>
      <c r="R139" s="27">
        <f t="shared" si="80"/>
        <v>0</v>
      </c>
      <c r="S139" s="27">
        <f t="shared" si="80"/>
        <v>0</v>
      </c>
      <c r="T139" s="27">
        <f t="shared" si="80"/>
        <v>0</v>
      </c>
      <c r="U139" s="27">
        <f t="shared" si="80"/>
        <v>0</v>
      </c>
      <c r="V139" s="27">
        <f t="shared" si="80"/>
        <v>0</v>
      </c>
      <c r="W139" s="27">
        <f t="shared" si="80"/>
        <v>0</v>
      </c>
      <c r="X139" s="27">
        <f t="shared" si="80"/>
        <v>0</v>
      </c>
      <c r="Y139" s="27">
        <f t="shared" si="80"/>
        <v>0</v>
      </c>
      <c r="Z139" s="27">
        <f t="shared" si="80"/>
        <v>0</v>
      </c>
      <c r="AA139" s="27">
        <f t="shared" si="80"/>
        <v>0</v>
      </c>
      <c r="AB139" s="27">
        <f t="shared" si="80"/>
        <v>0</v>
      </c>
      <c r="AC139" s="27">
        <f t="shared" si="80"/>
        <v>0</v>
      </c>
      <c r="AD139" s="27">
        <f t="shared" si="80"/>
        <v>0</v>
      </c>
      <c r="AE139" s="27">
        <f t="shared" si="80"/>
        <v>0</v>
      </c>
      <c r="AF139" s="27">
        <f t="shared" si="80"/>
        <v>0</v>
      </c>
      <c r="AG139" s="27">
        <f t="shared" si="80"/>
        <v>0</v>
      </c>
      <c r="AH139" s="27">
        <f t="shared" ref="AH139" si="81">SUM(AH140:AH142)</f>
        <v>0</v>
      </c>
      <c r="AI139" s="60">
        <f t="shared" ref="AI139:AI202" si="82">SUM(D139:AH139)</f>
        <v>0</v>
      </c>
    </row>
    <row r="140" spans="1:35" outlineLevel="2" x14ac:dyDescent="0.25">
      <c r="A140" s="16"/>
      <c r="B140" s="31" t="s">
        <v>466</v>
      </c>
      <c r="C140" s="12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60">
        <f t="shared" si="82"/>
        <v>0</v>
      </c>
    </row>
    <row r="141" spans="1:35" outlineLevel="2" x14ac:dyDescent="0.25">
      <c r="A141" s="16"/>
      <c r="B141" s="31" t="s">
        <v>467</v>
      </c>
      <c r="C141" s="12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60">
        <f t="shared" si="82"/>
        <v>0</v>
      </c>
    </row>
    <row r="142" spans="1:35" outlineLevel="2" x14ac:dyDescent="0.25">
      <c r="A142" s="16"/>
      <c r="B142" s="31" t="s">
        <v>468</v>
      </c>
      <c r="C142" s="12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60">
        <f t="shared" si="82"/>
        <v>0</v>
      </c>
    </row>
    <row r="143" spans="1:35" outlineLevel="2" x14ac:dyDescent="0.25">
      <c r="A143" s="16" t="s">
        <v>59</v>
      </c>
      <c r="B143" s="13" t="s">
        <v>512</v>
      </c>
      <c r="C143" s="12" t="s">
        <v>60</v>
      </c>
      <c r="D143" s="27">
        <f>SUM(D144:D146)</f>
        <v>0</v>
      </c>
      <c r="E143" s="27">
        <f t="shared" ref="E143:AG143" si="83">SUM(E144:E146)</f>
        <v>0</v>
      </c>
      <c r="F143" s="27">
        <f t="shared" si="83"/>
        <v>0</v>
      </c>
      <c r="G143" s="27">
        <f t="shared" si="83"/>
        <v>0</v>
      </c>
      <c r="H143" s="27">
        <f t="shared" si="83"/>
        <v>0</v>
      </c>
      <c r="I143" s="27">
        <f t="shared" si="83"/>
        <v>0</v>
      </c>
      <c r="J143" s="27">
        <f t="shared" si="83"/>
        <v>0</v>
      </c>
      <c r="K143" s="27">
        <f t="shared" si="83"/>
        <v>0</v>
      </c>
      <c r="L143" s="27">
        <f t="shared" si="83"/>
        <v>0</v>
      </c>
      <c r="M143" s="27">
        <f t="shared" si="83"/>
        <v>0</v>
      </c>
      <c r="N143" s="27">
        <f t="shared" si="83"/>
        <v>0</v>
      </c>
      <c r="O143" s="27">
        <f t="shared" si="83"/>
        <v>0</v>
      </c>
      <c r="P143" s="27">
        <f t="shared" si="83"/>
        <v>0</v>
      </c>
      <c r="Q143" s="27">
        <f t="shared" si="83"/>
        <v>0</v>
      </c>
      <c r="R143" s="27">
        <f t="shared" si="83"/>
        <v>0</v>
      </c>
      <c r="S143" s="27">
        <f t="shared" si="83"/>
        <v>0</v>
      </c>
      <c r="T143" s="27">
        <f t="shared" si="83"/>
        <v>0</v>
      </c>
      <c r="U143" s="27">
        <f t="shared" si="83"/>
        <v>0</v>
      </c>
      <c r="V143" s="27">
        <f t="shared" si="83"/>
        <v>0</v>
      </c>
      <c r="W143" s="27">
        <f t="shared" si="83"/>
        <v>0</v>
      </c>
      <c r="X143" s="27">
        <f t="shared" si="83"/>
        <v>0</v>
      </c>
      <c r="Y143" s="27">
        <f t="shared" si="83"/>
        <v>0</v>
      </c>
      <c r="Z143" s="27">
        <f t="shared" si="83"/>
        <v>0</v>
      </c>
      <c r="AA143" s="27">
        <f t="shared" si="83"/>
        <v>0</v>
      </c>
      <c r="AB143" s="27">
        <f t="shared" si="83"/>
        <v>0</v>
      </c>
      <c r="AC143" s="27">
        <f t="shared" si="83"/>
        <v>0</v>
      </c>
      <c r="AD143" s="27">
        <f t="shared" si="83"/>
        <v>0</v>
      </c>
      <c r="AE143" s="27">
        <f t="shared" si="83"/>
        <v>0</v>
      </c>
      <c r="AF143" s="27">
        <f t="shared" si="83"/>
        <v>0</v>
      </c>
      <c r="AG143" s="27">
        <f t="shared" si="83"/>
        <v>0</v>
      </c>
      <c r="AH143" s="27">
        <f t="shared" ref="AH143" si="84">SUM(AH144:AH146)</f>
        <v>0</v>
      </c>
      <c r="AI143" s="60">
        <f t="shared" si="82"/>
        <v>0</v>
      </c>
    </row>
    <row r="144" spans="1:35" outlineLevel="2" x14ac:dyDescent="0.25">
      <c r="A144" s="16"/>
      <c r="B144" s="31" t="s">
        <v>466</v>
      </c>
      <c r="C144" s="12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60">
        <f t="shared" si="82"/>
        <v>0</v>
      </c>
    </row>
    <row r="145" spans="1:35" outlineLevel="2" x14ac:dyDescent="0.25">
      <c r="A145" s="16"/>
      <c r="B145" s="31" t="s">
        <v>467</v>
      </c>
      <c r="C145" s="12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60">
        <f t="shared" si="82"/>
        <v>0</v>
      </c>
    </row>
    <row r="146" spans="1:35" outlineLevel="2" x14ac:dyDescent="0.25">
      <c r="A146" s="16"/>
      <c r="B146" s="31" t="s">
        <v>468</v>
      </c>
      <c r="C146" s="12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60">
        <f t="shared" si="82"/>
        <v>0</v>
      </c>
    </row>
    <row r="147" spans="1:35" outlineLevel="2" x14ac:dyDescent="0.25">
      <c r="A147" s="16" t="s">
        <v>61</v>
      </c>
      <c r="B147" s="13" t="s">
        <v>513</v>
      </c>
      <c r="C147" s="12" t="s">
        <v>62</v>
      </c>
      <c r="D147" s="27">
        <f>SUM(D148:D150)</f>
        <v>0</v>
      </c>
      <c r="E147" s="27">
        <f t="shared" ref="E147:AG147" si="85">SUM(E148:E150)</f>
        <v>0</v>
      </c>
      <c r="F147" s="27">
        <f t="shared" si="85"/>
        <v>0</v>
      </c>
      <c r="G147" s="27">
        <f t="shared" si="85"/>
        <v>0</v>
      </c>
      <c r="H147" s="27">
        <f t="shared" si="85"/>
        <v>0</v>
      </c>
      <c r="I147" s="27">
        <f t="shared" si="85"/>
        <v>0</v>
      </c>
      <c r="J147" s="27">
        <f t="shared" si="85"/>
        <v>0</v>
      </c>
      <c r="K147" s="27">
        <f t="shared" si="85"/>
        <v>0</v>
      </c>
      <c r="L147" s="27">
        <f t="shared" si="85"/>
        <v>0</v>
      </c>
      <c r="M147" s="27">
        <f t="shared" si="85"/>
        <v>0</v>
      </c>
      <c r="N147" s="27">
        <f t="shared" si="85"/>
        <v>0</v>
      </c>
      <c r="O147" s="27">
        <f t="shared" si="85"/>
        <v>0</v>
      </c>
      <c r="P147" s="27">
        <f t="shared" si="85"/>
        <v>0</v>
      </c>
      <c r="Q147" s="27">
        <f t="shared" si="85"/>
        <v>0</v>
      </c>
      <c r="R147" s="27">
        <f t="shared" si="85"/>
        <v>0</v>
      </c>
      <c r="S147" s="27">
        <f t="shared" si="85"/>
        <v>0</v>
      </c>
      <c r="T147" s="27">
        <f t="shared" si="85"/>
        <v>0</v>
      </c>
      <c r="U147" s="27">
        <f t="shared" si="85"/>
        <v>0</v>
      </c>
      <c r="V147" s="27">
        <f t="shared" si="85"/>
        <v>0</v>
      </c>
      <c r="W147" s="27">
        <f t="shared" si="85"/>
        <v>0</v>
      </c>
      <c r="X147" s="27">
        <f t="shared" si="85"/>
        <v>0</v>
      </c>
      <c r="Y147" s="27">
        <f t="shared" si="85"/>
        <v>0</v>
      </c>
      <c r="Z147" s="27">
        <f t="shared" si="85"/>
        <v>0</v>
      </c>
      <c r="AA147" s="27">
        <f t="shared" si="85"/>
        <v>0</v>
      </c>
      <c r="AB147" s="27">
        <f t="shared" si="85"/>
        <v>0</v>
      </c>
      <c r="AC147" s="27">
        <f t="shared" si="85"/>
        <v>0</v>
      </c>
      <c r="AD147" s="27">
        <f t="shared" si="85"/>
        <v>0</v>
      </c>
      <c r="AE147" s="27">
        <f t="shared" si="85"/>
        <v>0</v>
      </c>
      <c r="AF147" s="27">
        <f t="shared" si="85"/>
        <v>0</v>
      </c>
      <c r="AG147" s="27">
        <f t="shared" si="85"/>
        <v>0</v>
      </c>
      <c r="AH147" s="27">
        <f t="shared" ref="AH147" si="86">SUM(AH148:AH150)</f>
        <v>0</v>
      </c>
      <c r="AI147" s="60">
        <f t="shared" si="82"/>
        <v>0</v>
      </c>
    </row>
    <row r="148" spans="1:35" outlineLevel="2" x14ac:dyDescent="0.25">
      <c r="A148" s="16"/>
      <c r="B148" s="31" t="s">
        <v>466</v>
      </c>
      <c r="C148" s="12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60">
        <f t="shared" si="82"/>
        <v>0</v>
      </c>
    </row>
    <row r="149" spans="1:35" outlineLevel="2" x14ac:dyDescent="0.25">
      <c r="A149" s="16"/>
      <c r="B149" s="31" t="s">
        <v>467</v>
      </c>
      <c r="C149" s="12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60">
        <f t="shared" si="82"/>
        <v>0</v>
      </c>
    </row>
    <row r="150" spans="1:35" outlineLevel="2" x14ac:dyDescent="0.25">
      <c r="A150" s="16"/>
      <c r="B150" s="31" t="s">
        <v>468</v>
      </c>
      <c r="C150" s="12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60">
        <f t="shared" si="82"/>
        <v>0</v>
      </c>
    </row>
    <row r="151" spans="1:35" outlineLevel="1" x14ac:dyDescent="0.25">
      <c r="A151" s="14" t="s">
        <v>363</v>
      </c>
      <c r="B151" s="13" t="s">
        <v>514</v>
      </c>
      <c r="C151" s="12">
        <v>2111100000</v>
      </c>
      <c r="D151" s="27">
        <f>SUM(D152:D154)</f>
        <v>0</v>
      </c>
      <c r="E151" s="27">
        <f t="shared" ref="E151:AG151" si="87">SUM(E152:E154)</f>
        <v>0</v>
      </c>
      <c r="F151" s="27">
        <f t="shared" si="87"/>
        <v>0</v>
      </c>
      <c r="G151" s="27">
        <f t="shared" si="87"/>
        <v>0</v>
      </c>
      <c r="H151" s="27">
        <f t="shared" si="87"/>
        <v>0</v>
      </c>
      <c r="I151" s="27">
        <f t="shared" si="87"/>
        <v>0</v>
      </c>
      <c r="J151" s="27">
        <f t="shared" si="87"/>
        <v>0</v>
      </c>
      <c r="K151" s="27">
        <f t="shared" si="87"/>
        <v>0</v>
      </c>
      <c r="L151" s="27">
        <f t="shared" si="87"/>
        <v>0</v>
      </c>
      <c r="M151" s="27">
        <f t="shared" si="87"/>
        <v>0</v>
      </c>
      <c r="N151" s="27">
        <f t="shared" si="87"/>
        <v>0</v>
      </c>
      <c r="O151" s="27">
        <f t="shared" si="87"/>
        <v>0</v>
      </c>
      <c r="P151" s="27">
        <f t="shared" si="87"/>
        <v>0</v>
      </c>
      <c r="Q151" s="27">
        <f t="shared" si="87"/>
        <v>0</v>
      </c>
      <c r="R151" s="27">
        <f t="shared" si="87"/>
        <v>0</v>
      </c>
      <c r="S151" s="27">
        <f t="shared" si="87"/>
        <v>0</v>
      </c>
      <c r="T151" s="27">
        <f t="shared" si="87"/>
        <v>0</v>
      </c>
      <c r="U151" s="27">
        <f t="shared" si="87"/>
        <v>0</v>
      </c>
      <c r="V151" s="27">
        <f t="shared" si="87"/>
        <v>0</v>
      </c>
      <c r="W151" s="27">
        <f t="shared" si="87"/>
        <v>0</v>
      </c>
      <c r="X151" s="27">
        <f t="shared" si="87"/>
        <v>0</v>
      </c>
      <c r="Y151" s="27">
        <f t="shared" si="87"/>
        <v>0</v>
      </c>
      <c r="Z151" s="27">
        <f t="shared" si="87"/>
        <v>0</v>
      </c>
      <c r="AA151" s="27">
        <f t="shared" si="87"/>
        <v>0</v>
      </c>
      <c r="AB151" s="27">
        <f t="shared" si="87"/>
        <v>0</v>
      </c>
      <c r="AC151" s="27">
        <f t="shared" si="87"/>
        <v>0</v>
      </c>
      <c r="AD151" s="27">
        <f t="shared" si="87"/>
        <v>0</v>
      </c>
      <c r="AE151" s="27">
        <f t="shared" si="87"/>
        <v>0</v>
      </c>
      <c r="AF151" s="27">
        <f t="shared" si="87"/>
        <v>0</v>
      </c>
      <c r="AG151" s="27">
        <f t="shared" si="87"/>
        <v>0</v>
      </c>
      <c r="AH151" s="27">
        <f t="shared" ref="AH151" si="88">SUM(AH152:AH154)</f>
        <v>0</v>
      </c>
      <c r="AI151" s="60">
        <f t="shared" si="82"/>
        <v>0</v>
      </c>
    </row>
    <row r="152" spans="1:35" outlineLevel="2" x14ac:dyDescent="0.25">
      <c r="A152" s="14"/>
      <c r="B152" s="31" t="s">
        <v>466</v>
      </c>
      <c r="C152" s="12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60">
        <f t="shared" si="82"/>
        <v>0</v>
      </c>
    </row>
    <row r="153" spans="1:35" outlineLevel="2" x14ac:dyDescent="0.25">
      <c r="A153" s="14"/>
      <c r="B153" s="31" t="s">
        <v>467</v>
      </c>
      <c r="C153" s="12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60">
        <f t="shared" si="82"/>
        <v>0</v>
      </c>
    </row>
    <row r="154" spans="1:35" outlineLevel="2" x14ac:dyDescent="0.25">
      <c r="A154" s="14"/>
      <c r="B154" s="31" t="s">
        <v>468</v>
      </c>
      <c r="C154" s="12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60">
        <f t="shared" si="82"/>
        <v>0</v>
      </c>
    </row>
    <row r="155" spans="1:35" outlineLevel="1" x14ac:dyDescent="0.25">
      <c r="A155" s="30" t="s">
        <v>364</v>
      </c>
      <c r="B155" s="13" t="s">
        <v>515</v>
      </c>
      <c r="C155" s="56">
        <v>2111200000</v>
      </c>
      <c r="D155" s="27">
        <f>D156+D160+D164+D168+D172+D176+D180+D184+D188+D192+D196</f>
        <v>0</v>
      </c>
      <c r="E155" s="27">
        <f t="shared" ref="E155:AG155" si="89">E156+E160+E164+E168+E172+E176+E180+E184+E188+E192+E196</f>
        <v>0</v>
      </c>
      <c r="F155" s="27">
        <f t="shared" si="89"/>
        <v>0</v>
      </c>
      <c r="G155" s="27">
        <f t="shared" si="89"/>
        <v>0</v>
      </c>
      <c r="H155" s="27">
        <f t="shared" si="89"/>
        <v>0</v>
      </c>
      <c r="I155" s="27">
        <f t="shared" si="89"/>
        <v>0</v>
      </c>
      <c r="J155" s="27">
        <f t="shared" si="89"/>
        <v>0</v>
      </c>
      <c r="K155" s="27">
        <f t="shared" si="89"/>
        <v>0</v>
      </c>
      <c r="L155" s="27">
        <f t="shared" si="89"/>
        <v>0</v>
      </c>
      <c r="M155" s="27">
        <f t="shared" si="89"/>
        <v>0</v>
      </c>
      <c r="N155" s="27">
        <f t="shared" si="89"/>
        <v>0</v>
      </c>
      <c r="O155" s="27">
        <f t="shared" si="89"/>
        <v>0</v>
      </c>
      <c r="P155" s="27">
        <f t="shared" si="89"/>
        <v>0</v>
      </c>
      <c r="Q155" s="27">
        <f t="shared" si="89"/>
        <v>0</v>
      </c>
      <c r="R155" s="27">
        <f t="shared" si="89"/>
        <v>0</v>
      </c>
      <c r="S155" s="27">
        <f t="shared" si="89"/>
        <v>0</v>
      </c>
      <c r="T155" s="27">
        <f t="shared" si="89"/>
        <v>0</v>
      </c>
      <c r="U155" s="27">
        <f t="shared" si="89"/>
        <v>0</v>
      </c>
      <c r="V155" s="27">
        <f t="shared" si="89"/>
        <v>0</v>
      </c>
      <c r="W155" s="27">
        <f t="shared" si="89"/>
        <v>0</v>
      </c>
      <c r="X155" s="27">
        <f t="shared" si="89"/>
        <v>0</v>
      </c>
      <c r="Y155" s="27">
        <f t="shared" si="89"/>
        <v>0</v>
      </c>
      <c r="Z155" s="27">
        <f t="shared" si="89"/>
        <v>0</v>
      </c>
      <c r="AA155" s="27">
        <f t="shared" si="89"/>
        <v>0</v>
      </c>
      <c r="AB155" s="27">
        <f t="shared" si="89"/>
        <v>0</v>
      </c>
      <c r="AC155" s="27">
        <f t="shared" si="89"/>
        <v>0</v>
      </c>
      <c r="AD155" s="27">
        <f t="shared" si="89"/>
        <v>0</v>
      </c>
      <c r="AE155" s="27">
        <f t="shared" si="89"/>
        <v>0</v>
      </c>
      <c r="AF155" s="27">
        <f t="shared" si="89"/>
        <v>0</v>
      </c>
      <c r="AG155" s="27">
        <f t="shared" si="89"/>
        <v>0</v>
      </c>
      <c r="AH155" s="27">
        <f t="shared" ref="AH155" si="90">AH156+AH160+AH164+AH168+AH172+AH176+AH180+AH184+AH188+AH192+AH196</f>
        <v>0</v>
      </c>
      <c r="AI155" s="60">
        <f t="shared" si="82"/>
        <v>0</v>
      </c>
    </row>
    <row r="156" spans="1:35" outlineLevel="2" x14ac:dyDescent="0.25">
      <c r="A156" s="62" t="s">
        <v>365</v>
      </c>
      <c r="B156" s="13" t="s">
        <v>516</v>
      </c>
      <c r="C156" s="56">
        <v>2111210000</v>
      </c>
      <c r="D156" s="27">
        <f>SUM(D157:D159)</f>
        <v>0</v>
      </c>
      <c r="E156" s="27">
        <f t="shared" ref="E156:AG156" si="91">SUM(E157:E159)</f>
        <v>0</v>
      </c>
      <c r="F156" s="27">
        <f t="shared" si="91"/>
        <v>0</v>
      </c>
      <c r="G156" s="27">
        <f t="shared" si="91"/>
        <v>0</v>
      </c>
      <c r="H156" s="27">
        <f t="shared" si="91"/>
        <v>0</v>
      </c>
      <c r="I156" s="27">
        <f t="shared" si="91"/>
        <v>0</v>
      </c>
      <c r="J156" s="27">
        <f t="shared" si="91"/>
        <v>0</v>
      </c>
      <c r="K156" s="27">
        <f t="shared" si="91"/>
        <v>0</v>
      </c>
      <c r="L156" s="27">
        <f t="shared" si="91"/>
        <v>0</v>
      </c>
      <c r="M156" s="27">
        <f t="shared" si="91"/>
        <v>0</v>
      </c>
      <c r="N156" s="27">
        <f t="shared" si="91"/>
        <v>0</v>
      </c>
      <c r="O156" s="27">
        <f t="shared" si="91"/>
        <v>0</v>
      </c>
      <c r="P156" s="27">
        <f t="shared" si="91"/>
        <v>0</v>
      </c>
      <c r="Q156" s="27">
        <f t="shared" si="91"/>
        <v>0</v>
      </c>
      <c r="R156" s="27">
        <f t="shared" si="91"/>
        <v>0</v>
      </c>
      <c r="S156" s="27">
        <f t="shared" si="91"/>
        <v>0</v>
      </c>
      <c r="T156" s="27">
        <f t="shared" si="91"/>
        <v>0</v>
      </c>
      <c r="U156" s="27">
        <f t="shared" si="91"/>
        <v>0</v>
      </c>
      <c r="V156" s="27">
        <f t="shared" si="91"/>
        <v>0</v>
      </c>
      <c r="W156" s="27">
        <f t="shared" si="91"/>
        <v>0</v>
      </c>
      <c r="X156" s="27">
        <f t="shared" si="91"/>
        <v>0</v>
      </c>
      <c r="Y156" s="27">
        <f t="shared" si="91"/>
        <v>0</v>
      </c>
      <c r="Z156" s="27">
        <f t="shared" si="91"/>
        <v>0</v>
      </c>
      <c r="AA156" s="27">
        <f t="shared" si="91"/>
        <v>0</v>
      </c>
      <c r="AB156" s="27">
        <f t="shared" si="91"/>
        <v>0</v>
      </c>
      <c r="AC156" s="27">
        <f t="shared" si="91"/>
        <v>0</v>
      </c>
      <c r="AD156" s="27">
        <f t="shared" si="91"/>
        <v>0</v>
      </c>
      <c r="AE156" s="27">
        <f t="shared" si="91"/>
        <v>0</v>
      </c>
      <c r="AF156" s="27">
        <f t="shared" si="91"/>
        <v>0</v>
      </c>
      <c r="AG156" s="27">
        <f t="shared" si="91"/>
        <v>0</v>
      </c>
      <c r="AH156" s="27">
        <f t="shared" ref="AH156" si="92">SUM(AH157:AH159)</f>
        <v>0</v>
      </c>
      <c r="AI156" s="60">
        <f t="shared" si="82"/>
        <v>0</v>
      </c>
    </row>
    <row r="157" spans="1:35" outlineLevel="2" x14ac:dyDescent="0.25">
      <c r="A157" s="62"/>
      <c r="B157" s="32" t="s">
        <v>466</v>
      </c>
      <c r="C157" s="12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60">
        <f t="shared" si="82"/>
        <v>0</v>
      </c>
    </row>
    <row r="158" spans="1:35" outlineLevel="2" x14ac:dyDescent="0.25">
      <c r="A158" s="62"/>
      <c r="B158" s="32" t="s">
        <v>467</v>
      </c>
      <c r="C158" s="12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60">
        <f t="shared" si="82"/>
        <v>0</v>
      </c>
    </row>
    <row r="159" spans="1:35" outlineLevel="2" x14ac:dyDescent="0.25">
      <c r="A159" s="62"/>
      <c r="B159" s="32" t="s">
        <v>468</v>
      </c>
      <c r="C159" s="12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60">
        <f t="shared" si="82"/>
        <v>0</v>
      </c>
    </row>
    <row r="160" spans="1:35" outlineLevel="2" x14ac:dyDescent="0.25">
      <c r="A160" s="62" t="s">
        <v>366</v>
      </c>
      <c r="B160" s="13" t="s">
        <v>517</v>
      </c>
      <c r="C160" s="56">
        <v>2111220000</v>
      </c>
      <c r="D160" s="27">
        <f>SUM(D161:D163)</f>
        <v>0</v>
      </c>
      <c r="E160" s="27">
        <f t="shared" ref="E160:AG160" si="93">SUM(E161:E163)</f>
        <v>0</v>
      </c>
      <c r="F160" s="27">
        <f t="shared" si="93"/>
        <v>0</v>
      </c>
      <c r="G160" s="27">
        <f t="shared" si="93"/>
        <v>0</v>
      </c>
      <c r="H160" s="27">
        <f t="shared" si="93"/>
        <v>0</v>
      </c>
      <c r="I160" s="27">
        <f t="shared" si="93"/>
        <v>0</v>
      </c>
      <c r="J160" s="27">
        <f t="shared" si="93"/>
        <v>0</v>
      </c>
      <c r="K160" s="27">
        <f t="shared" si="93"/>
        <v>0</v>
      </c>
      <c r="L160" s="27">
        <f t="shared" si="93"/>
        <v>0</v>
      </c>
      <c r="M160" s="27">
        <f t="shared" si="93"/>
        <v>0</v>
      </c>
      <c r="N160" s="27">
        <f t="shared" si="93"/>
        <v>0</v>
      </c>
      <c r="O160" s="27">
        <f t="shared" si="93"/>
        <v>0</v>
      </c>
      <c r="P160" s="27">
        <f t="shared" si="93"/>
        <v>0</v>
      </c>
      <c r="Q160" s="27">
        <f t="shared" si="93"/>
        <v>0</v>
      </c>
      <c r="R160" s="27">
        <f t="shared" si="93"/>
        <v>0</v>
      </c>
      <c r="S160" s="27">
        <f t="shared" si="93"/>
        <v>0</v>
      </c>
      <c r="T160" s="27">
        <f t="shared" si="93"/>
        <v>0</v>
      </c>
      <c r="U160" s="27">
        <f t="shared" si="93"/>
        <v>0</v>
      </c>
      <c r="V160" s="27">
        <f t="shared" si="93"/>
        <v>0</v>
      </c>
      <c r="W160" s="27">
        <f t="shared" si="93"/>
        <v>0</v>
      </c>
      <c r="X160" s="27">
        <f t="shared" si="93"/>
        <v>0</v>
      </c>
      <c r="Y160" s="27">
        <f t="shared" si="93"/>
        <v>0</v>
      </c>
      <c r="Z160" s="27">
        <f t="shared" si="93"/>
        <v>0</v>
      </c>
      <c r="AA160" s="27">
        <f t="shared" si="93"/>
        <v>0</v>
      </c>
      <c r="AB160" s="27">
        <f t="shared" si="93"/>
        <v>0</v>
      </c>
      <c r="AC160" s="27">
        <f t="shared" si="93"/>
        <v>0</v>
      </c>
      <c r="AD160" s="27">
        <f t="shared" si="93"/>
        <v>0</v>
      </c>
      <c r="AE160" s="27">
        <f t="shared" si="93"/>
        <v>0</v>
      </c>
      <c r="AF160" s="27">
        <f t="shared" si="93"/>
        <v>0</v>
      </c>
      <c r="AG160" s="27">
        <f t="shared" si="93"/>
        <v>0</v>
      </c>
      <c r="AH160" s="27">
        <f t="shared" ref="AH160" si="94">SUM(AH161:AH163)</f>
        <v>0</v>
      </c>
      <c r="AI160" s="60">
        <f t="shared" si="82"/>
        <v>0</v>
      </c>
    </row>
    <row r="161" spans="1:35" outlineLevel="2" x14ac:dyDescent="0.25">
      <c r="A161" s="62"/>
      <c r="B161" s="32" t="s">
        <v>466</v>
      </c>
      <c r="C161" s="12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60">
        <f t="shared" si="82"/>
        <v>0</v>
      </c>
    </row>
    <row r="162" spans="1:35" outlineLevel="2" x14ac:dyDescent="0.25">
      <c r="A162" s="62"/>
      <c r="B162" s="32" t="s">
        <v>467</v>
      </c>
      <c r="C162" s="12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60">
        <f t="shared" si="82"/>
        <v>0</v>
      </c>
    </row>
    <row r="163" spans="1:35" outlineLevel="2" x14ac:dyDescent="0.25">
      <c r="A163" s="62"/>
      <c r="B163" s="32" t="s">
        <v>468</v>
      </c>
      <c r="C163" s="12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60">
        <f t="shared" si="82"/>
        <v>0</v>
      </c>
    </row>
    <row r="164" spans="1:35" outlineLevel="2" x14ac:dyDescent="0.25">
      <c r="A164" s="62" t="s">
        <v>367</v>
      </c>
      <c r="B164" s="13" t="s">
        <v>518</v>
      </c>
      <c r="C164" s="56">
        <v>2111230000</v>
      </c>
      <c r="D164" s="27">
        <f>SUM(D165:D167)</f>
        <v>0</v>
      </c>
      <c r="E164" s="27">
        <f t="shared" ref="E164:AG164" si="95">SUM(E165:E167)</f>
        <v>0</v>
      </c>
      <c r="F164" s="27">
        <f t="shared" si="95"/>
        <v>0</v>
      </c>
      <c r="G164" s="27">
        <f t="shared" si="95"/>
        <v>0</v>
      </c>
      <c r="H164" s="27">
        <f t="shared" si="95"/>
        <v>0</v>
      </c>
      <c r="I164" s="27">
        <f t="shared" si="95"/>
        <v>0</v>
      </c>
      <c r="J164" s="27">
        <f t="shared" si="95"/>
        <v>0</v>
      </c>
      <c r="K164" s="27">
        <f t="shared" si="95"/>
        <v>0</v>
      </c>
      <c r="L164" s="27">
        <f t="shared" si="95"/>
        <v>0</v>
      </c>
      <c r="M164" s="27">
        <f t="shared" si="95"/>
        <v>0</v>
      </c>
      <c r="N164" s="27">
        <f t="shared" si="95"/>
        <v>0</v>
      </c>
      <c r="O164" s="27">
        <f t="shared" si="95"/>
        <v>0</v>
      </c>
      <c r="P164" s="27">
        <f t="shared" si="95"/>
        <v>0</v>
      </c>
      <c r="Q164" s="27">
        <f t="shared" si="95"/>
        <v>0</v>
      </c>
      <c r="R164" s="27">
        <f t="shared" si="95"/>
        <v>0</v>
      </c>
      <c r="S164" s="27">
        <f t="shared" si="95"/>
        <v>0</v>
      </c>
      <c r="T164" s="27">
        <f t="shared" si="95"/>
        <v>0</v>
      </c>
      <c r="U164" s="27">
        <f t="shared" si="95"/>
        <v>0</v>
      </c>
      <c r="V164" s="27">
        <f t="shared" si="95"/>
        <v>0</v>
      </c>
      <c r="W164" s="27">
        <f t="shared" si="95"/>
        <v>0</v>
      </c>
      <c r="X164" s="27">
        <f t="shared" si="95"/>
        <v>0</v>
      </c>
      <c r="Y164" s="27">
        <f t="shared" si="95"/>
        <v>0</v>
      </c>
      <c r="Z164" s="27">
        <f t="shared" si="95"/>
        <v>0</v>
      </c>
      <c r="AA164" s="27">
        <f t="shared" si="95"/>
        <v>0</v>
      </c>
      <c r="AB164" s="27">
        <f t="shared" si="95"/>
        <v>0</v>
      </c>
      <c r="AC164" s="27">
        <f t="shared" si="95"/>
        <v>0</v>
      </c>
      <c r="AD164" s="27">
        <f t="shared" si="95"/>
        <v>0</v>
      </c>
      <c r="AE164" s="27">
        <f t="shared" si="95"/>
        <v>0</v>
      </c>
      <c r="AF164" s="27">
        <f t="shared" si="95"/>
        <v>0</v>
      </c>
      <c r="AG164" s="27">
        <f t="shared" si="95"/>
        <v>0</v>
      </c>
      <c r="AH164" s="27">
        <f t="shared" ref="AH164" si="96">SUM(AH165:AH167)</f>
        <v>0</v>
      </c>
      <c r="AI164" s="60">
        <f t="shared" si="82"/>
        <v>0</v>
      </c>
    </row>
    <row r="165" spans="1:35" outlineLevel="2" x14ac:dyDescent="0.25">
      <c r="A165" s="62"/>
      <c r="B165" s="32" t="s">
        <v>466</v>
      </c>
      <c r="C165" s="12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60">
        <f t="shared" si="82"/>
        <v>0</v>
      </c>
    </row>
    <row r="166" spans="1:35" outlineLevel="2" x14ac:dyDescent="0.25">
      <c r="A166" s="62"/>
      <c r="B166" s="32" t="s">
        <v>467</v>
      </c>
      <c r="C166" s="12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60">
        <f t="shared" si="82"/>
        <v>0</v>
      </c>
    </row>
    <row r="167" spans="1:35" outlineLevel="2" x14ac:dyDescent="0.25">
      <c r="A167" s="62"/>
      <c r="B167" s="32" t="s">
        <v>468</v>
      </c>
      <c r="C167" s="12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60">
        <f t="shared" si="82"/>
        <v>0</v>
      </c>
    </row>
    <row r="168" spans="1:35" outlineLevel="2" x14ac:dyDescent="0.25">
      <c r="A168" s="62" t="s">
        <v>368</v>
      </c>
      <c r="B168" s="13" t="s">
        <v>519</v>
      </c>
      <c r="C168" s="56">
        <v>2111240000</v>
      </c>
      <c r="D168" s="27">
        <f>SUM(D169:D171)</f>
        <v>0</v>
      </c>
      <c r="E168" s="27">
        <f t="shared" ref="E168:AG168" si="97">SUM(E169:E171)</f>
        <v>0</v>
      </c>
      <c r="F168" s="27">
        <f t="shared" si="97"/>
        <v>0</v>
      </c>
      <c r="G168" s="27">
        <f t="shared" si="97"/>
        <v>0</v>
      </c>
      <c r="H168" s="27">
        <f t="shared" si="97"/>
        <v>0</v>
      </c>
      <c r="I168" s="27">
        <f t="shared" si="97"/>
        <v>0</v>
      </c>
      <c r="J168" s="27">
        <f t="shared" si="97"/>
        <v>0</v>
      </c>
      <c r="K168" s="27">
        <f t="shared" si="97"/>
        <v>0</v>
      </c>
      <c r="L168" s="27">
        <f t="shared" si="97"/>
        <v>0</v>
      </c>
      <c r="M168" s="27">
        <f t="shared" si="97"/>
        <v>0</v>
      </c>
      <c r="N168" s="27">
        <f t="shared" si="97"/>
        <v>0</v>
      </c>
      <c r="O168" s="27">
        <f t="shared" si="97"/>
        <v>0</v>
      </c>
      <c r="P168" s="27">
        <f t="shared" si="97"/>
        <v>0</v>
      </c>
      <c r="Q168" s="27">
        <f t="shared" si="97"/>
        <v>0</v>
      </c>
      <c r="R168" s="27">
        <f t="shared" si="97"/>
        <v>0</v>
      </c>
      <c r="S168" s="27">
        <f t="shared" si="97"/>
        <v>0</v>
      </c>
      <c r="T168" s="27">
        <f t="shared" si="97"/>
        <v>0</v>
      </c>
      <c r="U168" s="27">
        <f t="shared" si="97"/>
        <v>0</v>
      </c>
      <c r="V168" s="27">
        <f t="shared" si="97"/>
        <v>0</v>
      </c>
      <c r="W168" s="27">
        <f t="shared" si="97"/>
        <v>0</v>
      </c>
      <c r="X168" s="27">
        <f t="shared" si="97"/>
        <v>0</v>
      </c>
      <c r="Y168" s="27">
        <f t="shared" si="97"/>
        <v>0</v>
      </c>
      <c r="Z168" s="27">
        <f t="shared" si="97"/>
        <v>0</v>
      </c>
      <c r="AA168" s="27">
        <f t="shared" si="97"/>
        <v>0</v>
      </c>
      <c r="AB168" s="27">
        <f t="shared" si="97"/>
        <v>0</v>
      </c>
      <c r="AC168" s="27">
        <f t="shared" si="97"/>
        <v>0</v>
      </c>
      <c r="AD168" s="27">
        <f t="shared" si="97"/>
        <v>0</v>
      </c>
      <c r="AE168" s="27">
        <f t="shared" si="97"/>
        <v>0</v>
      </c>
      <c r="AF168" s="27">
        <f t="shared" si="97"/>
        <v>0</v>
      </c>
      <c r="AG168" s="27">
        <f t="shared" si="97"/>
        <v>0</v>
      </c>
      <c r="AH168" s="27">
        <f t="shared" ref="AH168" si="98">SUM(AH169:AH171)</f>
        <v>0</v>
      </c>
      <c r="AI168" s="60">
        <f t="shared" si="82"/>
        <v>0</v>
      </c>
    </row>
    <row r="169" spans="1:35" outlineLevel="2" x14ac:dyDescent="0.25">
      <c r="A169" s="62"/>
      <c r="B169" s="32" t="s">
        <v>466</v>
      </c>
      <c r="C169" s="12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60">
        <f t="shared" si="82"/>
        <v>0</v>
      </c>
    </row>
    <row r="170" spans="1:35" outlineLevel="2" x14ac:dyDescent="0.25">
      <c r="A170" s="62"/>
      <c r="B170" s="32" t="s">
        <v>467</v>
      </c>
      <c r="C170" s="12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60">
        <f t="shared" si="82"/>
        <v>0</v>
      </c>
    </row>
    <row r="171" spans="1:35" outlineLevel="2" x14ac:dyDescent="0.25">
      <c r="A171" s="62"/>
      <c r="B171" s="32" t="s">
        <v>468</v>
      </c>
      <c r="C171" s="12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60">
        <f t="shared" si="82"/>
        <v>0</v>
      </c>
    </row>
    <row r="172" spans="1:35" outlineLevel="2" x14ac:dyDescent="0.25">
      <c r="A172" s="62" t="s">
        <v>369</v>
      </c>
      <c r="B172" s="13" t="s">
        <v>520</v>
      </c>
      <c r="C172" s="56">
        <v>2111250000</v>
      </c>
      <c r="D172" s="27">
        <f>SUM(D173:D175)</f>
        <v>0</v>
      </c>
      <c r="E172" s="27">
        <f t="shared" ref="E172:AG172" si="99">SUM(E173:E175)</f>
        <v>0</v>
      </c>
      <c r="F172" s="27">
        <f t="shared" si="99"/>
        <v>0</v>
      </c>
      <c r="G172" s="27">
        <f t="shared" si="99"/>
        <v>0</v>
      </c>
      <c r="H172" s="27">
        <f t="shared" si="99"/>
        <v>0</v>
      </c>
      <c r="I172" s="27">
        <f t="shared" si="99"/>
        <v>0</v>
      </c>
      <c r="J172" s="27">
        <f t="shared" si="99"/>
        <v>0</v>
      </c>
      <c r="K172" s="27">
        <f t="shared" si="99"/>
        <v>0</v>
      </c>
      <c r="L172" s="27">
        <f t="shared" si="99"/>
        <v>0</v>
      </c>
      <c r="M172" s="27">
        <f t="shared" si="99"/>
        <v>0</v>
      </c>
      <c r="N172" s="27">
        <f t="shared" si="99"/>
        <v>0</v>
      </c>
      <c r="O172" s="27">
        <f t="shared" si="99"/>
        <v>0</v>
      </c>
      <c r="P172" s="27">
        <f t="shared" si="99"/>
        <v>0</v>
      </c>
      <c r="Q172" s="27">
        <f t="shared" si="99"/>
        <v>0</v>
      </c>
      <c r="R172" s="27">
        <f t="shared" si="99"/>
        <v>0</v>
      </c>
      <c r="S172" s="27">
        <f t="shared" si="99"/>
        <v>0</v>
      </c>
      <c r="T172" s="27">
        <f t="shared" si="99"/>
        <v>0</v>
      </c>
      <c r="U172" s="27">
        <f t="shared" si="99"/>
        <v>0</v>
      </c>
      <c r="V172" s="27">
        <f t="shared" si="99"/>
        <v>0</v>
      </c>
      <c r="W172" s="27">
        <f t="shared" si="99"/>
        <v>0</v>
      </c>
      <c r="X172" s="27">
        <f t="shared" si="99"/>
        <v>0</v>
      </c>
      <c r="Y172" s="27">
        <f t="shared" si="99"/>
        <v>0</v>
      </c>
      <c r="Z172" s="27">
        <f t="shared" si="99"/>
        <v>0</v>
      </c>
      <c r="AA172" s="27">
        <f t="shared" si="99"/>
        <v>0</v>
      </c>
      <c r="AB172" s="27">
        <f t="shared" si="99"/>
        <v>0</v>
      </c>
      <c r="AC172" s="27">
        <f t="shared" si="99"/>
        <v>0</v>
      </c>
      <c r="AD172" s="27">
        <f t="shared" si="99"/>
        <v>0</v>
      </c>
      <c r="AE172" s="27">
        <f t="shared" si="99"/>
        <v>0</v>
      </c>
      <c r="AF172" s="27">
        <f t="shared" si="99"/>
        <v>0</v>
      </c>
      <c r="AG172" s="27">
        <f t="shared" si="99"/>
        <v>0</v>
      </c>
      <c r="AH172" s="27">
        <f t="shared" ref="AH172" si="100">SUM(AH173:AH175)</f>
        <v>0</v>
      </c>
      <c r="AI172" s="60">
        <f t="shared" si="82"/>
        <v>0</v>
      </c>
    </row>
    <row r="173" spans="1:35" outlineLevel="2" x14ac:dyDescent="0.25">
      <c r="A173" s="62"/>
      <c r="B173" s="32" t="s">
        <v>466</v>
      </c>
      <c r="C173" s="12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60">
        <f t="shared" si="82"/>
        <v>0</v>
      </c>
    </row>
    <row r="174" spans="1:35" outlineLevel="2" x14ac:dyDescent="0.25">
      <c r="A174" s="62"/>
      <c r="B174" s="32" t="s">
        <v>467</v>
      </c>
      <c r="C174" s="12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60">
        <f t="shared" si="82"/>
        <v>0</v>
      </c>
    </row>
    <row r="175" spans="1:35" outlineLevel="2" x14ac:dyDescent="0.25">
      <c r="A175" s="62"/>
      <c r="B175" s="32" t="s">
        <v>468</v>
      </c>
      <c r="C175" s="12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60">
        <f t="shared" si="82"/>
        <v>0</v>
      </c>
    </row>
    <row r="176" spans="1:35" outlineLevel="2" x14ac:dyDescent="0.25">
      <c r="A176" s="62" t="s">
        <v>370</v>
      </c>
      <c r="B176" s="13" t="s">
        <v>521</v>
      </c>
      <c r="C176" s="56">
        <v>2111260000</v>
      </c>
      <c r="D176" s="27">
        <f>SUM(D177:D179)</f>
        <v>0</v>
      </c>
      <c r="E176" s="27">
        <f t="shared" ref="E176:AG176" si="101">SUM(E177:E179)</f>
        <v>0</v>
      </c>
      <c r="F176" s="27">
        <f t="shared" si="101"/>
        <v>0</v>
      </c>
      <c r="G176" s="27">
        <f t="shared" si="101"/>
        <v>0</v>
      </c>
      <c r="H176" s="27">
        <f t="shared" si="101"/>
        <v>0</v>
      </c>
      <c r="I176" s="27">
        <f t="shared" si="101"/>
        <v>0</v>
      </c>
      <c r="J176" s="27">
        <f t="shared" si="101"/>
        <v>0</v>
      </c>
      <c r="K176" s="27">
        <f t="shared" si="101"/>
        <v>0</v>
      </c>
      <c r="L176" s="27">
        <f t="shared" si="101"/>
        <v>0</v>
      </c>
      <c r="M176" s="27">
        <f t="shared" si="101"/>
        <v>0</v>
      </c>
      <c r="N176" s="27">
        <f t="shared" si="101"/>
        <v>0</v>
      </c>
      <c r="O176" s="27">
        <f t="shared" si="101"/>
        <v>0</v>
      </c>
      <c r="P176" s="27">
        <f t="shared" si="101"/>
        <v>0</v>
      </c>
      <c r="Q176" s="27">
        <f t="shared" si="101"/>
        <v>0</v>
      </c>
      <c r="R176" s="27">
        <f t="shared" si="101"/>
        <v>0</v>
      </c>
      <c r="S176" s="27">
        <f t="shared" si="101"/>
        <v>0</v>
      </c>
      <c r="T176" s="27">
        <f t="shared" si="101"/>
        <v>0</v>
      </c>
      <c r="U176" s="27">
        <f t="shared" si="101"/>
        <v>0</v>
      </c>
      <c r="V176" s="27">
        <f t="shared" si="101"/>
        <v>0</v>
      </c>
      <c r="W176" s="27">
        <f t="shared" si="101"/>
        <v>0</v>
      </c>
      <c r="X176" s="27">
        <f t="shared" si="101"/>
        <v>0</v>
      </c>
      <c r="Y176" s="27">
        <f t="shared" si="101"/>
        <v>0</v>
      </c>
      <c r="Z176" s="27">
        <f t="shared" si="101"/>
        <v>0</v>
      </c>
      <c r="AA176" s="27">
        <f t="shared" si="101"/>
        <v>0</v>
      </c>
      <c r="AB176" s="27">
        <f t="shared" si="101"/>
        <v>0</v>
      </c>
      <c r="AC176" s="27">
        <f t="shared" si="101"/>
        <v>0</v>
      </c>
      <c r="AD176" s="27">
        <f t="shared" si="101"/>
        <v>0</v>
      </c>
      <c r="AE176" s="27">
        <f t="shared" si="101"/>
        <v>0</v>
      </c>
      <c r="AF176" s="27">
        <f t="shared" si="101"/>
        <v>0</v>
      </c>
      <c r="AG176" s="27">
        <f t="shared" si="101"/>
        <v>0</v>
      </c>
      <c r="AH176" s="27">
        <f t="shared" ref="AH176" si="102">SUM(AH177:AH179)</f>
        <v>0</v>
      </c>
      <c r="AI176" s="60">
        <f t="shared" si="82"/>
        <v>0</v>
      </c>
    </row>
    <row r="177" spans="1:35" outlineLevel="2" x14ac:dyDescent="0.25">
      <c r="A177" s="62"/>
      <c r="B177" s="32" t="s">
        <v>466</v>
      </c>
      <c r="C177" s="12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60">
        <f t="shared" si="82"/>
        <v>0</v>
      </c>
    </row>
    <row r="178" spans="1:35" outlineLevel="2" x14ac:dyDescent="0.25">
      <c r="A178" s="62"/>
      <c r="B178" s="32" t="s">
        <v>467</v>
      </c>
      <c r="C178" s="12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60">
        <f t="shared" si="82"/>
        <v>0</v>
      </c>
    </row>
    <row r="179" spans="1:35" outlineLevel="2" x14ac:dyDescent="0.25">
      <c r="A179" s="62"/>
      <c r="B179" s="32" t="s">
        <v>468</v>
      </c>
      <c r="C179" s="12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60">
        <f t="shared" si="82"/>
        <v>0</v>
      </c>
    </row>
    <row r="180" spans="1:35" outlineLevel="2" x14ac:dyDescent="0.25">
      <c r="A180" s="62" t="s">
        <v>371</v>
      </c>
      <c r="B180" s="13" t="s">
        <v>522</v>
      </c>
      <c r="C180" s="56">
        <v>2111270000</v>
      </c>
      <c r="D180" s="27">
        <f>SUM(D181:D183)</f>
        <v>0</v>
      </c>
      <c r="E180" s="27">
        <f t="shared" ref="E180:AG180" si="103">SUM(E181:E183)</f>
        <v>0</v>
      </c>
      <c r="F180" s="27">
        <f t="shared" si="103"/>
        <v>0</v>
      </c>
      <c r="G180" s="27">
        <f t="shared" si="103"/>
        <v>0</v>
      </c>
      <c r="H180" s="27">
        <f t="shared" si="103"/>
        <v>0</v>
      </c>
      <c r="I180" s="27">
        <f t="shared" si="103"/>
        <v>0</v>
      </c>
      <c r="J180" s="27">
        <f t="shared" si="103"/>
        <v>0</v>
      </c>
      <c r="K180" s="27">
        <f t="shared" si="103"/>
        <v>0</v>
      </c>
      <c r="L180" s="27">
        <f t="shared" si="103"/>
        <v>0</v>
      </c>
      <c r="M180" s="27">
        <f t="shared" si="103"/>
        <v>0</v>
      </c>
      <c r="N180" s="27">
        <f t="shared" si="103"/>
        <v>0</v>
      </c>
      <c r="O180" s="27">
        <f t="shared" si="103"/>
        <v>0</v>
      </c>
      <c r="P180" s="27">
        <f t="shared" si="103"/>
        <v>0</v>
      </c>
      <c r="Q180" s="27">
        <f t="shared" si="103"/>
        <v>0</v>
      </c>
      <c r="R180" s="27">
        <f t="shared" si="103"/>
        <v>0</v>
      </c>
      <c r="S180" s="27">
        <f t="shared" si="103"/>
        <v>0</v>
      </c>
      <c r="T180" s="27">
        <f t="shared" si="103"/>
        <v>0</v>
      </c>
      <c r="U180" s="27">
        <f t="shared" si="103"/>
        <v>0</v>
      </c>
      <c r="V180" s="27">
        <f t="shared" si="103"/>
        <v>0</v>
      </c>
      <c r="W180" s="27">
        <f t="shared" si="103"/>
        <v>0</v>
      </c>
      <c r="X180" s="27">
        <f t="shared" si="103"/>
        <v>0</v>
      </c>
      <c r="Y180" s="27">
        <f t="shared" si="103"/>
        <v>0</v>
      </c>
      <c r="Z180" s="27">
        <f t="shared" si="103"/>
        <v>0</v>
      </c>
      <c r="AA180" s="27">
        <f t="shared" si="103"/>
        <v>0</v>
      </c>
      <c r="AB180" s="27">
        <f t="shared" si="103"/>
        <v>0</v>
      </c>
      <c r="AC180" s="27">
        <f t="shared" si="103"/>
        <v>0</v>
      </c>
      <c r="AD180" s="27">
        <f t="shared" si="103"/>
        <v>0</v>
      </c>
      <c r="AE180" s="27">
        <f t="shared" si="103"/>
        <v>0</v>
      </c>
      <c r="AF180" s="27">
        <f t="shared" si="103"/>
        <v>0</v>
      </c>
      <c r="AG180" s="27">
        <f t="shared" si="103"/>
        <v>0</v>
      </c>
      <c r="AH180" s="27">
        <f t="shared" ref="AH180" si="104">SUM(AH181:AH183)</f>
        <v>0</v>
      </c>
      <c r="AI180" s="60">
        <f t="shared" si="82"/>
        <v>0</v>
      </c>
    </row>
    <row r="181" spans="1:35" outlineLevel="2" x14ac:dyDescent="0.25">
      <c r="A181" s="62"/>
      <c r="B181" s="32" t="s">
        <v>466</v>
      </c>
      <c r="C181" s="12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60">
        <f t="shared" si="82"/>
        <v>0</v>
      </c>
    </row>
    <row r="182" spans="1:35" outlineLevel="2" x14ac:dyDescent="0.25">
      <c r="A182" s="62"/>
      <c r="B182" s="32" t="s">
        <v>467</v>
      </c>
      <c r="C182" s="12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60">
        <f t="shared" si="82"/>
        <v>0</v>
      </c>
    </row>
    <row r="183" spans="1:35" outlineLevel="2" x14ac:dyDescent="0.25">
      <c r="A183" s="62"/>
      <c r="B183" s="32" t="s">
        <v>468</v>
      </c>
      <c r="C183" s="12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60">
        <f t="shared" si="82"/>
        <v>0</v>
      </c>
    </row>
    <row r="184" spans="1:35" outlineLevel="2" x14ac:dyDescent="0.25">
      <c r="A184" s="62" t="s">
        <v>372</v>
      </c>
      <c r="B184" s="13" t="s">
        <v>523</v>
      </c>
      <c r="C184" s="56">
        <v>2111280000</v>
      </c>
      <c r="D184" s="27">
        <f>SUM(D185:D187)</f>
        <v>0</v>
      </c>
      <c r="E184" s="27">
        <f t="shared" ref="E184:AG184" si="105">SUM(E185:E187)</f>
        <v>0</v>
      </c>
      <c r="F184" s="27">
        <f t="shared" si="105"/>
        <v>0</v>
      </c>
      <c r="G184" s="27">
        <f t="shared" si="105"/>
        <v>0</v>
      </c>
      <c r="H184" s="27">
        <f t="shared" si="105"/>
        <v>0</v>
      </c>
      <c r="I184" s="27">
        <f t="shared" si="105"/>
        <v>0</v>
      </c>
      <c r="J184" s="27">
        <f t="shared" si="105"/>
        <v>0</v>
      </c>
      <c r="K184" s="27">
        <f t="shared" si="105"/>
        <v>0</v>
      </c>
      <c r="L184" s="27">
        <f t="shared" si="105"/>
        <v>0</v>
      </c>
      <c r="M184" s="27">
        <f t="shared" si="105"/>
        <v>0</v>
      </c>
      <c r="N184" s="27">
        <f t="shared" si="105"/>
        <v>0</v>
      </c>
      <c r="O184" s="27">
        <f t="shared" si="105"/>
        <v>0</v>
      </c>
      <c r="P184" s="27">
        <f t="shared" si="105"/>
        <v>0</v>
      </c>
      <c r="Q184" s="27">
        <f t="shared" si="105"/>
        <v>0</v>
      </c>
      <c r="R184" s="27">
        <f t="shared" si="105"/>
        <v>0</v>
      </c>
      <c r="S184" s="27">
        <f t="shared" si="105"/>
        <v>0</v>
      </c>
      <c r="T184" s="27">
        <f t="shared" si="105"/>
        <v>0</v>
      </c>
      <c r="U184" s="27">
        <f t="shared" si="105"/>
        <v>0</v>
      </c>
      <c r="V184" s="27">
        <f t="shared" si="105"/>
        <v>0</v>
      </c>
      <c r="W184" s="27">
        <f t="shared" si="105"/>
        <v>0</v>
      </c>
      <c r="X184" s="27">
        <f t="shared" si="105"/>
        <v>0</v>
      </c>
      <c r="Y184" s="27">
        <f t="shared" si="105"/>
        <v>0</v>
      </c>
      <c r="Z184" s="27">
        <f t="shared" si="105"/>
        <v>0</v>
      </c>
      <c r="AA184" s="27">
        <f t="shared" si="105"/>
        <v>0</v>
      </c>
      <c r="AB184" s="27">
        <f t="shared" si="105"/>
        <v>0</v>
      </c>
      <c r="AC184" s="27">
        <f t="shared" si="105"/>
        <v>0</v>
      </c>
      <c r="AD184" s="27">
        <f t="shared" si="105"/>
        <v>0</v>
      </c>
      <c r="AE184" s="27">
        <f t="shared" si="105"/>
        <v>0</v>
      </c>
      <c r="AF184" s="27">
        <f t="shared" si="105"/>
        <v>0</v>
      </c>
      <c r="AG184" s="27">
        <f t="shared" si="105"/>
        <v>0</v>
      </c>
      <c r="AH184" s="27">
        <f t="shared" ref="AH184" si="106">SUM(AH185:AH187)</f>
        <v>0</v>
      </c>
      <c r="AI184" s="60">
        <f t="shared" si="82"/>
        <v>0</v>
      </c>
    </row>
    <row r="185" spans="1:35" outlineLevel="2" x14ac:dyDescent="0.25">
      <c r="A185" s="62"/>
      <c r="B185" s="32" t="s">
        <v>466</v>
      </c>
      <c r="C185" s="12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60">
        <f t="shared" si="82"/>
        <v>0</v>
      </c>
    </row>
    <row r="186" spans="1:35" outlineLevel="2" x14ac:dyDescent="0.25">
      <c r="A186" s="62"/>
      <c r="B186" s="32" t="s">
        <v>467</v>
      </c>
      <c r="C186" s="12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60">
        <f t="shared" si="82"/>
        <v>0</v>
      </c>
    </row>
    <row r="187" spans="1:35" outlineLevel="2" x14ac:dyDescent="0.25">
      <c r="A187" s="62"/>
      <c r="B187" s="32" t="s">
        <v>468</v>
      </c>
      <c r="C187" s="12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60">
        <f t="shared" si="82"/>
        <v>0</v>
      </c>
    </row>
    <row r="188" spans="1:35" outlineLevel="2" x14ac:dyDescent="0.25">
      <c r="A188" s="62" t="s">
        <v>373</v>
      </c>
      <c r="B188" s="13" t="s">
        <v>524</v>
      </c>
      <c r="C188" s="56">
        <v>2111290000</v>
      </c>
      <c r="D188" s="27">
        <f>SUM(D189:D191)</f>
        <v>0</v>
      </c>
      <c r="E188" s="27">
        <f t="shared" ref="E188:AG188" si="107">SUM(E189:E191)</f>
        <v>0</v>
      </c>
      <c r="F188" s="27">
        <f t="shared" si="107"/>
        <v>0</v>
      </c>
      <c r="G188" s="27">
        <f t="shared" si="107"/>
        <v>0</v>
      </c>
      <c r="H188" s="27">
        <f t="shared" si="107"/>
        <v>0</v>
      </c>
      <c r="I188" s="27">
        <f t="shared" si="107"/>
        <v>0</v>
      </c>
      <c r="J188" s="27">
        <f t="shared" si="107"/>
        <v>0</v>
      </c>
      <c r="K188" s="27">
        <f t="shared" si="107"/>
        <v>0</v>
      </c>
      <c r="L188" s="27">
        <f t="shared" si="107"/>
        <v>0</v>
      </c>
      <c r="M188" s="27">
        <f t="shared" si="107"/>
        <v>0</v>
      </c>
      <c r="N188" s="27">
        <f t="shared" si="107"/>
        <v>0</v>
      </c>
      <c r="O188" s="27">
        <f t="shared" si="107"/>
        <v>0</v>
      </c>
      <c r="P188" s="27">
        <f t="shared" si="107"/>
        <v>0</v>
      </c>
      <c r="Q188" s="27">
        <f t="shared" si="107"/>
        <v>0</v>
      </c>
      <c r="R188" s="27">
        <f t="shared" si="107"/>
        <v>0</v>
      </c>
      <c r="S188" s="27">
        <f t="shared" si="107"/>
        <v>0</v>
      </c>
      <c r="T188" s="27">
        <f t="shared" si="107"/>
        <v>0</v>
      </c>
      <c r="U188" s="27">
        <f t="shared" si="107"/>
        <v>0</v>
      </c>
      <c r="V188" s="27">
        <f t="shared" si="107"/>
        <v>0</v>
      </c>
      <c r="W188" s="27">
        <f t="shared" si="107"/>
        <v>0</v>
      </c>
      <c r="X188" s="27">
        <f t="shared" si="107"/>
        <v>0</v>
      </c>
      <c r="Y188" s="27">
        <f t="shared" si="107"/>
        <v>0</v>
      </c>
      <c r="Z188" s="27">
        <f t="shared" si="107"/>
        <v>0</v>
      </c>
      <c r="AA188" s="27">
        <f t="shared" si="107"/>
        <v>0</v>
      </c>
      <c r="AB188" s="27">
        <f t="shared" si="107"/>
        <v>0</v>
      </c>
      <c r="AC188" s="27">
        <f t="shared" si="107"/>
        <v>0</v>
      </c>
      <c r="AD188" s="27">
        <f t="shared" si="107"/>
        <v>0</v>
      </c>
      <c r="AE188" s="27">
        <f t="shared" si="107"/>
        <v>0</v>
      </c>
      <c r="AF188" s="27">
        <f t="shared" si="107"/>
        <v>0</v>
      </c>
      <c r="AG188" s="27">
        <f t="shared" si="107"/>
        <v>0</v>
      </c>
      <c r="AH188" s="27">
        <f t="shared" ref="AH188" si="108">SUM(AH189:AH191)</f>
        <v>0</v>
      </c>
      <c r="AI188" s="60">
        <f t="shared" si="82"/>
        <v>0</v>
      </c>
    </row>
    <row r="189" spans="1:35" outlineLevel="2" x14ac:dyDescent="0.25">
      <c r="A189" s="62"/>
      <c r="B189" s="32" t="s">
        <v>466</v>
      </c>
      <c r="C189" s="12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60">
        <f t="shared" si="82"/>
        <v>0</v>
      </c>
    </row>
    <row r="190" spans="1:35" outlineLevel="2" x14ac:dyDescent="0.25">
      <c r="A190" s="62"/>
      <c r="B190" s="32" t="s">
        <v>467</v>
      </c>
      <c r="C190" s="12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60">
        <f t="shared" si="82"/>
        <v>0</v>
      </c>
    </row>
    <row r="191" spans="1:35" outlineLevel="2" x14ac:dyDescent="0.25">
      <c r="A191" s="62"/>
      <c r="B191" s="32" t="s">
        <v>468</v>
      </c>
      <c r="C191" s="12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60">
        <f t="shared" si="82"/>
        <v>0</v>
      </c>
    </row>
    <row r="192" spans="1:35" outlineLevel="2" x14ac:dyDescent="0.25">
      <c r="A192" s="62" t="s">
        <v>374</v>
      </c>
      <c r="B192" s="13" t="s">
        <v>525</v>
      </c>
      <c r="C192" s="56">
        <v>2111291000</v>
      </c>
      <c r="D192" s="27">
        <f>SUM(D193:D195)</f>
        <v>0</v>
      </c>
      <c r="E192" s="27">
        <f t="shared" ref="E192:AG192" si="109">SUM(E193:E195)</f>
        <v>0</v>
      </c>
      <c r="F192" s="27">
        <f t="shared" si="109"/>
        <v>0</v>
      </c>
      <c r="G192" s="27">
        <f t="shared" si="109"/>
        <v>0</v>
      </c>
      <c r="H192" s="27">
        <f t="shared" si="109"/>
        <v>0</v>
      </c>
      <c r="I192" s="27">
        <f t="shared" si="109"/>
        <v>0</v>
      </c>
      <c r="J192" s="27">
        <f t="shared" si="109"/>
        <v>0</v>
      </c>
      <c r="K192" s="27">
        <f t="shared" si="109"/>
        <v>0</v>
      </c>
      <c r="L192" s="27">
        <f t="shared" si="109"/>
        <v>0</v>
      </c>
      <c r="M192" s="27">
        <f t="shared" si="109"/>
        <v>0</v>
      </c>
      <c r="N192" s="27">
        <f t="shared" si="109"/>
        <v>0</v>
      </c>
      <c r="O192" s="27">
        <f t="shared" si="109"/>
        <v>0</v>
      </c>
      <c r="P192" s="27">
        <f t="shared" si="109"/>
        <v>0</v>
      </c>
      <c r="Q192" s="27">
        <f t="shared" si="109"/>
        <v>0</v>
      </c>
      <c r="R192" s="27">
        <f t="shared" si="109"/>
        <v>0</v>
      </c>
      <c r="S192" s="27">
        <f t="shared" si="109"/>
        <v>0</v>
      </c>
      <c r="T192" s="27">
        <f t="shared" si="109"/>
        <v>0</v>
      </c>
      <c r="U192" s="27">
        <f t="shared" si="109"/>
        <v>0</v>
      </c>
      <c r="V192" s="27">
        <f t="shared" si="109"/>
        <v>0</v>
      </c>
      <c r="W192" s="27">
        <f t="shared" si="109"/>
        <v>0</v>
      </c>
      <c r="X192" s="27">
        <f t="shared" si="109"/>
        <v>0</v>
      </c>
      <c r="Y192" s="27">
        <f t="shared" si="109"/>
        <v>0</v>
      </c>
      <c r="Z192" s="27">
        <f t="shared" si="109"/>
        <v>0</v>
      </c>
      <c r="AA192" s="27">
        <f t="shared" si="109"/>
        <v>0</v>
      </c>
      <c r="AB192" s="27">
        <f t="shared" si="109"/>
        <v>0</v>
      </c>
      <c r="AC192" s="27">
        <f t="shared" si="109"/>
        <v>0</v>
      </c>
      <c r="AD192" s="27">
        <f t="shared" si="109"/>
        <v>0</v>
      </c>
      <c r="AE192" s="27">
        <f t="shared" si="109"/>
        <v>0</v>
      </c>
      <c r="AF192" s="27">
        <f t="shared" si="109"/>
        <v>0</v>
      </c>
      <c r="AG192" s="27">
        <f t="shared" si="109"/>
        <v>0</v>
      </c>
      <c r="AH192" s="27">
        <f t="shared" ref="AH192" si="110">SUM(AH193:AH195)</f>
        <v>0</v>
      </c>
      <c r="AI192" s="60">
        <f t="shared" si="82"/>
        <v>0</v>
      </c>
    </row>
    <row r="193" spans="1:35" outlineLevel="2" x14ac:dyDescent="0.25">
      <c r="A193" s="62"/>
      <c r="B193" s="32" t="s">
        <v>466</v>
      </c>
      <c r="C193" s="12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60">
        <f t="shared" si="82"/>
        <v>0</v>
      </c>
    </row>
    <row r="194" spans="1:35" outlineLevel="2" x14ac:dyDescent="0.25">
      <c r="A194" s="62"/>
      <c r="B194" s="32" t="s">
        <v>467</v>
      </c>
      <c r="C194" s="12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60">
        <f t="shared" si="82"/>
        <v>0</v>
      </c>
    </row>
    <row r="195" spans="1:35" outlineLevel="2" x14ac:dyDescent="0.25">
      <c r="A195" s="62"/>
      <c r="B195" s="32" t="s">
        <v>468</v>
      </c>
      <c r="C195" s="12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60">
        <f t="shared" si="82"/>
        <v>0</v>
      </c>
    </row>
    <row r="196" spans="1:35" outlineLevel="2" x14ac:dyDescent="0.25">
      <c r="A196" s="62" t="s">
        <v>375</v>
      </c>
      <c r="B196" s="13" t="s">
        <v>526</v>
      </c>
      <c r="C196" s="56">
        <v>2111292000</v>
      </c>
      <c r="D196" s="27">
        <f>SUM(D197:D199)</f>
        <v>0</v>
      </c>
      <c r="E196" s="27">
        <f t="shared" ref="E196:AG196" si="111">SUM(E197:E199)</f>
        <v>0</v>
      </c>
      <c r="F196" s="27">
        <f t="shared" si="111"/>
        <v>0</v>
      </c>
      <c r="G196" s="27">
        <f t="shared" si="111"/>
        <v>0</v>
      </c>
      <c r="H196" s="27">
        <f t="shared" si="111"/>
        <v>0</v>
      </c>
      <c r="I196" s="27">
        <f t="shared" si="111"/>
        <v>0</v>
      </c>
      <c r="J196" s="27">
        <f t="shared" si="111"/>
        <v>0</v>
      </c>
      <c r="K196" s="27">
        <f t="shared" si="111"/>
        <v>0</v>
      </c>
      <c r="L196" s="27">
        <f t="shared" si="111"/>
        <v>0</v>
      </c>
      <c r="M196" s="27">
        <f t="shared" si="111"/>
        <v>0</v>
      </c>
      <c r="N196" s="27">
        <f t="shared" si="111"/>
        <v>0</v>
      </c>
      <c r="O196" s="27">
        <f t="shared" si="111"/>
        <v>0</v>
      </c>
      <c r="P196" s="27">
        <f t="shared" si="111"/>
        <v>0</v>
      </c>
      <c r="Q196" s="27">
        <f t="shared" si="111"/>
        <v>0</v>
      </c>
      <c r="R196" s="27">
        <f t="shared" si="111"/>
        <v>0</v>
      </c>
      <c r="S196" s="27">
        <f t="shared" si="111"/>
        <v>0</v>
      </c>
      <c r="T196" s="27">
        <f t="shared" si="111"/>
        <v>0</v>
      </c>
      <c r="U196" s="27">
        <f t="shared" si="111"/>
        <v>0</v>
      </c>
      <c r="V196" s="27">
        <f t="shared" si="111"/>
        <v>0</v>
      </c>
      <c r="W196" s="27">
        <f t="shared" si="111"/>
        <v>0</v>
      </c>
      <c r="X196" s="27">
        <f t="shared" si="111"/>
        <v>0</v>
      </c>
      <c r="Y196" s="27">
        <f t="shared" si="111"/>
        <v>0</v>
      </c>
      <c r="Z196" s="27">
        <f t="shared" si="111"/>
        <v>0</v>
      </c>
      <c r="AA196" s="27">
        <f t="shared" si="111"/>
        <v>0</v>
      </c>
      <c r="AB196" s="27">
        <f t="shared" si="111"/>
        <v>0</v>
      </c>
      <c r="AC196" s="27">
        <f t="shared" si="111"/>
        <v>0</v>
      </c>
      <c r="AD196" s="27">
        <f t="shared" si="111"/>
        <v>0</v>
      </c>
      <c r="AE196" s="27">
        <f t="shared" si="111"/>
        <v>0</v>
      </c>
      <c r="AF196" s="27">
        <f t="shared" si="111"/>
        <v>0</v>
      </c>
      <c r="AG196" s="27">
        <f t="shared" si="111"/>
        <v>0</v>
      </c>
      <c r="AH196" s="27">
        <f t="shared" ref="AH196" si="112">SUM(AH197:AH199)</f>
        <v>0</v>
      </c>
      <c r="AI196" s="60">
        <f t="shared" si="82"/>
        <v>0</v>
      </c>
    </row>
    <row r="197" spans="1:35" outlineLevel="2" x14ac:dyDescent="0.25">
      <c r="A197" s="62"/>
      <c r="B197" s="32" t="s">
        <v>466</v>
      </c>
      <c r="C197" s="12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60">
        <f t="shared" si="82"/>
        <v>0</v>
      </c>
    </row>
    <row r="198" spans="1:35" outlineLevel="2" x14ac:dyDescent="0.25">
      <c r="A198" s="62"/>
      <c r="B198" s="32" t="s">
        <v>467</v>
      </c>
      <c r="C198" s="12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60">
        <f t="shared" si="82"/>
        <v>0</v>
      </c>
    </row>
    <row r="199" spans="1:35" outlineLevel="2" x14ac:dyDescent="0.25">
      <c r="A199" s="62"/>
      <c r="B199" s="32" t="s">
        <v>468</v>
      </c>
      <c r="C199" s="12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60">
        <f t="shared" si="82"/>
        <v>0</v>
      </c>
    </row>
    <row r="200" spans="1:35" s="3" customFormat="1" x14ac:dyDescent="0.25">
      <c r="A200" s="13" t="s">
        <v>63</v>
      </c>
      <c r="B200" s="13" t="s">
        <v>527</v>
      </c>
      <c r="C200" s="15" t="s">
        <v>64</v>
      </c>
      <c r="D200" s="34">
        <f t="shared" ref="D200:AH200" si="113">D201+D223+D232+D315+D328+D337+D350+D359+D363+D389+D393+D410+D414+D418+D471+D609+D674+D687+D691+D695+D699</f>
        <v>0</v>
      </c>
      <c r="E200" s="34">
        <f t="shared" si="113"/>
        <v>0</v>
      </c>
      <c r="F200" s="34">
        <f t="shared" si="113"/>
        <v>0</v>
      </c>
      <c r="G200" s="34">
        <f t="shared" si="113"/>
        <v>0</v>
      </c>
      <c r="H200" s="34">
        <f t="shared" si="113"/>
        <v>0</v>
      </c>
      <c r="I200" s="34">
        <f t="shared" si="113"/>
        <v>0</v>
      </c>
      <c r="J200" s="34">
        <f t="shared" si="113"/>
        <v>0</v>
      </c>
      <c r="K200" s="34">
        <f t="shared" si="113"/>
        <v>0</v>
      </c>
      <c r="L200" s="34">
        <f t="shared" si="113"/>
        <v>0</v>
      </c>
      <c r="M200" s="34">
        <f t="shared" si="113"/>
        <v>0</v>
      </c>
      <c r="N200" s="34">
        <f t="shared" si="113"/>
        <v>0</v>
      </c>
      <c r="O200" s="34">
        <f t="shared" si="113"/>
        <v>0</v>
      </c>
      <c r="P200" s="34">
        <f t="shared" si="113"/>
        <v>0</v>
      </c>
      <c r="Q200" s="34">
        <f t="shared" si="113"/>
        <v>0</v>
      </c>
      <c r="R200" s="34">
        <f t="shared" si="113"/>
        <v>0</v>
      </c>
      <c r="S200" s="34">
        <f t="shared" si="113"/>
        <v>0</v>
      </c>
      <c r="T200" s="34">
        <f t="shared" si="113"/>
        <v>0</v>
      </c>
      <c r="U200" s="34">
        <f t="shared" si="113"/>
        <v>0</v>
      </c>
      <c r="V200" s="34">
        <f t="shared" si="113"/>
        <v>0</v>
      </c>
      <c r="W200" s="34">
        <f t="shared" si="113"/>
        <v>0</v>
      </c>
      <c r="X200" s="34">
        <f t="shared" si="113"/>
        <v>0</v>
      </c>
      <c r="Y200" s="34">
        <f t="shared" si="113"/>
        <v>0</v>
      </c>
      <c r="Z200" s="34">
        <f t="shared" si="113"/>
        <v>0</v>
      </c>
      <c r="AA200" s="34">
        <f t="shared" si="113"/>
        <v>0</v>
      </c>
      <c r="AB200" s="34">
        <f t="shared" si="113"/>
        <v>0</v>
      </c>
      <c r="AC200" s="34">
        <f t="shared" si="113"/>
        <v>0</v>
      </c>
      <c r="AD200" s="34">
        <f t="shared" si="113"/>
        <v>0</v>
      </c>
      <c r="AE200" s="34">
        <f t="shared" si="113"/>
        <v>0</v>
      </c>
      <c r="AF200" s="34">
        <f t="shared" si="113"/>
        <v>0</v>
      </c>
      <c r="AG200" s="34">
        <f t="shared" si="113"/>
        <v>0</v>
      </c>
      <c r="AH200" s="34">
        <f t="shared" si="113"/>
        <v>0</v>
      </c>
      <c r="AI200" s="60">
        <f t="shared" si="82"/>
        <v>0</v>
      </c>
    </row>
    <row r="201" spans="1:35" outlineLevel="1" x14ac:dyDescent="0.25">
      <c r="A201" s="14" t="s">
        <v>65</v>
      </c>
      <c r="B201" s="13" t="s">
        <v>528</v>
      </c>
      <c r="C201" s="12" t="s">
        <v>66</v>
      </c>
      <c r="D201" s="27">
        <f>D202+D206+D210+D214</f>
        <v>0</v>
      </c>
      <c r="E201" s="27">
        <f t="shared" ref="E201:AH201" si="114">E202+E206+E210+E214</f>
        <v>0</v>
      </c>
      <c r="F201" s="27">
        <f t="shared" si="114"/>
        <v>0</v>
      </c>
      <c r="G201" s="27">
        <f t="shared" si="114"/>
        <v>0</v>
      </c>
      <c r="H201" s="27">
        <f t="shared" si="114"/>
        <v>0</v>
      </c>
      <c r="I201" s="27">
        <f t="shared" si="114"/>
        <v>0</v>
      </c>
      <c r="J201" s="27">
        <f t="shared" si="114"/>
        <v>0</v>
      </c>
      <c r="K201" s="27">
        <f t="shared" si="114"/>
        <v>0</v>
      </c>
      <c r="L201" s="27">
        <f t="shared" si="114"/>
        <v>0</v>
      </c>
      <c r="M201" s="27">
        <f t="shared" si="114"/>
        <v>0</v>
      </c>
      <c r="N201" s="27">
        <f t="shared" si="114"/>
        <v>0</v>
      </c>
      <c r="O201" s="27">
        <f t="shared" si="114"/>
        <v>0</v>
      </c>
      <c r="P201" s="27">
        <f t="shared" si="114"/>
        <v>0</v>
      </c>
      <c r="Q201" s="27">
        <f t="shared" si="114"/>
        <v>0</v>
      </c>
      <c r="R201" s="27">
        <f t="shared" si="114"/>
        <v>0</v>
      </c>
      <c r="S201" s="27">
        <f t="shared" si="114"/>
        <v>0</v>
      </c>
      <c r="T201" s="27">
        <f t="shared" si="114"/>
        <v>0</v>
      </c>
      <c r="U201" s="27">
        <f t="shared" si="114"/>
        <v>0</v>
      </c>
      <c r="V201" s="27">
        <f t="shared" si="114"/>
        <v>0</v>
      </c>
      <c r="W201" s="27">
        <f t="shared" si="114"/>
        <v>0</v>
      </c>
      <c r="X201" s="27">
        <f t="shared" si="114"/>
        <v>0</v>
      </c>
      <c r="Y201" s="27">
        <f t="shared" si="114"/>
        <v>0</v>
      </c>
      <c r="Z201" s="27">
        <f t="shared" si="114"/>
        <v>0</v>
      </c>
      <c r="AA201" s="27">
        <f t="shared" si="114"/>
        <v>0</v>
      </c>
      <c r="AB201" s="27">
        <f t="shared" si="114"/>
        <v>0</v>
      </c>
      <c r="AC201" s="27">
        <f t="shared" si="114"/>
        <v>0</v>
      </c>
      <c r="AD201" s="27">
        <f t="shared" si="114"/>
        <v>0</v>
      </c>
      <c r="AE201" s="27">
        <f t="shared" si="114"/>
        <v>0</v>
      </c>
      <c r="AF201" s="27">
        <f t="shared" si="114"/>
        <v>0</v>
      </c>
      <c r="AG201" s="27">
        <f t="shared" si="114"/>
        <v>0</v>
      </c>
      <c r="AH201" s="27">
        <f t="shared" si="114"/>
        <v>0</v>
      </c>
      <c r="AI201" s="60">
        <f t="shared" si="82"/>
        <v>0</v>
      </c>
    </row>
    <row r="202" spans="1:35" outlineLevel="2" x14ac:dyDescent="0.25">
      <c r="A202" s="16" t="s">
        <v>67</v>
      </c>
      <c r="B202" s="13" t="s">
        <v>529</v>
      </c>
      <c r="C202" s="12" t="s">
        <v>68</v>
      </c>
      <c r="D202" s="27">
        <f>SUM(D203:D205)</f>
        <v>0</v>
      </c>
      <c r="E202" s="27">
        <f t="shared" ref="E202:AG202" si="115">SUM(E203:E205)</f>
        <v>0</v>
      </c>
      <c r="F202" s="27">
        <f t="shared" si="115"/>
        <v>0</v>
      </c>
      <c r="G202" s="27">
        <f t="shared" si="115"/>
        <v>0</v>
      </c>
      <c r="H202" s="27">
        <f t="shared" si="115"/>
        <v>0</v>
      </c>
      <c r="I202" s="27">
        <f t="shared" si="115"/>
        <v>0</v>
      </c>
      <c r="J202" s="27">
        <f t="shared" si="115"/>
        <v>0</v>
      </c>
      <c r="K202" s="27">
        <f t="shared" si="115"/>
        <v>0</v>
      </c>
      <c r="L202" s="27">
        <f t="shared" si="115"/>
        <v>0</v>
      </c>
      <c r="M202" s="27">
        <f t="shared" si="115"/>
        <v>0</v>
      </c>
      <c r="N202" s="27">
        <f t="shared" si="115"/>
        <v>0</v>
      </c>
      <c r="O202" s="27">
        <f t="shared" si="115"/>
        <v>0</v>
      </c>
      <c r="P202" s="27">
        <f t="shared" si="115"/>
        <v>0</v>
      </c>
      <c r="Q202" s="27">
        <f t="shared" si="115"/>
        <v>0</v>
      </c>
      <c r="R202" s="27">
        <f t="shared" si="115"/>
        <v>0</v>
      </c>
      <c r="S202" s="27">
        <f t="shared" si="115"/>
        <v>0</v>
      </c>
      <c r="T202" s="27">
        <f t="shared" si="115"/>
        <v>0</v>
      </c>
      <c r="U202" s="27">
        <f t="shared" si="115"/>
        <v>0</v>
      </c>
      <c r="V202" s="27">
        <f t="shared" si="115"/>
        <v>0</v>
      </c>
      <c r="W202" s="27">
        <f t="shared" si="115"/>
        <v>0</v>
      </c>
      <c r="X202" s="27">
        <f t="shared" si="115"/>
        <v>0</v>
      </c>
      <c r="Y202" s="27">
        <f t="shared" si="115"/>
        <v>0</v>
      </c>
      <c r="Z202" s="27">
        <f t="shared" si="115"/>
        <v>0</v>
      </c>
      <c r="AA202" s="27">
        <f t="shared" si="115"/>
        <v>0</v>
      </c>
      <c r="AB202" s="27">
        <f t="shared" si="115"/>
        <v>0</v>
      </c>
      <c r="AC202" s="27">
        <f t="shared" si="115"/>
        <v>0</v>
      </c>
      <c r="AD202" s="27">
        <f t="shared" si="115"/>
        <v>0</v>
      </c>
      <c r="AE202" s="27">
        <f t="shared" si="115"/>
        <v>0</v>
      </c>
      <c r="AF202" s="27">
        <f t="shared" si="115"/>
        <v>0</v>
      </c>
      <c r="AG202" s="27">
        <f t="shared" si="115"/>
        <v>0</v>
      </c>
      <c r="AH202" s="27">
        <f t="shared" ref="AH202" si="116">SUM(AH203:AH205)</f>
        <v>0</v>
      </c>
      <c r="AI202" s="60">
        <f t="shared" si="82"/>
        <v>0</v>
      </c>
    </row>
    <row r="203" spans="1:35" outlineLevel="2" x14ac:dyDescent="0.25">
      <c r="A203" s="16"/>
      <c r="B203" s="31" t="s">
        <v>466</v>
      </c>
      <c r="C203" s="12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60">
        <f t="shared" ref="AI203:AI280" si="117">SUM(D203:AH203)</f>
        <v>0</v>
      </c>
    </row>
    <row r="204" spans="1:35" outlineLevel="2" x14ac:dyDescent="0.25">
      <c r="A204" s="16"/>
      <c r="B204" s="31" t="s">
        <v>467</v>
      </c>
      <c r="C204" s="12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60">
        <f t="shared" si="117"/>
        <v>0</v>
      </c>
    </row>
    <row r="205" spans="1:35" outlineLevel="2" x14ac:dyDescent="0.25">
      <c r="A205" s="16"/>
      <c r="B205" s="31" t="s">
        <v>468</v>
      </c>
      <c r="C205" s="12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60">
        <f t="shared" si="117"/>
        <v>0</v>
      </c>
    </row>
    <row r="206" spans="1:35" outlineLevel="2" x14ac:dyDescent="0.25">
      <c r="A206" s="16" t="s">
        <v>69</v>
      </c>
      <c r="B206" s="13" t="s">
        <v>530</v>
      </c>
      <c r="C206" s="12" t="s">
        <v>70</v>
      </c>
      <c r="D206" s="27">
        <f>SUM(D207:D209)</f>
        <v>0</v>
      </c>
      <c r="E206" s="27">
        <f t="shared" ref="E206:AG206" si="118">SUM(E207:E209)</f>
        <v>0</v>
      </c>
      <c r="F206" s="27">
        <f t="shared" si="118"/>
        <v>0</v>
      </c>
      <c r="G206" s="27">
        <f t="shared" si="118"/>
        <v>0</v>
      </c>
      <c r="H206" s="27">
        <f t="shared" si="118"/>
        <v>0</v>
      </c>
      <c r="I206" s="27">
        <f t="shared" si="118"/>
        <v>0</v>
      </c>
      <c r="J206" s="27">
        <f t="shared" si="118"/>
        <v>0</v>
      </c>
      <c r="K206" s="27">
        <f t="shared" si="118"/>
        <v>0</v>
      </c>
      <c r="L206" s="27">
        <f t="shared" si="118"/>
        <v>0</v>
      </c>
      <c r="M206" s="27">
        <f t="shared" si="118"/>
        <v>0</v>
      </c>
      <c r="N206" s="27">
        <f t="shared" si="118"/>
        <v>0</v>
      </c>
      <c r="O206" s="27">
        <f t="shared" si="118"/>
        <v>0</v>
      </c>
      <c r="P206" s="27">
        <f t="shared" si="118"/>
        <v>0</v>
      </c>
      <c r="Q206" s="27">
        <f t="shared" si="118"/>
        <v>0</v>
      </c>
      <c r="R206" s="27">
        <f t="shared" si="118"/>
        <v>0</v>
      </c>
      <c r="S206" s="27">
        <f t="shared" si="118"/>
        <v>0</v>
      </c>
      <c r="T206" s="27">
        <f t="shared" si="118"/>
        <v>0</v>
      </c>
      <c r="U206" s="27">
        <f t="shared" si="118"/>
        <v>0</v>
      </c>
      <c r="V206" s="27">
        <f t="shared" si="118"/>
        <v>0</v>
      </c>
      <c r="W206" s="27">
        <f t="shared" si="118"/>
        <v>0</v>
      </c>
      <c r="X206" s="27">
        <f t="shared" si="118"/>
        <v>0</v>
      </c>
      <c r="Y206" s="27">
        <f t="shared" si="118"/>
        <v>0</v>
      </c>
      <c r="Z206" s="27">
        <f t="shared" si="118"/>
        <v>0</v>
      </c>
      <c r="AA206" s="27">
        <f t="shared" si="118"/>
        <v>0</v>
      </c>
      <c r="AB206" s="27">
        <f t="shared" si="118"/>
        <v>0</v>
      </c>
      <c r="AC206" s="27">
        <f t="shared" si="118"/>
        <v>0</v>
      </c>
      <c r="AD206" s="27">
        <f t="shared" si="118"/>
        <v>0</v>
      </c>
      <c r="AE206" s="27">
        <f t="shared" si="118"/>
        <v>0</v>
      </c>
      <c r="AF206" s="27">
        <f t="shared" si="118"/>
        <v>0</v>
      </c>
      <c r="AG206" s="27">
        <f t="shared" si="118"/>
        <v>0</v>
      </c>
      <c r="AH206" s="27">
        <f t="shared" ref="AH206" si="119">SUM(AH207:AH209)</f>
        <v>0</v>
      </c>
      <c r="AI206" s="60">
        <f t="shared" si="117"/>
        <v>0</v>
      </c>
    </row>
    <row r="207" spans="1:35" outlineLevel="2" x14ac:dyDescent="0.25">
      <c r="A207" s="16"/>
      <c r="B207" s="31" t="s">
        <v>466</v>
      </c>
      <c r="C207" s="12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60">
        <f t="shared" si="117"/>
        <v>0</v>
      </c>
    </row>
    <row r="208" spans="1:35" outlineLevel="2" x14ac:dyDescent="0.25">
      <c r="A208" s="16"/>
      <c r="B208" s="31" t="s">
        <v>467</v>
      </c>
      <c r="C208" s="12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60">
        <f t="shared" si="117"/>
        <v>0</v>
      </c>
    </row>
    <row r="209" spans="1:36" outlineLevel="2" x14ac:dyDescent="0.25">
      <c r="A209" s="16"/>
      <c r="B209" s="31" t="s">
        <v>468</v>
      </c>
      <c r="C209" s="12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60">
        <f t="shared" si="117"/>
        <v>0</v>
      </c>
    </row>
    <row r="210" spans="1:36" outlineLevel="2" x14ac:dyDescent="0.25">
      <c r="A210" s="16" t="s">
        <v>71</v>
      </c>
      <c r="B210" s="13" t="s">
        <v>531</v>
      </c>
      <c r="C210" s="12" t="s">
        <v>72</v>
      </c>
      <c r="D210" s="27">
        <f>SUM(D211:D213)</f>
        <v>0</v>
      </c>
      <c r="E210" s="27">
        <f t="shared" ref="E210:AG210" si="120">SUM(E211:E213)</f>
        <v>0</v>
      </c>
      <c r="F210" s="27">
        <f t="shared" si="120"/>
        <v>0</v>
      </c>
      <c r="G210" s="27">
        <f t="shared" si="120"/>
        <v>0</v>
      </c>
      <c r="H210" s="27">
        <f t="shared" si="120"/>
        <v>0</v>
      </c>
      <c r="I210" s="27">
        <f t="shared" si="120"/>
        <v>0</v>
      </c>
      <c r="J210" s="27">
        <f t="shared" si="120"/>
        <v>0</v>
      </c>
      <c r="K210" s="27">
        <f t="shared" si="120"/>
        <v>0</v>
      </c>
      <c r="L210" s="27">
        <f t="shared" si="120"/>
        <v>0</v>
      </c>
      <c r="M210" s="27">
        <f t="shared" si="120"/>
        <v>0</v>
      </c>
      <c r="N210" s="27">
        <f t="shared" si="120"/>
        <v>0</v>
      </c>
      <c r="O210" s="27">
        <f t="shared" si="120"/>
        <v>0</v>
      </c>
      <c r="P210" s="27">
        <f t="shared" si="120"/>
        <v>0</v>
      </c>
      <c r="Q210" s="27">
        <f t="shared" si="120"/>
        <v>0</v>
      </c>
      <c r="R210" s="27">
        <f t="shared" si="120"/>
        <v>0</v>
      </c>
      <c r="S210" s="27">
        <f t="shared" si="120"/>
        <v>0</v>
      </c>
      <c r="T210" s="27">
        <f t="shared" si="120"/>
        <v>0</v>
      </c>
      <c r="U210" s="27">
        <f t="shared" si="120"/>
        <v>0</v>
      </c>
      <c r="V210" s="27">
        <f t="shared" si="120"/>
        <v>0</v>
      </c>
      <c r="W210" s="27">
        <f t="shared" si="120"/>
        <v>0</v>
      </c>
      <c r="X210" s="27">
        <f t="shared" si="120"/>
        <v>0</v>
      </c>
      <c r="Y210" s="27">
        <f t="shared" si="120"/>
        <v>0</v>
      </c>
      <c r="Z210" s="27">
        <f t="shared" si="120"/>
        <v>0</v>
      </c>
      <c r="AA210" s="27">
        <f t="shared" si="120"/>
        <v>0</v>
      </c>
      <c r="AB210" s="27">
        <f t="shared" si="120"/>
        <v>0</v>
      </c>
      <c r="AC210" s="27">
        <f t="shared" si="120"/>
        <v>0</v>
      </c>
      <c r="AD210" s="27">
        <f t="shared" si="120"/>
        <v>0</v>
      </c>
      <c r="AE210" s="27">
        <f t="shared" si="120"/>
        <v>0</v>
      </c>
      <c r="AF210" s="27">
        <f t="shared" si="120"/>
        <v>0</v>
      </c>
      <c r="AG210" s="27">
        <f t="shared" si="120"/>
        <v>0</v>
      </c>
      <c r="AH210" s="27">
        <f t="shared" ref="AH210" si="121">SUM(AH211:AH213)</f>
        <v>0</v>
      </c>
      <c r="AI210" s="60">
        <f t="shared" si="117"/>
        <v>0</v>
      </c>
    </row>
    <row r="211" spans="1:36" outlineLevel="2" x14ac:dyDescent="0.25">
      <c r="A211" s="16"/>
      <c r="B211" s="31" t="s">
        <v>466</v>
      </c>
      <c r="C211" s="12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60">
        <f t="shared" si="117"/>
        <v>0</v>
      </c>
    </row>
    <row r="212" spans="1:36" outlineLevel="2" x14ac:dyDescent="0.25">
      <c r="A212" s="16"/>
      <c r="B212" s="31" t="s">
        <v>467</v>
      </c>
      <c r="C212" s="12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60">
        <f t="shared" si="117"/>
        <v>0</v>
      </c>
    </row>
    <row r="213" spans="1:36" outlineLevel="2" x14ac:dyDescent="0.25">
      <c r="A213" s="16"/>
      <c r="B213" s="31" t="s">
        <v>468</v>
      </c>
      <c r="C213" s="12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60">
        <f t="shared" si="117"/>
        <v>0</v>
      </c>
    </row>
    <row r="214" spans="1:36" outlineLevel="2" x14ac:dyDescent="0.25">
      <c r="A214" s="16" t="s">
        <v>447</v>
      </c>
      <c r="B214" s="13" t="s">
        <v>532</v>
      </c>
      <c r="C214" s="12">
        <v>2220140000</v>
      </c>
      <c r="D214" s="38">
        <f>D215+D219</f>
        <v>0</v>
      </c>
      <c r="E214" s="38">
        <f t="shared" ref="E214:AH214" si="122">E215+E219</f>
        <v>0</v>
      </c>
      <c r="F214" s="38">
        <f t="shared" si="122"/>
        <v>0</v>
      </c>
      <c r="G214" s="38">
        <f t="shared" si="122"/>
        <v>0</v>
      </c>
      <c r="H214" s="38">
        <f t="shared" si="122"/>
        <v>0</v>
      </c>
      <c r="I214" s="38">
        <f t="shared" si="122"/>
        <v>0</v>
      </c>
      <c r="J214" s="38">
        <f t="shared" si="122"/>
        <v>0</v>
      </c>
      <c r="K214" s="38">
        <f t="shared" si="122"/>
        <v>0</v>
      </c>
      <c r="L214" s="38">
        <f t="shared" si="122"/>
        <v>0</v>
      </c>
      <c r="M214" s="38">
        <f t="shared" si="122"/>
        <v>0</v>
      </c>
      <c r="N214" s="38">
        <f t="shared" si="122"/>
        <v>0</v>
      </c>
      <c r="O214" s="38">
        <f t="shared" si="122"/>
        <v>0</v>
      </c>
      <c r="P214" s="38">
        <f t="shared" si="122"/>
        <v>0</v>
      </c>
      <c r="Q214" s="38">
        <f t="shared" si="122"/>
        <v>0</v>
      </c>
      <c r="R214" s="38">
        <f t="shared" si="122"/>
        <v>0</v>
      </c>
      <c r="S214" s="38">
        <f t="shared" si="122"/>
        <v>0</v>
      </c>
      <c r="T214" s="38">
        <f t="shared" si="122"/>
        <v>0</v>
      </c>
      <c r="U214" s="38">
        <f t="shared" si="122"/>
        <v>0</v>
      </c>
      <c r="V214" s="38">
        <f t="shared" si="122"/>
        <v>0</v>
      </c>
      <c r="W214" s="38">
        <f t="shared" si="122"/>
        <v>0</v>
      </c>
      <c r="X214" s="38">
        <f t="shared" si="122"/>
        <v>0</v>
      </c>
      <c r="Y214" s="38">
        <f t="shared" si="122"/>
        <v>0</v>
      </c>
      <c r="Z214" s="38">
        <f t="shared" si="122"/>
        <v>0</v>
      </c>
      <c r="AA214" s="38">
        <f t="shared" si="122"/>
        <v>0</v>
      </c>
      <c r="AB214" s="38">
        <f t="shared" si="122"/>
        <v>0</v>
      </c>
      <c r="AC214" s="38">
        <f t="shared" si="122"/>
        <v>0</v>
      </c>
      <c r="AD214" s="38">
        <f t="shared" si="122"/>
        <v>0</v>
      </c>
      <c r="AE214" s="38">
        <f t="shared" si="122"/>
        <v>0</v>
      </c>
      <c r="AF214" s="38">
        <f t="shared" si="122"/>
        <v>0</v>
      </c>
      <c r="AG214" s="38">
        <f t="shared" si="122"/>
        <v>0</v>
      </c>
      <c r="AH214" s="38">
        <f t="shared" si="122"/>
        <v>0</v>
      </c>
      <c r="AI214" s="60">
        <f t="shared" si="117"/>
        <v>0</v>
      </c>
    </row>
    <row r="215" spans="1:36" outlineLevel="3" x14ac:dyDescent="0.25">
      <c r="A215" s="19" t="s">
        <v>448</v>
      </c>
      <c r="B215" s="13" t="s">
        <v>533</v>
      </c>
      <c r="C215" s="12">
        <v>2220141000</v>
      </c>
      <c r="D215" s="38">
        <f>SUM(D216:D218)</f>
        <v>0</v>
      </c>
      <c r="E215" s="38">
        <f t="shared" ref="E215:AH215" si="123">SUM(E216:E218)</f>
        <v>0</v>
      </c>
      <c r="F215" s="38">
        <f t="shared" si="123"/>
        <v>0</v>
      </c>
      <c r="G215" s="38">
        <f t="shared" si="123"/>
        <v>0</v>
      </c>
      <c r="H215" s="38">
        <f t="shared" si="123"/>
        <v>0</v>
      </c>
      <c r="I215" s="38">
        <f t="shared" si="123"/>
        <v>0</v>
      </c>
      <c r="J215" s="38">
        <f t="shared" si="123"/>
        <v>0</v>
      </c>
      <c r="K215" s="38">
        <f t="shared" si="123"/>
        <v>0</v>
      </c>
      <c r="L215" s="38">
        <f t="shared" si="123"/>
        <v>0</v>
      </c>
      <c r="M215" s="38">
        <f t="shared" si="123"/>
        <v>0</v>
      </c>
      <c r="N215" s="38">
        <f t="shared" si="123"/>
        <v>0</v>
      </c>
      <c r="O215" s="38">
        <f t="shared" si="123"/>
        <v>0</v>
      </c>
      <c r="P215" s="38">
        <f t="shared" si="123"/>
        <v>0</v>
      </c>
      <c r="Q215" s="38">
        <f t="shared" si="123"/>
        <v>0</v>
      </c>
      <c r="R215" s="38">
        <f t="shared" si="123"/>
        <v>0</v>
      </c>
      <c r="S215" s="38">
        <f t="shared" si="123"/>
        <v>0</v>
      </c>
      <c r="T215" s="38">
        <f t="shared" si="123"/>
        <v>0</v>
      </c>
      <c r="U215" s="38">
        <f t="shared" si="123"/>
        <v>0</v>
      </c>
      <c r="V215" s="38">
        <f t="shared" si="123"/>
        <v>0</v>
      </c>
      <c r="W215" s="38">
        <f t="shared" si="123"/>
        <v>0</v>
      </c>
      <c r="X215" s="38">
        <f t="shared" si="123"/>
        <v>0</v>
      </c>
      <c r="Y215" s="38">
        <f t="shared" si="123"/>
        <v>0</v>
      </c>
      <c r="Z215" s="38">
        <f t="shared" si="123"/>
        <v>0</v>
      </c>
      <c r="AA215" s="38">
        <f t="shared" si="123"/>
        <v>0</v>
      </c>
      <c r="AB215" s="38">
        <f t="shared" si="123"/>
        <v>0</v>
      </c>
      <c r="AC215" s="38">
        <f t="shared" si="123"/>
        <v>0</v>
      </c>
      <c r="AD215" s="38">
        <f t="shared" si="123"/>
        <v>0</v>
      </c>
      <c r="AE215" s="38">
        <f t="shared" si="123"/>
        <v>0</v>
      </c>
      <c r="AF215" s="38">
        <f t="shared" si="123"/>
        <v>0</v>
      </c>
      <c r="AG215" s="38">
        <f t="shared" si="123"/>
        <v>0</v>
      </c>
      <c r="AH215" s="38">
        <f t="shared" si="123"/>
        <v>0</v>
      </c>
      <c r="AI215" s="60">
        <f t="shared" si="117"/>
        <v>0</v>
      </c>
    </row>
    <row r="216" spans="1:36" outlineLevel="3" x14ac:dyDescent="0.25">
      <c r="A216" s="16"/>
      <c r="B216" s="31" t="s">
        <v>466</v>
      </c>
      <c r="C216" s="12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60">
        <f t="shared" si="117"/>
        <v>0</v>
      </c>
    </row>
    <row r="217" spans="1:36" outlineLevel="3" x14ac:dyDescent="0.25">
      <c r="A217" s="16"/>
      <c r="B217" s="31" t="s">
        <v>467</v>
      </c>
      <c r="C217" s="12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60">
        <f t="shared" si="117"/>
        <v>0</v>
      </c>
    </row>
    <row r="218" spans="1:36" outlineLevel="3" x14ac:dyDescent="0.25">
      <c r="A218" s="16"/>
      <c r="B218" s="31" t="s">
        <v>468</v>
      </c>
      <c r="C218" s="12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60">
        <f t="shared" si="117"/>
        <v>0</v>
      </c>
    </row>
    <row r="219" spans="1:36" outlineLevel="3" x14ac:dyDescent="0.25">
      <c r="A219" s="19" t="s">
        <v>449</v>
      </c>
      <c r="B219" s="13" t="s">
        <v>534</v>
      </c>
      <c r="C219" s="12">
        <v>2220142000</v>
      </c>
      <c r="D219" s="38">
        <f>SUM(D220:D222)</f>
        <v>0</v>
      </c>
      <c r="E219" s="38">
        <f t="shared" ref="E219:AH219" si="124">SUM(E220:E222)</f>
        <v>0</v>
      </c>
      <c r="F219" s="38">
        <f t="shared" si="124"/>
        <v>0</v>
      </c>
      <c r="G219" s="38">
        <f t="shared" si="124"/>
        <v>0</v>
      </c>
      <c r="H219" s="38">
        <f t="shared" si="124"/>
        <v>0</v>
      </c>
      <c r="I219" s="38">
        <f t="shared" si="124"/>
        <v>0</v>
      </c>
      <c r="J219" s="38">
        <f t="shared" si="124"/>
        <v>0</v>
      </c>
      <c r="K219" s="38">
        <f t="shared" si="124"/>
        <v>0</v>
      </c>
      <c r="L219" s="38">
        <f t="shared" si="124"/>
        <v>0</v>
      </c>
      <c r="M219" s="38">
        <f t="shared" si="124"/>
        <v>0</v>
      </c>
      <c r="N219" s="38">
        <f t="shared" si="124"/>
        <v>0</v>
      </c>
      <c r="O219" s="38">
        <f t="shared" si="124"/>
        <v>0</v>
      </c>
      <c r="P219" s="38">
        <f t="shared" si="124"/>
        <v>0</v>
      </c>
      <c r="Q219" s="38">
        <f t="shared" si="124"/>
        <v>0</v>
      </c>
      <c r="R219" s="38">
        <f t="shared" si="124"/>
        <v>0</v>
      </c>
      <c r="S219" s="38">
        <f t="shared" si="124"/>
        <v>0</v>
      </c>
      <c r="T219" s="38">
        <f t="shared" si="124"/>
        <v>0</v>
      </c>
      <c r="U219" s="38">
        <f t="shared" si="124"/>
        <v>0</v>
      </c>
      <c r="V219" s="38">
        <f t="shared" si="124"/>
        <v>0</v>
      </c>
      <c r="W219" s="38">
        <f t="shared" si="124"/>
        <v>0</v>
      </c>
      <c r="X219" s="38">
        <f t="shared" si="124"/>
        <v>0</v>
      </c>
      <c r="Y219" s="38">
        <f t="shared" si="124"/>
        <v>0</v>
      </c>
      <c r="Z219" s="38">
        <f t="shared" si="124"/>
        <v>0</v>
      </c>
      <c r="AA219" s="38">
        <f t="shared" si="124"/>
        <v>0</v>
      </c>
      <c r="AB219" s="38">
        <f t="shared" si="124"/>
        <v>0</v>
      </c>
      <c r="AC219" s="38">
        <f t="shared" si="124"/>
        <v>0</v>
      </c>
      <c r="AD219" s="38">
        <f t="shared" si="124"/>
        <v>0</v>
      </c>
      <c r="AE219" s="38">
        <f t="shared" si="124"/>
        <v>0</v>
      </c>
      <c r="AF219" s="38">
        <f t="shared" si="124"/>
        <v>0</v>
      </c>
      <c r="AG219" s="38">
        <f t="shared" si="124"/>
        <v>0</v>
      </c>
      <c r="AH219" s="38">
        <f t="shared" si="124"/>
        <v>0</v>
      </c>
      <c r="AI219" s="60">
        <f t="shared" si="117"/>
        <v>0</v>
      </c>
    </row>
    <row r="220" spans="1:36" outlineLevel="3" x14ac:dyDescent="0.25">
      <c r="A220" s="16"/>
      <c r="B220" s="31" t="s">
        <v>466</v>
      </c>
      <c r="C220" s="12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60">
        <f t="shared" si="117"/>
        <v>0</v>
      </c>
    </row>
    <row r="221" spans="1:36" outlineLevel="3" x14ac:dyDescent="0.25">
      <c r="A221" s="16"/>
      <c r="B221" s="31" t="s">
        <v>467</v>
      </c>
      <c r="C221" s="12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60">
        <f t="shared" si="117"/>
        <v>0</v>
      </c>
    </row>
    <row r="222" spans="1:36" outlineLevel="3" x14ac:dyDescent="0.25">
      <c r="A222" s="67"/>
      <c r="B222" s="31" t="s">
        <v>468</v>
      </c>
      <c r="C222" s="12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60">
        <f t="shared" si="117"/>
        <v>0</v>
      </c>
    </row>
    <row r="223" spans="1:36" outlineLevel="2" x14ac:dyDescent="0.25">
      <c r="A223" s="68" t="s">
        <v>73</v>
      </c>
      <c r="B223" s="13" t="s">
        <v>535</v>
      </c>
      <c r="C223" s="24" t="s">
        <v>74</v>
      </c>
      <c r="D223" s="27">
        <f>D224+D228</f>
        <v>0</v>
      </c>
      <c r="E223" s="27">
        <f t="shared" ref="E223:G223" si="125">E224+E228</f>
        <v>0</v>
      </c>
      <c r="F223" s="27">
        <f t="shared" si="125"/>
        <v>0</v>
      </c>
      <c r="G223" s="27">
        <f t="shared" si="125"/>
        <v>0</v>
      </c>
      <c r="H223" s="27">
        <f t="shared" ref="H223" si="126">H224+H228</f>
        <v>0</v>
      </c>
      <c r="I223" s="27">
        <f t="shared" ref="I223:J223" si="127">I224+I228</f>
        <v>0</v>
      </c>
      <c r="J223" s="27">
        <f t="shared" si="127"/>
        <v>0</v>
      </c>
      <c r="K223" s="27">
        <f t="shared" ref="K223" si="128">K224+K228</f>
        <v>0</v>
      </c>
      <c r="L223" s="27">
        <f t="shared" ref="L223:M223" si="129">L224+L228</f>
        <v>0</v>
      </c>
      <c r="M223" s="27">
        <f t="shared" si="129"/>
        <v>0</v>
      </c>
      <c r="N223" s="27">
        <f t="shared" ref="N223" si="130">N224+N228</f>
        <v>0</v>
      </c>
      <c r="O223" s="27">
        <f t="shared" ref="O223:P223" si="131">O224+O228</f>
        <v>0</v>
      </c>
      <c r="P223" s="27">
        <f t="shared" si="131"/>
        <v>0</v>
      </c>
      <c r="Q223" s="27">
        <f t="shared" ref="Q223" si="132">Q224+Q228</f>
        <v>0</v>
      </c>
      <c r="R223" s="27">
        <f t="shared" ref="R223:S223" si="133">R224+R228</f>
        <v>0</v>
      </c>
      <c r="S223" s="27">
        <f t="shared" si="133"/>
        <v>0</v>
      </c>
      <c r="T223" s="27">
        <f t="shared" ref="T223" si="134">T224+T228</f>
        <v>0</v>
      </c>
      <c r="U223" s="27">
        <f t="shared" ref="U223:V223" si="135">U224+U228</f>
        <v>0</v>
      </c>
      <c r="V223" s="27">
        <f t="shared" si="135"/>
        <v>0</v>
      </c>
      <c r="W223" s="27">
        <f t="shared" ref="W223" si="136">W224+W228</f>
        <v>0</v>
      </c>
      <c r="X223" s="27">
        <f t="shared" ref="X223:Y223" si="137">X224+X228</f>
        <v>0</v>
      </c>
      <c r="Y223" s="27">
        <f t="shared" si="137"/>
        <v>0</v>
      </c>
      <c r="Z223" s="27">
        <f t="shared" ref="Z223" si="138">Z224+Z228</f>
        <v>0</v>
      </c>
      <c r="AA223" s="27">
        <f t="shared" ref="AA223:AB223" si="139">AA224+AA228</f>
        <v>0</v>
      </c>
      <c r="AB223" s="27">
        <f t="shared" si="139"/>
        <v>0</v>
      </c>
      <c r="AC223" s="27">
        <f t="shared" ref="AC223" si="140">AC224+AC228</f>
        <v>0</v>
      </c>
      <c r="AD223" s="27">
        <f t="shared" ref="AD223:AE223" si="141">AD224+AD228</f>
        <v>0</v>
      </c>
      <c r="AE223" s="27">
        <f t="shared" si="141"/>
        <v>0</v>
      </c>
      <c r="AF223" s="27">
        <f t="shared" ref="AF223" si="142">AF224+AF228</f>
        <v>0</v>
      </c>
      <c r="AG223" s="27">
        <f t="shared" ref="AG223:AH223" si="143">AG224+AG228</f>
        <v>0</v>
      </c>
      <c r="AH223" s="27">
        <f t="shared" si="143"/>
        <v>0</v>
      </c>
      <c r="AI223" s="60">
        <f t="shared" si="117"/>
        <v>0</v>
      </c>
      <c r="AJ223" s="1" t="str">
        <f ca="1">IF(AND(C223&lt;&gt;"",C224=""),CELL("строка",C223),"")</f>
        <v/>
      </c>
    </row>
    <row r="224" spans="1:36" outlineLevel="3" x14ac:dyDescent="0.25">
      <c r="A224" s="69" t="s">
        <v>450</v>
      </c>
      <c r="B224" s="13" t="s">
        <v>536</v>
      </c>
      <c r="C224" s="24">
        <v>2220210000</v>
      </c>
      <c r="D224" s="27">
        <f>SUM(D225:D227)</f>
        <v>0</v>
      </c>
      <c r="E224" s="27">
        <f t="shared" ref="E224:G224" si="144">SUM(E225:E227)</f>
        <v>0</v>
      </c>
      <c r="F224" s="27">
        <f t="shared" si="144"/>
        <v>0</v>
      </c>
      <c r="G224" s="27">
        <f t="shared" si="144"/>
        <v>0</v>
      </c>
      <c r="H224" s="27">
        <f t="shared" ref="H224" si="145">SUM(H225:H227)</f>
        <v>0</v>
      </c>
      <c r="I224" s="27">
        <f t="shared" ref="I224:J224" si="146">SUM(I225:I227)</f>
        <v>0</v>
      </c>
      <c r="J224" s="27">
        <f t="shared" si="146"/>
        <v>0</v>
      </c>
      <c r="K224" s="27">
        <f t="shared" ref="K224" si="147">SUM(K225:K227)</f>
        <v>0</v>
      </c>
      <c r="L224" s="27">
        <f t="shared" ref="L224:M224" si="148">SUM(L225:L227)</f>
        <v>0</v>
      </c>
      <c r="M224" s="27">
        <f t="shared" si="148"/>
        <v>0</v>
      </c>
      <c r="N224" s="27">
        <f t="shared" ref="N224" si="149">SUM(N225:N227)</f>
        <v>0</v>
      </c>
      <c r="O224" s="27">
        <f t="shared" ref="O224:P224" si="150">SUM(O225:O227)</f>
        <v>0</v>
      </c>
      <c r="P224" s="27">
        <f t="shared" si="150"/>
        <v>0</v>
      </c>
      <c r="Q224" s="27">
        <f t="shared" ref="Q224" si="151">SUM(Q225:Q227)</f>
        <v>0</v>
      </c>
      <c r="R224" s="27">
        <f t="shared" ref="R224:S224" si="152">SUM(R225:R227)</f>
        <v>0</v>
      </c>
      <c r="S224" s="27">
        <f t="shared" si="152"/>
        <v>0</v>
      </c>
      <c r="T224" s="27">
        <f t="shared" ref="T224" si="153">SUM(T225:T227)</f>
        <v>0</v>
      </c>
      <c r="U224" s="27">
        <f t="shared" ref="U224:V224" si="154">SUM(U225:U227)</f>
        <v>0</v>
      </c>
      <c r="V224" s="27">
        <f t="shared" si="154"/>
        <v>0</v>
      </c>
      <c r="W224" s="27">
        <f t="shared" ref="W224" si="155">SUM(W225:W227)</f>
        <v>0</v>
      </c>
      <c r="X224" s="27">
        <f t="shared" ref="X224:Y224" si="156">SUM(X225:X227)</f>
        <v>0</v>
      </c>
      <c r="Y224" s="27">
        <f t="shared" si="156"/>
        <v>0</v>
      </c>
      <c r="Z224" s="27">
        <f t="shared" ref="Z224" si="157">SUM(Z225:Z227)</f>
        <v>0</v>
      </c>
      <c r="AA224" s="27">
        <f t="shared" ref="AA224:AB224" si="158">SUM(AA225:AA227)</f>
        <v>0</v>
      </c>
      <c r="AB224" s="27">
        <f t="shared" si="158"/>
        <v>0</v>
      </c>
      <c r="AC224" s="27">
        <f t="shared" ref="AC224" si="159">SUM(AC225:AC227)</f>
        <v>0</v>
      </c>
      <c r="AD224" s="27">
        <f t="shared" ref="AD224:AE224" si="160">SUM(AD225:AD227)</f>
        <v>0</v>
      </c>
      <c r="AE224" s="27">
        <f t="shared" si="160"/>
        <v>0</v>
      </c>
      <c r="AF224" s="27">
        <f t="shared" ref="AF224" si="161">SUM(AF225:AF227)</f>
        <v>0</v>
      </c>
      <c r="AG224" s="27">
        <f t="shared" ref="AG224:AH224" si="162">SUM(AG225:AG227)</f>
        <v>0</v>
      </c>
      <c r="AH224" s="27">
        <f t="shared" si="162"/>
        <v>0</v>
      </c>
      <c r="AI224" s="60">
        <f t="shared" si="117"/>
        <v>0</v>
      </c>
      <c r="AJ224" s="1" t="e">
        <f t="shared" ref="AJ224:AJ287" ca="1" si="163">IF(AND(C224&lt;&gt;"",C225=""),CELL("строка",C224),"")</f>
        <v>#VALUE!</v>
      </c>
    </row>
    <row r="225" spans="1:36" outlineLevel="3" x14ac:dyDescent="0.25">
      <c r="A225" s="69"/>
      <c r="B225" s="70" t="s">
        <v>466</v>
      </c>
      <c r="C225" s="12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60">
        <f t="shared" si="117"/>
        <v>0</v>
      </c>
      <c r="AJ225" s="1" t="str">
        <f t="shared" ca="1" si="163"/>
        <v/>
      </c>
    </row>
    <row r="226" spans="1:36" outlineLevel="3" x14ac:dyDescent="0.25">
      <c r="A226" s="69"/>
      <c r="B226" s="70" t="s">
        <v>467</v>
      </c>
      <c r="C226" s="12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60"/>
      <c r="AJ226" s="1" t="str">
        <f t="shared" ca="1" si="163"/>
        <v/>
      </c>
    </row>
    <row r="227" spans="1:36" outlineLevel="3" x14ac:dyDescent="0.25">
      <c r="A227" s="69"/>
      <c r="B227" s="70" t="s">
        <v>468</v>
      </c>
      <c r="C227" s="12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60"/>
      <c r="AJ227" s="1" t="str">
        <f t="shared" ca="1" si="163"/>
        <v/>
      </c>
    </row>
    <row r="228" spans="1:36" outlineLevel="3" x14ac:dyDescent="0.25">
      <c r="A228" s="69" t="s">
        <v>451</v>
      </c>
      <c r="B228" s="13" t="s">
        <v>537</v>
      </c>
      <c r="C228" s="24">
        <v>2220220000</v>
      </c>
      <c r="D228" s="27">
        <f>SUM(D229:D231)</f>
        <v>0</v>
      </c>
      <c r="E228" s="27">
        <f t="shared" ref="E228:G228" si="164">SUM(E229:E231)</f>
        <v>0</v>
      </c>
      <c r="F228" s="27">
        <f t="shared" si="164"/>
        <v>0</v>
      </c>
      <c r="G228" s="27">
        <f t="shared" si="164"/>
        <v>0</v>
      </c>
      <c r="H228" s="27">
        <f t="shared" ref="H228" si="165">SUM(H229:H231)</f>
        <v>0</v>
      </c>
      <c r="I228" s="27">
        <f t="shared" ref="I228:J228" si="166">SUM(I229:I231)</f>
        <v>0</v>
      </c>
      <c r="J228" s="27">
        <f t="shared" si="166"/>
        <v>0</v>
      </c>
      <c r="K228" s="27">
        <f t="shared" ref="K228" si="167">SUM(K229:K231)</f>
        <v>0</v>
      </c>
      <c r="L228" s="27">
        <f t="shared" ref="L228:M228" si="168">SUM(L229:L231)</f>
        <v>0</v>
      </c>
      <c r="M228" s="27">
        <f t="shared" si="168"/>
        <v>0</v>
      </c>
      <c r="N228" s="27">
        <f t="shared" ref="N228" si="169">SUM(N229:N231)</f>
        <v>0</v>
      </c>
      <c r="O228" s="27">
        <f t="shared" ref="O228:P228" si="170">SUM(O229:O231)</f>
        <v>0</v>
      </c>
      <c r="P228" s="27">
        <f t="shared" si="170"/>
        <v>0</v>
      </c>
      <c r="Q228" s="27">
        <f t="shared" ref="Q228" si="171">SUM(Q229:Q231)</f>
        <v>0</v>
      </c>
      <c r="R228" s="27">
        <f t="shared" ref="R228:S228" si="172">SUM(R229:R231)</f>
        <v>0</v>
      </c>
      <c r="S228" s="27">
        <f t="shared" si="172"/>
        <v>0</v>
      </c>
      <c r="T228" s="27">
        <f t="shared" ref="T228" si="173">SUM(T229:T231)</f>
        <v>0</v>
      </c>
      <c r="U228" s="27">
        <f t="shared" ref="U228:V228" si="174">SUM(U229:U231)</f>
        <v>0</v>
      </c>
      <c r="V228" s="27">
        <f t="shared" si="174"/>
        <v>0</v>
      </c>
      <c r="W228" s="27">
        <f t="shared" ref="W228" si="175">SUM(W229:W231)</f>
        <v>0</v>
      </c>
      <c r="X228" s="27">
        <f t="shared" ref="X228:Y228" si="176">SUM(X229:X231)</f>
        <v>0</v>
      </c>
      <c r="Y228" s="27">
        <f t="shared" si="176"/>
        <v>0</v>
      </c>
      <c r="Z228" s="27">
        <f t="shared" ref="Z228" si="177">SUM(Z229:Z231)</f>
        <v>0</v>
      </c>
      <c r="AA228" s="27">
        <f t="shared" ref="AA228:AB228" si="178">SUM(AA229:AA231)</f>
        <v>0</v>
      </c>
      <c r="AB228" s="27">
        <f t="shared" si="178"/>
        <v>0</v>
      </c>
      <c r="AC228" s="27">
        <f t="shared" ref="AC228" si="179">SUM(AC229:AC231)</f>
        <v>0</v>
      </c>
      <c r="AD228" s="27">
        <f t="shared" ref="AD228:AE228" si="180">SUM(AD229:AD231)</f>
        <v>0</v>
      </c>
      <c r="AE228" s="27">
        <f t="shared" si="180"/>
        <v>0</v>
      </c>
      <c r="AF228" s="27">
        <f t="shared" ref="AF228" si="181">SUM(AF229:AF231)</f>
        <v>0</v>
      </c>
      <c r="AG228" s="27">
        <f t="shared" ref="AG228:AH228" si="182">SUM(AG229:AG231)</f>
        <v>0</v>
      </c>
      <c r="AH228" s="27">
        <f t="shared" si="182"/>
        <v>0</v>
      </c>
      <c r="AI228" s="60"/>
      <c r="AJ228" s="1" t="e">
        <f t="shared" ca="1" si="163"/>
        <v>#VALUE!</v>
      </c>
    </row>
    <row r="229" spans="1:36" outlineLevel="3" x14ac:dyDescent="0.25">
      <c r="A229" s="71"/>
      <c r="B229" s="70" t="s">
        <v>466</v>
      </c>
      <c r="C229" s="12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60"/>
      <c r="AJ229" s="1" t="str">
        <f t="shared" ca="1" si="163"/>
        <v/>
      </c>
    </row>
    <row r="230" spans="1:36" outlineLevel="3" x14ac:dyDescent="0.25">
      <c r="A230" s="71"/>
      <c r="B230" s="70" t="s">
        <v>467</v>
      </c>
      <c r="C230" s="12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60"/>
      <c r="AJ230" s="1" t="str">
        <f t="shared" ca="1" si="163"/>
        <v/>
      </c>
    </row>
    <row r="231" spans="1:36" outlineLevel="3" x14ac:dyDescent="0.25">
      <c r="A231" s="71"/>
      <c r="B231" s="70" t="s">
        <v>468</v>
      </c>
      <c r="C231" s="12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60"/>
      <c r="AJ231" s="1" t="str">
        <f t="shared" ca="1" si="163"/>
        <v/>
      </c>
    </row>
    <row r="232" spans="1:36" outlineLevel="1" x14ac:dyDescent="0.25">
      <c r="A232" s="14" t="s">
        <v>75</v>
      </c>
      <c r="B232" s="13" t="s">
        <v>538</v>
      </c>
      <c r="C232" s="12" t="s">
        <v>76</v>
      </c>
      <c r="D232" s="27">
        <f>D233+D278</f>
        <v>0</v>
      </c>
      <c r="E232" s="27">
        <f t="shared" ref="E232:AG232" si="183">E233+E278</f>
        <v>0</v>
      </c>
      <c r="F232" s="27">
        <f t="shared" si="183"/>
        <v>0</v>
      </c>
      <c r="G232" s="27">
        <f t="shared" si="183"/>
        <v>0</v>
      </c>
      <c r="H232" s="27">
        <f t="shared" si="183"/>
        <v>0</v>
      </c>
      <c r="I232" s="27">
        <f t="shared" si="183"/>
        <v>0</v>
      </c>
      <c r="J232" s="27">
        <f t="shared" si="183"/>
        <v>0</v>
      </c>
      <c r="K232" s="27">
        <f t="shared" si="183"/>
        <v>0</v>
      </c>
      <c r="L232" s="27">
        <f t="shared" si="183"/>
        <v>0</v>
      </c>
      <c r="M232" s="27">
        <f t="shared" si="183"/>
        <v>0</v>
      </c>
      <c r="N232" s="27">
        <f t="shared" si="183"/>
        <v>0</v>
      </c>
      <c r="O232" s="27">
        <f t="shared" si="183"/>
        <v>0</v>
      </c>
      <c r="P232" s="27">
        <f t="shared" si="183"/>
        <v>0</v>
      </c>
      <c r="Q232" s="27">
        <f t="shared" si="183"/>
        <v>0</v>
      </c>
      <c r="R232" s="27">
        <f t="shared" si="183"/>
        <v>0</v>
      </c>
      <c r="S232" s="27">
        <f t="shared" si="183"/>
        <v>0</v>
      </c>
      <c r="T232" s="27">
        <f t="shared" si="183"/>
        <v>0</v>
      </c>
      <c r="U232" s="27">
        <f t="shared" si="183"/>
        <v>0</v>
      </c>
      <c r="V232" s="27">
        <f t="shared" si="183"/>
        <v>0</v>
      </c>
      <c r="W232" s="27">
        <f t="shared" si="183"/>
        <v>0</v>
      </c>
      <c r="X232" s="27">
        <f t="shared" si="183"/>
        <v>0</v>
      </c>
      <c r="Y232" s="27">
        <f t="shared" si="183"/>
        <v>0</v>
      </c>
      <c r="Z232" s="27">
        <f t="shared" si="183"/>
        <v>0</v>
      </c>
      <c r="AA232" s="27">
        <f t="shared" si="183"/>
        <v>0</v>
      </c>
      <c r="AB232" s="27">
        <f t="shared" si="183"/>
        <v>0</v>
      </c>
      <c r="AC232" s="27">
        <f t="shared" si="183"/>
        <v>0</v>
      </c>
      <c r="AD232" s="27">
        <f t="shared" si="183"/>
        <v>0</v>
      </c>
      <c r="AE232" s="27">
        <f t="shared" si="183"/>
        <v>0</v>
      </c>
      <c r="AF232" s="27">
        <f t="shared" si="183"/>
        <v>0</v>
      </c>
      <c r="AG232" s="27">
        <f t="shared" si="183"/>
        <v>0</v>
      </c>
      <c r="AH232" s="27">
        <f t="shared" ref="AH232" si="184">AH233+AH278</f>
        <v>0</v>
      </c>
      <c r="AI232" s="60">
        <f t="shared" si="117"/>
        <v>0</v>
      </c>
      <c r="AJ232" s="1" t="str">
        <f t="shared" ca="1" si="163"/>
        <v/>
      </c>
    </row>
    <row r="233" spans="1:36" outlineLevel="2" x14ac:dyDescent="0.25">
      <c r="A233" s="16" t="s">
        <v>77</v>
      </c>
      <c r="B233" s="13" t="s">
        <v>539</v>
      </c>
      <c r="C233" s="12" t="s">
        <v>78</v>
      </c>
      <c r="D233" s="27">
        <f>D234+D238+D242+D246+D250+D254+D258+D262+D266+D270+D274</f>
        <v>0</v>
      </c>
      <c r="E233" s="27">
        <f t="shared" ref="E233:AG233" si="185">E234+E238+E242+E246+E250+E254+E258+E262+E266+E270+E274</f>
        <v>0</v>
      </c>
      <c r="F233" s="27">
        <f t="shared" si="185"/>
        <v>0</v>
      </c>
      <c r="G233" s="27">
        <f t="shared" si="185"/>
        <v>0</v>
      </c>
      <c r="H233" s="27">
        <f t="shared" si="185"/>
        <v>0</v>
      </c>
      <c r="I233" s="27">
        <f t="shared" si="185"/>
        <v>0</v>
      </c>
      <c r="J233" s="27">
        <f t="shared" si="185"/>
        <v>0</v>
      </c>
      <c r="K233" s="27">
        <f t="shared" si="185"/>
        <v>0</v>
      </c>
      <c r="L233" s="27">
        <f t="shared" si="185"/>
        <v>0</v>
      </c>
      <c r="M233" s="27">
        <f t="shared" si="185"/>
        <v>0</v>
      </c>
      <c r="N233" s="27">
        <f t="shared" si="185"/>
        <v>0</v>
      </c>
      <c r="O233" s="27">
        <f t="shared" si="185"/>
        <v>0</v>
      </c>
      <c r="P233" s="27">
        <f t="shared" si="185"/>
        <v>0</v>
      </c>
      <c r="Q233" s="27">
        <f t="shared" si="185"/>
        <v>0</v>
      </c>
      <c r="R233" s="27">
        <f t="shared" si="185"/>
        <v>0</v>
      </c>
      <c r="S233" s="27">
        <f t="shared" si="185"/>
        <v>0</v>
      </c>
      <c r="T233" s="27">
        <f t="shared" si="185"/>
        <v>0</v>
      </c>
      <c r="U233" s="27">
        <f t="shared" si="185"/>
        <v>0</v>
      </c>
      <c r="V233" s="27">
        <f t="shared" si="185"/>
        <v>0</v>
      </c>
      <c r="W233" s="27">
        <f t="shared" si="185"/>
        <v>0</v>
      </c>
      <c r="X233" s="27">
        <f t="shared" si="185"/>
        <v>0</v>
      </c>
      <c r="Y233" s="27">
        <f t="shared" si="185"/>
        <v>0</v>
      </c>
      <c r="Z233" s="27">
        <f t="shared" si="185"/>
        <v>0</v>
      </c>
      <c r="AA233" s="27">
        <f t="shared" si="185"/>
        <v>0</v>
      </c>
      <c r="AB233" s="27">
        <f t="shared" si="185"/>
        <v>0</v>
      </c>
      <c r="AC233" s="27">
        <f t="shared" si="185"/>
        <v>0</v>
      </c>
      <c r="AD233" s="27">
        <f t="shared" si="185"/>
        <v>0</v>
      </c>
      <c r="AE233" s="27">
        <f t="shared" si="185"/>
        <v>0</v>
      </c>
      <c r="AF233" s="27">
        <f t="shared" si="185"/>
        <v>0</v>
      </c>
      <c r="AG233" s="27">
        <f t="shared" si="185"/>
        <v>0</v>
      </c>
      <c r="AH233" s="27">
        <f t="shared" ref="AH233" si="186">AH234+AH238+AH242+AH246+AH250+AH254+AH258+AH262+AH266+AH270+AH274</f>
        <v>0</v>
      </c>
      <c r="AI233" s="60">
        <f t="shared" si="117"/>
        <v>0</v>
      </c>
      <c r="AJ233" s="1" t="str">
        <f t="shared" ca="1" si="163"/>
        <v/>
      </c>
    </row>
    <row r="234" spans="1:36" outlineLevel="3" x14ac:dyDescent="0.25">
      <c r="A234" s="19" t="s">
        <v>79</v>
      </c>
      <c r="B234" s="13" t="s">
        <v>540</v>
      </c>
      <c r="C234" s="12" t="s">
        <v>80</v>
      </c>
      <c r="D234" s="27">
        <f>SUM(D235:D237)</f>
        <v>0</v>
      </c>
      <c r="E234" s="27">
        <f t="shared" ref="E234:AG234" si="187">SUM(E235:E237)</f>
        <v>0</v>
      </c>
      <c r="F234" s="27">
        <f t="shared" si="187"/>
        <v>0</v>
      </c>
      <c r="G234" s="27">
        <f t="shared" si="187"/>
        <v>0</v>
      </c>
      <c r="H234" s="27">
        <f t="shared" si="187"/>
        <v>0</v>
      </c>
      <c r="I234" s="27">
        <f t="shared" si="187"/>
        <v>0</v>
      </c>
      <c r="J234" s="27">
        <f t="shared" si="187"/>
        <v>0</v>
      </c>
      <c r="K234" s="27">
        <f t="shared" si="187"/>
        <v>0</v>
      </c>
      <c r="L234" s="27">
        <f t="shared" si="187"/>
        <v>0</v>
      </c>
      <c r="M234" s="27">
        <f t="shared" si="187"/>
        <v>0</v>
      </c>
      <c r="N234" s="27">
        <f t="shared" si="187"/>
        <v>0</v>
      </c>
      <c r="O234" s="27">
        <f t="shared" si="187"/>
        <v>0</v>
      </c>
      <c r="P234" s="27">
        <f t="shared" si="187"/>
        <v>0</v>
      </c>
      <c r="Q234" s="27">
        <f t="shared" si="187"/>
        <v>0</v>
      </c>
      <c r="R234" s="27">
        <f t="shared" si="187"/>
        <v>0</v>
      </c>
      <c r="S234" s="27">
        <f t="shared" si="187"/>
        <v>0</v>
      </c>
      <c r="T234" s="27">
        <f t="shared" si="187"/>
        <v>0</v>
      </c>
      <c r="U234" s="27">
        <f t="shared" si="187"/>
        <v>0</v>
      </c>
      <c r="V234" s="27">
        <f t="shared" si="187"/>
        <v>0</v>
      </c>
      <c r="W234" s="27">
        <f t="shared" si="187"/>
        <v>0</v>
      </c>
      <c r="X234" s="27">
        <f t="shared" si="187"/>
        <v>0</v>
      </c>
      <c r="Y234" s="27">
        <f t="shared" si="187"/>
        <v>0</v>
      </c>
      <c r="Z234" s="27">
        <f t="shared" si="187"/>
        <v>0</v>
      </c>
      <c r="AA234" s="27">
        <f t="shared" si="187"/>
        <v>0</v>
      </c>
      <c r="AB234" s="27">
        <f t="shared" si="187"/>
        <v>0</v>
      </c>
      <c r="AC234" s="27">
        <f t="shared" si="187"/>
        <v>0</v>
      </c>
      <c r="AD234" s="27">
        <f t="shared" si="187"/>
        <v>0</v>
      </c>
      <c r="AE234" s="27">
        <f t="shared" si="187"/>
        <v>0</v>
      </c>
      <c r="AF234" s="27">
        <f t="shared" si="187"/>
        <v>0</v>
      </c>
      <c r="AG234" s="27">
        <f t="shared" si="187"/>
        <v>0</v>
      </c>
      <c r="AH234" s="27">
        <f t="shared" ref="AH234" si="188">SUM(AH235:AH237)</f>
        <v>0</v>
      </c>
      <c r="AI234" s="60">
        <f t="shared" si="117"/>
        <v>0</v>
      </c>
      <c r="AJ234" s="1" t="e">
        <f t="shared" ca="1" si="163"/>
        <v>#VALUE!</v>
      </c>
    </row>
    <row r="235" spans="1:36" outlineLevel="3" x14ac:dyDescent="0.25">
      <c r="A235" s="19"/>
      <c r="B235" s="31" t="s">
        <v>466</v>
      </c>
      <c r="C235" s="12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60">
        <f t="shared" si="117"/>
        <v>0</v>
      </c>
      <c r="AJ235" s="1" t="str">
        <f t="shared" ca="1" si="163"/>
        <v/>
      </c>
    </row>
    <row r="236" spans="1:36" outlineLevel="3" x14ac:dyDescent="0.25">
      <c r="A236" s="19"/>
      <c r="B236" s="31" t="s">
        <v>467</v>
      </c>
      <c r="C236" s="12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60">
        <f t="shared" si="117"/>
        <v>0</v>
      </c>
      <c r="AJ236" s="1" t="str">
        <f t="shared" ca="1" si="163"/>
        <v/>
      </c>
    </row>
    <row r="237" spans="1:36" outlineLevel="3" x14ac:dyDescent="0.25">
      <c r="A237" s="19"/>
      <c r="B237" s="31" t="s">
        <v>468</v>
      </c>
      <c r="C237" s="12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60">
        <f t="shared" si="117"/>
        <v>0</v>
      </c>
      <c r="AJ237" s="1" t="str">
        <f t="shared" ca="1" si="163"/>
        <v/>
      </c>
    </row>
    <row r="238" spans="1:36" outlineLevel="3" x14ac:dyDescent="0.25">
      <c r="A238" s="19" t="s">
        <v>81</v>
      </c>
      <c r="B238" s="13" t="s">
        <v>541</v>
      </c>
      <c r="C238" s="12" t="s">
        <v>82</v>
      </c>
      <c r="D238" s="27">
        <f>SUM(D239:D241)</f>
        <v>0</v>
      </c>
      <c r="E238" s="27">
        <f t="shared" ref="E238:AG238" si="189">SUM(E239:E241)</f>
        <v>0</v>
      </c>
      <c r="F238" s="27">
        <f t="shared" si="189"/>
        <v>0</v>
      </c>
      <c r="G238" s="27">
        <f t="shared" si="189"/>
        <v>0</v>
      </c>
      <c r="H238" s="27">
        <f t="shared" si="189"/>
        <v>0</v>
      </c>
      <c r="I238" s="27">
        <f t="shared" si="189"/>
        <v>0</v>
      </c>
      <c r="J238" s="27">
        <f t="shared" si="189"/>
        <v>0</v>
      </c>
      <c r="K238" s="27">
        <f t="shared" si="189"/>
        <v>0</v>
      </c>
      <c r="L238" s="27">
        <f t="shared" si="189"/>
        <v>0</v>
      </c>
      <c r="M238" s="27">
        <f t="shared" si="189"/>
        <v>0</v>
      </c>
      <c r="N238" s="27">
        <f t="shared" si="189"/>
        <v>0</v>
      </c>
      <c r="O238" s="27">
        <f t="shared" si="189"/>
        <v>0</v>
      </c>
      <c r="P238" s="27">
        <f t="shared" si="189"/>
        <v>0</v>
      </c>
      <c r="Q238" s="27">
        <f t="shared" si="189"/>
        <v>0</v>
      </c>
      <c r="R238" s="27">
        <f t="shared" si="189"/>
        <v>0</v>
      </c>
      <c r="S238" s="27">
        <f t="shared" si="189"/>
        <v>0</v>
      </c>
      <c r="T238" s="27">
        <f t="shared" si="189"/>
        <v>0</v>
      </c>
      <c r="U238" s="27">
        <f t="shared" si="189"/>
        <v>0</v>
      </c>
      <c r="V238" s="27">
        <f t="shared" si="189"/>
        <v>0</v>
      </c>
      <c r="W238" s="27">
        <f t="shared" si="189"/>
        <v>0</v>
      </c>
      <c r="X238" s="27">
        <f t="shared" si="189"/>
        <v>0</v>
      </c>
      <c r="Y238" s="27">
        <f t="shared" si="189"/>
        <v>0</v>
      </c>
      <c r="Z238" s="27">
        <f t="shared" si="189"/>
        <v>0</v>
      </c>
      <c r="AA238" s="27">
        <f t="shared" si="189"/>
        <v>0</v>
      </c>
      <c r="AB238" s="27">
        <f t="shared" si="189"/>
        <v>0</v>
      </c>
      <c r="AC238" s="27">
        <f t="shared" si="189"/>
        <v>0</v>
      </c>
      <c r="AD238" s="27">
        <f t="shared" si="189"/>
        <v>0</v>
      </c>
      <c r="AE238" s="27">
        <f t="shared" si="189"/>
        <v>0</v>
      </c>
      <c r="AF238" s="27">
        <f t="shared" si="189"/>
        <v>0</v>
      </c>
      <c r="AG238" s="27">
        <f t="shared" si="189"/>
        <v>0</v>
      </c>
      <c r="AH238" s="27">
        <f t="shared" ref="AH238" si="190">SUM(AH239:AH241)</f>
        <v>0</v>
      </c>
      <c r="AI238" s="60">
        <f t="shared" si="117"/>
        <v>0</v>
      </c>
      <c r="AJ238" s="1" t="e">
        <f t="shared" ca="1" si="163"/>
        <v>#VALUE!</v>
      </c>
    </row>
    <row r="239" spans="1:36" outlineLevel="3" x14ac:dyDescent="0.25">
      <c r="A239" s="19"/>
      <c r="B239" s="31" t="s">
        <v>466</v>
      </c>
      <c r="C239" s="12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60">
        <f t="shared" si="117"/>
        <v>0</v>
      </c>
      <c r="AJ239" s="1" t="str">
        <f t="shared" ca="1" si="163"/>
        <v/>
      </c>
    </row>
    <row r="240" spans="1:36" outlineLevel="3" x14ac:dyDescent="0.25">
      <c r="A240" s="19"/>
      <c r="B240" s="31" t="s">
        <v>467</v>
      </c>
      <c r="C240" s="12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60">
        <f t="shared" si="117"/>
        <v>0</v>
      </c>
      <c r="AJ240" s="1" t="str">
        <f t="shared" ca="1" si="163"/>
        <v/>
      </c>
    </row>
    <row r="241" spans="1:36" outlineLevel="3" x14ac:dyDescent="0.25">
      <c r="A241" s="19"/>
      <c r="B241" s="31" t="s">
        <v>468</v>
      </c>
      <c r="C241" s="12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60">
        <f t="shared" si="117"/>
        <v>0</v>
      </c>
      <c r="AJ241" s="1" t="str">
        <f t="shared" ca="1" si="163"/>
        <v/>
      </c>
    </row>
    <row r="242" spans="1:36" outlineLevel="3" x14ac:dyDescent="0.25">
      <c r="A242" s="19" t="s">
        <v>83</v>
      </c>
      <c r="B242" s="13" t="s">
        <v>542</v>
      </c>
      <c r="C242" s="12" t="s">
        <v>84</v>
      </c>
      <c r="D242" s="27">
        <f>SUM(D243:D245)</f>
        <v>0</v>
      </c>
      <c r="E242" s="27">
        <f t="shared" ref="E242:AG242" si="191">SUM(E243:E245)</f>
        <v>0</v>
      </c>
      <c r="F242" s="27">
        <f t="shared" si="191"/>
        <v>0</v>
      </c>
      <c r="G242" s="27">
        <f t="shared" si="191"/>
        <v>0</v>
      </c>
      <c r="H242" s="27">
        <f t="shared" si="191"/>
        <v>0</v>
      </c>
      <c r="I242" s="27">
        <f t="shared" si="191"/>
        <v>0</v>
      </c>
      <c r="J242" s="27">
        <f t="shared" si="191"/>
        <v>0</v>
      </c>
      <c r="K242" s="27">
        <f t="shared" si="191"/>
        <v>0</v>
      </c>
      <c r="L242" s="27">
        <f t="shared" si="191"/>
        <v>0</v>
      </c>
      <c r="M242" s="27">
        <f t="shared" si="191"/>
        <v>0</v>
      </c>
      <c r="N242" s="27">
        <f t="shared" si="191"/>
        <v>0</v>
      </c>
      <c r="O242" s="27">
        <f t="shared" si="191"/>
        <v>0</v>
      </c>
      <c r="P242" s="27">
        <f t="shared" si="191"/>
        <v>0</v>
      </c>
      <c r="Q242" s="27">
        <f t="shared" si="191"/>
        <v>0</v>
      </c>
      <c r="R242" s="27">
        <f t="shared" si="191"/>
        <v>0</v>
      </c>
      <c r="S242" s="27">
        <f t="shared" si="191"/>
        <v>0</v>
      </c>
      <c r="T242" s="27">
        <f t="shared" si="191"/>
        <v>0</v>
      </c>
      <c r="U242" s="27">
        <f t="shared" si="191"/>
        <v>0</v>
      </c>
      <c r="V242" s="27">
        <f t="shared" si="191"/>
        <v>0</v>
      </c>
      <c r="W242" s="27">
        <f t="shared" si="191"/>
        <v>0</v>
      </c>
      <c r="X242" s="27">
        <f t="shared" si="191"/>
        <v>0</v>
      </c>
      <c r="Y242" s="27">
        <f t="shared" si="191"/>
        <v>0</v>
      </c>
      <c r="Z242" s="27">
        <f t="shared" si="191"/>
        <v>0</v>
      </c>
      <c r="AA242" s="27">
        <f t="shared" si="191"/>
        <v>0</v>
      </c>
      <c r="AB242" s="27">
        <f t="shared" si="191"/>
        <v>0</v>
      </c>
      <c r="AC242" s="27">
        <f t="shared" si="191"/>
        <v>0</v>
      </c>
      <c r="AD242" s="27">
        <f t="shared" si="191"/>
        <v>0</v>
      </c>
      <c r="AE242" s="27">
        <f t="shared" si="191"/>
        <v>0</v>
      </c>
      <c r="AF242" s="27">
        <f t="shared" si="191"/>
        <v>0</v>
      </c>
      <c r="AG242" s="27">
        <f t="shared" si="191"/>
        <v>0</v>
      </c>
      <c r="AH242" s="27">
        <f t="shared" ref="AH242" si="192">SUM(AH243:AH245)</f>
        <v>0</v>
      </c>
      <c r="AI242" s="60">
        <f t="shared" si="117"/>
        <v>0</v>
      </c>
      <c r="AJ242" s="1" t="e">
        <f t="shared" ca="1" si="163"/>
        <v>#VALUE!</v>
      </c>
    </row>
    <row r="243" spans="1:36" outlineLevel="3" x14ac:dyDescent="0.25">
      <c r="A243" s="19"/>
      <c r="B243" s="31" t="s">
        <v>466</v>
      </c>
      <c r="C243" s="12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60">
        <f t="shared" si="117"/>
        <v>0</v>
      </c>
      <c r="AJ243" s="1" t="str">
        <f t="shared" ca="1" si="163"/>
        <v/>
      </c>
    </row>
    <row r="244" spans="1:36" outlineLevel="3" x14ac:dyDescent="0.25">
      <c r="A244" s="19"/>
      <c r="B244" s="31" t="s">
        <v>467</v>
      </c>
      <c r="C244" s="12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60">
        <f t="shared" si="117"/>
        <v>0</v>
      </c>
      <c r="AJ244" s="1" t="str">
        <f t="shared" ca="1" si="163"/>
        <v/>
      </c>
    </row>
    <row r="245" spans="1:36" outlineLevel="3" x14ac:dyDescent="0.25">
      <c r="A245" s="19"/>
      <c r="B245" s="31" t="s">
        <v>468</v>
      </c>
      <c r="C245" s="12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60">
        <f t="shared" si="117"/>
        <v>0</v>
      </c>
      <c r="AJ245" s="1" t="str">
        <f t="shared" ca="1" si="163"/>
        <v/>
      </c>
    </row>
    <row r="246" spans="1:36" outlineLevel="3" x14ac:dyDescent="0.25">
      <c r="A246" s="19" t="s">
        <v>85</v>
      </c>
      <c r="B246" s="13" t="s">
        <v>543</v>
      </c>
      <c r="C246" s="12" t="s">
        <v>86</v>
      </c>
      <c r="D246" s="27">
        <f>SUM(D247:D249)</f>
        <v>0</v>
      </c>
      <c r="E246" s="27">
        <f t="shared" ref="E246:AG246" si="193">SUM(E247:E249)</f>
        <v>0</v>
      </c>
      <c r="F246" s="27">
        <f t="shared" si="193"/>
        <v>0</v>
      </c>
      <c r="G246" s="27">
        <f t="shared" si="193"/>
        <v>0</v>
      </c>
      <c r="H246" s="27">
        <f t="shared" si="193"/>
        <v>0</v>
      </c>
      <c r="I246" s="27">
        <f t="shared" si="193"/>
        <v>0</v>
      </c>
      <c r="J246" s="27">
        <f t="shared" si="193"/>
        <v>0</v>
      </c>
      <c r="K246" s="27">
        <f t="shared" si="193"/>
        <v>0</v>
      </c>
      <c r="L246" s="27">
        <f t="shared" si="193"/>
        <v>0</v>
      </c>
      <c r="M246" s="27">
        <f t="shared" si="193"/>
        <v>0</v>
      </c>
      <c r="N246" s="27">
        <f t="shared" si="193"/>
        <v>0</v>
      </c>
      <c r="O246" s="27">
        <f t="shared" si="193"/>
        <v>0</v>
      </c>
      <c r="P246" s="27">
        <f t="shared" si="193"/>
        <v>0</v>
      </c>
      <c r="Q246" s="27">
        <f t="shared" si="193"/>
        <v>0</v>
      </c>
      <c r="R246" s="27">
        <f t="shared" si="193"/>
        <v>0</v>
      </c>
      <c r="S246" s="27">
        <f t="shared" si="193"/>
        <v>0</v>
      </c>
      <c r="T246" s="27">
        <f t="shared" si="193"/>
        <v>0</v>
      </c>
      <c r="U246" s="27">
        <f t="shared" si="193"/>
        <v>0</v>
      </c>
      <c r="V246" s="27">
        <f t="shared" si="193"/>
        <v>0</v>
      </c>
      <c r="W246" s="27">
        <f t="shared" si="193"/>
        <v>0</v>
      </c>
      <c r="X246" s="27">
        <f t="shared" si="193"/>
        <v>0</v>
      </c>
      <c r="Y246" s="27">
        <f t="shared" si="193"/>
        <v>0</v>
      </c>
      <c r="Z246" s="27">
        <f t="shared" si="193"/>
        <v>0</v>
      </c>
      <c r="AA246" s="27">
        <f t="shared" si="193"/>
        <v>0</v>
      </c>
      <c r="AB246" s="27">
        <f t="shared" si="193"/>
        <v>0</v>
      </c>
      <c r="AC246" s="27">
        <f t="shared" si="193"/>
        <v>0</v>
      </c>
      <c r="AD246" s="27">
        <f t="shared" si="193"/>
        <v>0</v>
      </c>
      <c r="AE246" s="27">
        <f t="shared" si="193"/>
        <v>0</v>
      </c>
      <c r="AF246" s="27">
        <f t="shared" si="193"/>
        <v>0</v>
      </c>
      <c r="AG246" s="27">
        <f t="shared" si="193"/>
        <v>0</v>
      </c>
      <c r="AH246" s="27">
        <f t="shared" ref="AH246" si="194">SUM(AH247:AH249)</f>
        <v>0</v>
      </c>
      <c r="AI246" s="60">
        <f t="shared" si="117"/>
        <v>0</v>
      </c>
      <c r="AJ246" s="1" t="e">
        <f t="shared" ca="1" si="163"/>
        <v>#VALUE!</v>
      </c>
    </row>
    <row r="247" spans="1:36" outlineLevel="3" x14ac:dyDescent="0.25">
      <c r="A247" s="19"/>
      <c r="B247" s="31" t="s">
        <v>466</v>
      </c>
      <c r="C247" s="12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60">
        <f t="shared" si="117"/>
        <v>0</v>
      </c>
      <c r="AJ247" s="1" t="str">
        <f t="shared" ca="1" si="163"/>
        <v/>
      </c>
    </row>
    <row r="248" spans="1:36" outlineLevel="3" x14ac:dyDescent="0.25">
      <c r="A248" s="19"/>
      <c r="B248" s="31" t="s">
        <v>467</v>
      </c>
      <c r="C248" s="12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60">
        <f t="shared" si="117"/>
        <v>0</v>
      </c>
      <c r="AJ248" s="1" t="str">
        <f t="shared" ca="1" si="163"/>
        <v/>
      </c>
    </row>
    <row r="249" spans="1:36" outlineLevel="3" x14ac:dyDescent="0.25">
      <c r="A249" s="19"/>
      <c r="B249" s="31" t="s">
        <v>468</v>
      </c>
      <c r="C249" s="12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60">
        <f t="shared" si="117"/>
        <v>0</v>
      </c>
      <c r="AJ249" s="1" t="str">
        <f t="shared" ca="1" si="163"/>
        <v/>
      </c>
    </row>
    <row r="250" spans="1:36" outlineLevel="3" x14ac:dyDescent="0.25">
      <c r="A250" s="19" t="s">
        <v>87</v>
      </c>
      <c r="B250" s="13" t="s">
        <v>544</v>
      </c>
      <c r="C250" s="12" t="s">
        <v>88</v>
      </c>
      <c r="D250" s="27">
        <f>SUM(D251:D253)</f>
        <v>0</v>
      </c>
      <c r="E250" s="27">
        <f t="shared" ref="E250:AG250" si="195">SUM(E251:E253)</f>
        <v>0</v>
      </c>
      <c r="F250" s="27">
        <f t="shared" si="195"/>
        <v>0</v>
      </c>
      <c r="G250" s="27">
        <f t="shared" si="195"/>
        <v>0</v>
      </c>
      <c r="H250" s="27">
        <f t="shared" si="195"/>
        <v>0</v>
      </c>
      <c r="I250" s="27">
        <f t="shared" si="195"/>
        <v>0</v>
      </c>
      <c r="J250" s="27">
        <f t="shared" si="195"/>
        <v>0</v>
      </c>
      <c r="K250" s="27">
        <f t="shared" si="195"/>
        <v>0</v>
      </c>
      <c r="L250" s="27">
        <f t="shared" si="195"/>
        <v>0</v>
      </c>
      <c r="M250" s="27">
        <f t="shared" si="195"/>
        <v>0</v>
      </c>
      <c r="N250" s="27">
        <f t="shared" si="195"/>
        <v>0</v>
      </c>
      <c r="O250" s="27">
        <f t="shared" si="195"/>
        <v>0</v>
      </c>
      <c r="P250" s="27">
        <f t="shared" si="195"/>
        <v>0</v>
      </c>
      <c r="Q250" s="27">
        <f t="shared" si="195"/>
        <v>0</v>
      </c>
      <c r="R250" s="27">
        <f t="shared" si="195"/>
        <v>0</v>
      </c>
      <c r="S250" s="27">
        <f t="shared" si="195"/>
        <v>0</v>
      </c>
      <c r="T250" s="27">
        <f t="shared" si="195"/>
        <v>0</v>
      </c>
      <c r="U250" s="27">
        <f t="shared" si="195"/>
        <v>0</v>
      </c>
      <c r="V250" s="27">
        <f t="shared" si="195"/>
        <v>0</v>
      </c>
      <c r="W250" s="27">
        <f t="shared" si="195"/>
        <v>0</v>
      </c>
      <c r="X250" s="27">
        <f t="shared" si="195"/>
        <v>0</v>
      </c>
      <c r="Y250" s="27">
        <f t="shared" si="195"/>
        <v>0</v>
      </c>
      <c r="Z250" s="27">
        <f t="shared" si="195"/>
        <v>0</v>
      </c>
      <c r="AA250" s="27">
        <f t="shared" si="195"/>
        <v>0</v>
      </c>
      <c r="AB250" s="27">
        <f t="shared" si="195"/>
        <v>0</v>
      </c>
      <c r="AC250" s="27">
        <f t="shared" si="195"/>
        <v>0</v>
      </c>
      <c r="AD250" s="27">
        <f t="shared" si="195"/>
        <v>0</v>
      </c>
      <c r="AE250" s="27">
        <f t="shared" si="195"/>
        <v>0</v>
      </c>
      <c r="AF250" s="27">
        <f t="shared" si="195"/>
        <v>0</v>
      </c>
      <c r="AG250" s="27">
        <f t="shared" si="195"/>
        <v>0</v>
      </c>
      <c r="AH250" s="27">
        <f t="shared" ref="AH250" si="196">SUM(AH251:AH253)</f>
        <v>0</v>
      </c>
      <c r="AI250" s="60">
        <f t="shared" si="117"/>
        <v>0</v>
      </c>
      <c r="AJ250" s="1" t="e">
        <f t="shared" ca="1" si="163"/>
        <v>#VALUE!</v>
      </c>
    </row>
    <row r="251" spans="1:36" outlineLevel="3" x14ac:dyDescent="0.25">
      <c r="A251" s="19"/>
      <c r="B251" s="31" t="s">
        <v>466</v>
      </c>
      <c r="C251" s="12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60">
        <f t="shared" si="117"/>
        <v>0</v>
      </c>
      <c r="AJ251" s="1" t="str">
        <f t="shared" ca="1" si="163"/>
        <v/>
      </c>
    </row>
    <row r="252" spans="1:36" outlineLevel="3" x14ac:dyDescent="0.25">
      <c r="A252" s="19"/>
      <c r="B252" s="31" t="s">
        <v>467</v>
      </c>
      <c r="C252" s="12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60">
        <f t="shared" si="117"/>
        <v>0</v>
      </c>
      <c r="AJ252" s="1" t="str">
        <f t="shared" ca="1" si="163"/>
        <v/>
      </c>
    </row>
    <row r="253" spans="1:36" outlineLevel="3" x14ac:dyDescent="0.25">
      <c r="A253" s="19"/>
      <c r="B253" s="31" t="s">
        <v>468</v>
      </c>
      <c r="C253" s="12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60">
        <f t="shared" si="117"/>
        <v>0</v>
      </c>
      <c r="AJ253" s="1" t="str">
        <f t="shared" ca="1" si="163"/>
        <v/>
      </c>
    </row>
    <row r="254" spans="1:36" outlineLevel="3" x14ac:dyDescent="0.25">
      <c r="A254" s="19" t="s">
        <v>89</v>
      </c>
      <c r="B254" s="13" t="s">
        <v>545</v>
      </c>
      <c r="C254" s="12" t="s">
        <v>90</v>
      </c>
      <c r="D254" s="27">
        <f>SUM(D255:D257)</f>
        <v>0</v>
      </c>
      <c r="E254" s="27">
        <f t="shared" ref="E254:AG254" si="197">SUM(E255:E257)</f>
        <v>0</v>
      </c>
      <c r="F254" s="27">
        <f t="shared" si="197"/>
        <v>0</v>
      </c>
      <c r="G254" s="27">
        <f t="shared" si="197"/>
        <v>0</v>
      </c>
      <c r="H254" s="27">
        <f t="shared" si="197"/>
        <v>0</v>
      </c>
      <c r="I254" s="27">
        <f t="shared" si="197"/>
        <v>0</v>
      </c>
      <c r="J254" s="27">
        <f t="shared" si="197"/>
        <v>0</v>
      </c>
      <c r="K254" s="27">
        <f t="shared" si="197"/>
        <v>0</v>
      </c>
      <c r="L254" s="27">
        <f t="shared" si="197"/>
        <v>0</v>
      </c>
      <c r="M254" s="27">
        <f t="shared" si="197"/>
        <v>0</v>
      </c>
      <c r="N254" s="27">
        <f t="shared" si="197"/>
        <v>0</v>
      </c>
      <c r="O254" s="27">
        <f t="shared" si="197"/>
        <v>0</v>
      </c>
      <c r="P254" s="27">
        <f t="shared" si="197"/>
        <v>0</v>
      </c>
      <c r="Q254" s="27">
        <f t="shared" si="197"/>
        <v>0</v>
      </c>
      <c r="R254" s="27">
        <f t="shared" si="197"/>
        <v>0</v>
      </c>
      <c r="S254" s="27">
        <f t="shared" si="197"/>
        <v>0</v>
      </c>
      <c r="T254" s="27">
        <f t="shared" si="197"/>
        <v>0</v>
      </c>
      <c r="U254" s="27">
        <f t="shared" si="197"/>
        <v>0</v>
      </c>
      <c r="V254" s="27">
        <f t="shared" si="197"/>
        <v>0</v>
      </c>
      <c r="W254" s="27">
        <f t="shared" si="197"/>
        <v>0</v>
      </c>
      <c r="X254" s="27">
        <f t="shared" si="197"/>
        <v>0</v>
      </c>
      <c r="Y254" s="27">
        <f t="shared" si="197"/>
        <v>0</v>
      </c>
      <c r="Z254" s="27">
        <f t="shared" si="197"/>
        <v>0</v>
      </c>
      <c r="AA254" s="27">
        <f t="shared" si="197"/>
        <v>0</v>
      </c>
      <c r="AB254" s="27">
        <f t="shared" si="197"/>
        <v>0</v>
      </c>
      <c r="AC254" s="27">
        <f t="shared" si="197"/>
        <v>0</v>
      </c>
      <c r="AD254" s="27">
        <f t="shared" si="197"/>
        <v>0</v>
      </c>
      <c r="AE254" s="27">
        <f t="shared" si="197"/>
        <v>0</v>
      </c>
      <c r="AF254" s="27">
        <f t="shared" si="197"/>
        <v>0</v>
      </c>
      <c r="AG254" s="27">
        <f t="shared" si="197"/>
        <v>0</v>
      </c>
      <c r="AH254" s="27">
        <f t="shared" ref="AH254" si="198">SUM(AH255:AH257)</f>
        <v>0</v>
      </c>
      <c r="AI254" s="60">
        <f t="shared" si="117"/>
        <v>0</v>
      </c>
      <c r="AJ254" s="1" t="e">
        <f t="shared" ca="1" si="163"/>
        <v>#VALUE!</v>
      </c>
    </row>
    <row r="255" spans="1:36" outlineLevel="3" x14ac:dyDescent="0.25">
      <c r="A255" s="19"/>
      <c r="B255" s="31" t="s">
        <v>466</v>
      </c>
      <c r="C255" s="12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60">
        <f t="shared" si="117"/>
        <v>0</v>
      </c>
      <c r="AJ255" s="1" t="str">
        <f t="shared" ca="1" si="163"/>
        <v/>
      </c>
    </row>
    <row r="256" spans="1:36" outlineLevel="3" x14ac:dyDescent="0.25">
      <c r="A256" s="19"/>
      <c r="B256" s="31" t="s">
        <v>467</v>
      </c>
      <c r="C256" s="12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60">
        <f t="shared" si="117"/>
        <v>0</v>
      </c>
      <c r="AJ256" s="1" t="str">
        <f t="shared" ca="1" si="163"/>
        <v/>
      </c>
    </row>
    <row r="257" spans="1:36" outlineLevel="3" x14ac:dyDescent="0.25">
      <c r="A257" s="19"/>
      <c r="B257" s="31" t="s">
        <v>468</v>
      </c>
      <c r="C257" s="12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60">
        <f t="shared" si="117"/>
        <v>0</v>
      </c>
      <c r="AJ257" s="1" t="str">
        <f t="shared" ca="1" si="163"/>
        <v/>
      </c>
    </row>
    <row r="258" spans="1:36" outlineLevel="3" x14ac:dyDescent="0.25">
      <c r="A258" s="19" t="s">
        <v>91</v>
      </c>
      <c r="B258" s="13" t="s">
        <v>546</v>
      </c>
      <c r="C258" s="12" t="s">
        <v>92</v>
      </c>
      <c r="D258" s="27">
        <f>SUM(D259:D261)</f>
        <v>0</v>
      </c>
      <c r="E258" s="27">
        <f t="shared" ref="E258:AG258" si="199">SUM(E259:E261)</f>
        <v>0</v>
      </c>
      <c r="F258" s="27">
        <f t="shared" si="199"/>
        <v>0</v>
      </c>
      <c r="G258" s="27">
        <f t="shared" si="199"/>
        <v>0</v>
      </c>
      <c r="H258" s="27">
        <f t="shared" si="199"/>
        <v>0</v>
      </c>
      <c r="I258" s="27">
        <f t="shared" si="199"/>
        <v>0</v>
      </c>
      <c r="J258" s="27">
        <f t="shared" si="199"/>
        <v>0</v>
      </c>
      <c r="K258" s="27">
        <f t="shared" si="199"/>
        <v>0</v>
      </c>
      <c r="L258" s="27">
        <f t="shared" si="199"/>
        <v>0</v>
      </c>
      <c r="M258" s="27">
        <f t="shared" si="199"/>
        <v>0</v>
      </c>
      <c r="N258" s="27">
        <f t="shared" si="199"/>
        <v>0</v>
      </c>
      <c r="O258" s="27">
        <f t="shared" si="199"/>
        <v>0</v>
      </c>
      <c r="P258" s="27">
        <f t="shared" si="199"/>
        <v>0</v>
      </c>
      <c r="Q258" s="27">
        <f t="shared" si="199"/>
        <v>0</v>
      </c>
      <c r="R258" s="27">
        <f t="shared" si="199"/>
        <v>0</v>
      </c>
      <c r="S258" s="27">
        <f t="shared" si="199"/>
        <v>0</v>
      </c>
      <c r="T258" s="27">
        <f t="shared" si="199"/>
        <v>0</v>
      </c>
      <c r="U258" s="27">
        <f t="shared" si="199"/>
        <v>0</v>
      </c>
      <c r="V258" s="27">
        <f t="shared" si="199"/>
        <v>0</v>
      </c>
      <c r="W258" s="27">
        <f t="shared" si="199"/>
        <v>0</v>
      </c>
      <c r="X258" s="27">
        <f t="shared" si="199"/>
        <v>0</v>
      </c>
      <c r="Y258" s="27">
        <f t="shared" si="199"/>
        <v>0</v>
      </c>
      <c r="Z258" s="27">
        <f t="shared" si="199"/>
        <v>0</v>
      </c>
      <c r="AA258" s="27">
        <f t="shared" si="199"/>
        <v>0</v>
      </c>
      <c r="AB258" s="27">
        <f t="shared" si="199"/>
        <v>0</v>
      </c>
      <c r="AC258" s="27">
        <f t="shared" si="199"/>
        <v>0</v>
      </c>
      <c r="AD258" s="27">
        <f t="shared" si="199"/>
        <v>0</v>
      </c>
      <c r="AE258" s="27">
        <f t="shared" si="199"/>
        <v>0</v>
      </c>
      <c r="AF258" s="27">
        <f t="shared" si="199"/>
        <v>0</v>
      </c>
      <c r="AG258" s="27">
        <f t="shared" si="199"/>
        <v>0</v>
      </c>
      <c r="AH258" s="27">
        <f t="shared" ref="AH258" si="200">SUM(AH259:AH261)</f>
        <v>0</v>
      </c>
      <c r="AI258" s="60">
        <f t="shared" si="117"/>
        <v>0</v>
      </c>
      <c r="AJ258" s="1" t="e">
        <f t="shared" ca="1" si="163"/>
        <v>#VALUE!</v>
      </c>
    </row>
    <row r="259" spans="1:36" outlineLevel="3" x14ac:dyDescent="0.25">
      <c r="A259" s="19"/>
      <c r="B259" s="31" t="s">
        <v>466</v>
      </c>
      <c r="C259" s="12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60">
        <f t="shared" si="117"/>
        <v>0</v>
      </c>
      <c r="AJ259" s="1" t="str">
        <f t="shared" ca="1" si="163"/>
        <v/>
      </c>
    </row>
    <row r="260" spans="1:36" outlineLevel="3" x14ac:dyDescent="0.25">
      <c r="A260" s="19"/>
      <c r="B260" s="31" t="s">
        <v>467</v>
      </c>
      <c r="C260" s="12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60">
        <f t="shared" si="117"/>
        <v>0</v>
      </c>
      <c r="AJ260" s="1" t="str">
        <f t="shared" ca="1" si="163"/>
        <v/>
      </c>
    </row>
    <row r="261" spans="1:36" outlineLevel="3" x14ac:dyDescent="0.25">
      <c r="A261" s="19"/>
      <c r="B261" s="31" t="s">
        <v>468</v>
      </c>
      <c r="C261" s="12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60">
        <f t="shared" si="117"/>
        <v>0</v>
      </c>
      <c r="AJ261" s="1" t="str">
        <f t="shared" ca="1" si="163"/>
        <v/>
      </c>
    </row>
    <row r="262" spans="1:36" outlineLevel="3" x14ac:dyDescent="0.25">
      <c r="A262" s="19" t="s">
        <v>93</v>
      </c>
      <c r="B262" s="13" t="s">
        <v>547</v>
      </c>
      <c r="C262" s="12" t="s">
        <v>94</v>
      </c>
      <c r="D262" s="27">
        <f>SUM(D263:D265)</f>
        <v>0</v>
      </c>
      <c r="E262" s="27">
        <f t="shared" ref="E262:AG262" si="201">SUM(E263:E265)</f>
        <v>0</v>
      </c>
      <c r="F262" s="27">
        <f t="shared" si="201"/>
        <v>0</v>
      </c>
      <c r="G262" s="27">
        <f t="shared" si="201"/>
        <v>0</v>
      </c>
      <c r="H262" s="27">
        <f t="shared" si="201"/>
        <v>0</v>
      </c>
      <c r="I262" s="27">
        <f t="shared" si="201"/>
        <v>0</v>
      </c>
      <c r="J262" s="27">
        <f t="shared" si="201"/>
        <v>0</v>
      </c>
      <c r="K262" s="27">
        <f t="shared" si="201"/>
        <v>0</v>
      </c>
      <c r="L262" s="27">
        <f t="shared" si="201"/>
        <v>0</v>
      </c>
      <c r="M262" s="27">
        <f t="shared" si="201"/>
        <v>0</v>
      </c>
      <c r="N262" s="27">
        <f t="shared" si="201"/>
        <v>0</v>
      </c>
      <c r="O262" s="27">
        <f t="shared" si="201"/>
        <v>0</v>
      </c>
      <c r="P262" s="27">
        <f t="shared" si="201"/>
        <v>0</v>
      </c>
      <c r="Q262" s="27">
        <f t="shared" si="201"/>
        <v>0</v>
      </c>
      <c r="R262" s="27">
        <f t="shared" si="201"/>
        <v>0</v>
      </c>
      <c r="S262" s="27">
        <f t="shared" si="201"/>
        <v>0</v>
      </c>
      <c r="T262" s="27">
        <f t="shared" si="201"/>
        <v>0</v>
      </c>
      <c r="U262" s="27">
        <f t="shared" si="201"/>
        <v>0</v>
      </c>
      <c r="V262" s="27">
        <f t="shared" si="201"/>
        <v>0</v>
      </c>
      <c r="W262" s="27">
        <f t="shared" si="201"/>
        <v>0</v>
      </c>
      <c r="X262" s="27">
        <f t="shared" si="201"/>
        <v>0</v>
      </c>
      <c r="Y262" s="27">
        <f t="shared" si="201"/>
        <v>0</v>
      </c>
      <c r="Z262" s="27">
        <f t="shared" si="201"/>
        <v>0</v>
      </c>
      <c r="AA262" s="27">
        <f t="shared" si="201"/>
        <v>0</v>
      </c>
      <c r="AB262" s="27">
        <f t="shared" si="201"/>
        <v>0</v>
      </c>
      <c r="AC262" s="27">
        <f t="shared" si="201"/>
        <v>0</v>
      </c>
      <c r="AD262" s="27">
        <f t="shared" si="201"/>
        <v>0</v>
      </c>
      <c r="AE262" s="27">
        <f t="shared" si="201"/>
        <v>0</v>
      </c>
      <c r="AF262" s="27">
        <f t="shared" si="201"/>
        <v>0</v>
      </c>
      <c r="AG262" s="27">
        <f t="shared" si="201"/>
        <v>0</v>
      </c>
      <c r="AH262" s="27">
        <f t="shared" ref="AH262" si="202">SUM(AH263:AH265)</f>
        <v>0</v>
      </c>
      <c r="AI262" s="60">
        <f t="shared" si="117"/>
        <v>0</v>
      </c>
      <c r="AJ262" s="1" t="e">
        <f t="shared" ca="1" si="163"/>
        <v>#VALUE!</v>
      </c>
    </row>
    <row r="263" spans="1:36" outlineLevel="3" x14ac:dyDescent="0.25">
      <c r="A263" s="19"/>
      <c r="B263" s="31" t="s">
        <v>466</v>
      </c>
      <c r="C263" s="12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60">
        <f t="shared" si="117"/>
        <v>0</v>
      </c>
      <c r="AJ263" s="1" t="str">
        <f t="shared" ca="1" si="163"/>
        <v/>
      </c>
    </row>
    <row r="264" spans="1:36" outlineLevel="3" x14ac:dyDescent="0.25">
      <c r="A264" s="19"/>
      <c r="B264" s="31" t="s">
        <v>467</v>
      </c>
      <c r="C264" s="12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60">
        <f t="shared" si="117"/>
        <v>0</v>
      </c>
      <c r="AJ264" s="1" t="str">
        <f t="shared" ca="1" si="163"/>
        <v/>
      </c>
    </row>
    <row r="265" spans="1:36" outlineLevel="3" x14ac:dyDescent="0.25">
      <c r="A265" s="19"/>
      <c r="B265" s="31" t="s">
        <v>468</v>
      </c>
      <c r="C265" s="12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60">
        <f t="shared" si="117"/>
        <v>0</v>
      </c>
      <c r="AJ265" s="1" t="str">
        <f t="shared" ca="1" si="163"/>
        <v/>
      </c>
    </row>
    <row r="266" spans="1:36" outlineLevel="3" x14ac:dyDescent="0.25">
      <c r="A266" s="19" t="s">
        <v>95</v>
      </c>
      <c r="B266" s="13" t="s">
        <v>548</v>
      </c>
      <c r="C266" s="12" t="s">
        <v>96</v>
      </c>
      <c r="D266" s="27">
        <f>SUM(D267:D269)</f>
        <v>0</v>
      </c>
      <c r="E266" s="27">
        <f t="shared" ref="E266:AG266" si="203">SUM(E267:E269)</f>
        <v>0</v>
      </c>
      <c r="F266" s="27">
        <f t="shared" si="203"/>
        <v>0</v>
      </c>
      <c r="G266" s="27">
        <f t="shared" si="203"/>
        <v>0</v>
      </c>
      <c r="H266" s="27">
        <f t="shared" si="203"/>
        <v>0</v>
      </c>
      <c r="I266" s="27">
        <f t="shared" si="203"/>
        <v>0</v>
      </c>
      <c r="J266" s="27">
        <f t="shared" si="203"/>
        <v>0</v>
      </c>
      <c r="K266" s="27">
        <f t="shared" si="203"/>
        <v>0</v>
      </c>
      <c r="L266" s="27">
        <f t="shared" si="203"/>
        <v>0</v>
      </c>
      <c r="M266" s="27">
        <f t="shared" si="203"/>
        <v>0</v>
      </c>
      <c r="N266" s="27">
        <f t="shared" si="203"/>
        <v>0</v>
      </c>
      <c r="O266" s="27">
        <f t="shared" si="203"/>
        <v>0</v>
      </c>
      <c r="P266" s="27">
        <f t="shared" si="203"/>
        <v>0</v>
      </c>
      <c r="Q266" s="27">
        <f t="shared" si="203"/>
        <v>0</v>
      </c>
      <c r="R266" s="27">
        <f t="shared" si="203"/>
        <v>0</v>
      </c>
      <c r="S266" s="27">
        <f t="shared" si="203"/>
        <v>0</v>
      </c>
      <c r="T266" s="27">
        <f t="shared" si="203"/>
        <v>0</v>
      </c>
      <c r="U266" s="27">
        <f t="shared" si="203"/>
        <v>0</v>
      </c>
      <c r="V266" s="27">
        <f t="shared" si="203"/>
        <v>0</v>
      </c>
      <c r="W266" s="27">
        <f t="shared" si="203"/>
        <v>0</v>
      </c>
      <c r="X266" s="27">
        <f t="shared" si="203"/>
        <v>0</v>
      </c>
      <c r="Y266" s="27">
        <f t="shared" si="203"/>
        <v>0</v>
      </c>
      <c r="Z266" s="27">
        <f t="shared" si="203"/>
        <v>0</v>
      </c>
      <c r="AA266" s="27">
        <f t="shared" si="203"/>
        <v>0</v>
      </c>
      <c r="AB266" s="27">
        <f t="shared" si="203"/>
        <v>0</v>
      </c>
      <c r="AC266" s="27">
        <f t="shared" si="203"/>
        <v>0</v>
      </c>
      <c r="AD266" s="27">
        <f t="shared" si="203"/>
        <v>0</v>
      </c>
      <c r="AE266" s="27">
        <f t="shared" si="203"/>
        <v>0</v>
      </c>
      <c r="AF266" s="27">
        <f t="shared" si="203"/>
        <v>0</v>
      </c>
      <c r="AG266" s="27">
        <f t="shared" si="203"/>
        <v>0</v>
      </c>
      <c r="AH266" s="27">
        <f t="shared" ref="AH266" si="204">SUM(AH267:AH269)</f>
        <v>0</v>
      </c>
      <c r="AI266" s="60">
        <f t="shared" si="117"/>
        <v>0</v>
      </c>
      <c r="AJ266" s="1" t="e">
        <f t="shared" ca="1" si="163"/>
        <v>#VALUE!</v>
      </c>
    </row>
    <row r="267" spans="1:36" outlineLevel="3" x14ac:dyDescent="0.25">
      <c r="A267" s="19"/>
      <c r="B267" s="31" t="s">
        <v>466</v>
      </c>
      <c r="C267" s="12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60">
        <f t="shared" si="117"/>
        <v>0</v>
      </c>
      <c r="AJ267" s="1" t="str">
        <f t="shared" ca="1" si="163"/>
        <v/>
      </c>
    </row>
    <row r="268" spans="1:36" outlineLevel="3" x14ac:dyDescent="0.25">
      <c r="A268" s="19"/>
      <c r="B268" s="31" t="s">
        <v>467</v>
      </c>
      <c r="C268" s="12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60">
        <f t="shared" si="117"/>
        <v>0</v>
      </c>
      <c r="AJ268" s="1" t="str">
        <f t="shared" ca="1" si="163"/>
        <v/>
      </c>
    </row>
    <row r="269" spans="1:36" outlineLevel="3" x14ac:dyDescent="0.25">
      <c r="A269" s="19"/>
      <c r="B269" s="31" t="s">
        <v>468</v>
      </c>
      <c r="C269" s="12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60">
        <f t="shared" si="117"/>
        <v>0</v>
      </c>
      <c r="AJ269" s="1" t="str">
        <f t="shared" ca="1" si="163"/>
        <v/>
      </c>
    </row>
    <row r="270" spans="1:36" ht="13.5" customHeight="1" outlineLevel="3" x14ac:dyDescent="0.25">
      <c r="A270" s="19" t="s">
        <v>97</v>
      </c>
      <c r="B270" s="13" t="s">
        <v>549</v>
      </c>
      <c r="C270" s="12">
        <v>2220319100</v>
      </c>
      <c r="D270" s="27">
        <f>SUM(D271:D273)</f>
        <v>0</v>
      </c>
      <c r="E270" s="27">
        <f t="shared" ref="E270:AG270" si="205">SUM(E271:E273)</f>
        <v>0</v>
      </c>
      <c r="F270" s="27">
        <f t="shared" si="205"/>
        <v>0</v>
      </c>
      <c r="G270" s="27">
        <f t="shared" si="205"/>
        <v>0</v>
      </c>
      <c r="H270" s="27">
        <f t="shared" si="205"/>
        <v>0</v>
      </c>
      <c r="I270" s="27">
        <f t="shared" si="205"/>
        <v>0</v>
      </c>
      <c r="J270" s="27">
        <f t="shared" si="205"/>
        <v>0</v>
      </c>
      <c r="K270" s="27">
        <f t="shared" si="205"/>
        <v>0</v>
      </c>
      <c r="L270" s="27">
        <f t="shared" si="205"/>
        <v>0</v>
      </c>
      <c r="M270" s="27">
        <f t="shared" si="205"/>
        <v>0</v>
      </c>
      <c r="N270" s="27">
        <f t="shared" si="205"/>
        <v>0</v>
      </c>
      <c r="O270" s="27">
        <f t="shared" si="205"/>
        <v>0</v>
      </c>
      <c r="P270" s="27">
        <f t="shared" si="205"/>
        <v>0</v>
      </c>
      <c r="Q270" s="27">
        <f t="shared" si="205"/>
        <v>0</v>
      </c>
      <c r="R270" s="27">
        <f t="shared" si="205"/>
        <v>0</v>
      </c>
      <c r="S270" s="27">
        <f t="shared" si="205"/>
        <v>0</v>
      </c>
      <c r="T270" s="27">
        <f t="shared" si="205"/>
        <v>0</v>
      </c>
      <c r="U270" s="27">
        <f t="shared" si="205"/>
        <v>0</v>
      </c>
      <c r="V270" s="27">
        <f t="shared" si="205"/>
        <v>0</v>
      </c>
      <c r="W270" s="27">
        <f t="shared" si="205"/>
        <v>0</v>
      </c>
      <c r="X270" s="27">
        <f t="shared" si="205"/>
        <v>0</v>
      </c>
      <c r="Y270" s="27">
        <f t="shared" si="205"/>
        <v>0</v>
      </c>
      <c r="Z270" s="27">
        <f t="shared" si="205"/>
        <v>0</v>
      </c>
      <c r="AA270" s="27">
        <f t="shared" si="205"/>
        <v>0</v>
      </c>
      <c r="AB270" s="27">
        <f t="shared" si="205"/>
        <v>0</v>
      </c>
      <c r="AC270" s="27">
        <f t="shared" si="205"/>
        <v>0</v>
      </c>
      <c r="AD270" s="27">
        <f t="shared" si="205"/>
        <v>0</v>
      </c>
      <c r="AE270" s="27">
        <f t="shared" si="205"/>
        <v>0</v>
      </c>
      <c r="AF270" s="27">
        <f t="shared" si="205"/>
        <v>0</v>
      </c>
      <c r="AG270" s="27">
        <f t="shared" si="205"/>
        <v>0</v>
      </c>
      <c r="AH270" s="27">
        <f t="shared" ref="AH270" si="206">SUM(AH271:AH273)</f>
        <v>0</v>
      </c>
      <c r="AI270" s="60">
        <f t="shared" si="117"/>
        <v>0</v>
      </c>
      <c r="AJ270" s="1" t="e">
        <f t="shared" ca="1" si="163"/>
        <v>#VALUE!</v>
      </c>
    </row>
    <row r="271" spans="1:36" ht="13.5" customHeight="1" outlineLevel="3" x14ac:dyDescent="0.25">
      <c r="A271" s="19"/>
      <c r="B271" s="31" t="s">
        <v>466</v>
      </c>
      <c r="C271" s="12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60">
        <f t="shared" si="117"/>
        <v>0</v>
      </c>
      <c r="AJ271" s="1" t="str">
        <f t="shared" ca="1" si="163"/>
        <v/>
      </c>
    </row>
    <row r="272" spans="1:36" ht="13.5" customHeight="1" outlineLevel="3" x14ac:dyDescent="0.25">
      <c r="A272" s="19"/>
      <c r="B272" s="31" t="s">
        <v>467</v>
      </c>
      <c r="C272" s="12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60">
        <f t="shared" si="117"/>
        <v>0</v>
      </c>
      <c r="AJ272" s="1" t="str">
        <f t="shared" ca="1" si="163"/>
        <v/>
      </c>
    </row>
    <row r="273" spans="1:36" ht="13.5" customHeight="1" outlineLevel="3" x14ac:dyDescent="0.25">
      <c r="A273" s="19"/>
      <c r="B273" s="31" t="s">
        <v>468</v>
      </c>
      <c r="C273" s="12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60">
        <f t="shared" si="117"/>
        <v>0</v>
      </c>
      <c r="AJ273" s="1" t="str">
        <f t="shared" ca="1" si="163"/>
        <v/>
      </c>
    </row>
    <row r="274" spans="1:36" outlineLevel="3" x14ac:dyDescent="0.25">
      <c r="A274" s="19" t="s">
        <v>98</v>
      </c>
      <c r="B274" s="13" t="s">
        <v>550</v>
      </c>
      <c r="C274" s="12">
        <v>2220319200</v>
      </c>
      <c r="D274" s="27">
        <f>SUM(D275:D277)</f>
        <v>0</v>
      </c>
      <c r="E274" s="27">
        <f t="shared" ref="E274:AG274" si="207">SUM(E275:E277)</f>
        <v>0</v>
      </c>
      <c r="F274" s="27">
        <f t="shared" si="207"/>
        <v>0</v>
      </c>
      <c r="G274" s="27">
        <f t="shared" si="207"/>
        <v>0</v>
      </c>
      <c r="H274" s="27">
        <f t="shared" si="207"/>
        <v>0</v>
      </c>
      <c r="I274" s="27">
        <f t="shared" si="207"/>
        <v>0</v>
      </c>
      <c r="J274" s="27">
        <f t="shared" si="207"/>
        <v>0</v>
      </c>
      <c r="K274" s="27">
        <f t="shared" si="207"/>
        <v>0</v>
      </c>
      <c r="L274" s="27">
        <f t="shared" si="207"/>
        <v>0</v>
      </c>
      <c r="M274" s="27">
        <f t="shared" si="207"/>
        <v>0</v>
      </c>
      <c r="N274" s="27">
        <f t="shared" si="207"/>
        <v>0</v>
      </c>
      <c r="O274" s="27">
        <f t="shared" si="207"/>
        <v>0</v>
      </c>
      <c r="P274" s="27">
        <f t="shared" si="207"/>
        <v>0</v>
      </c>
      <c r="Q274" s="27">
        <f t="shared" si="207"/>
        <v>0</v>
      </c>
      <c r="R274" s="27">
        <f t="shared" si="207"/>
        <v>0</v>
      </c>
      <c r="S274" s="27">
        <f t="shared" si="207"/>
        <v>0</v>
      </c>
      <c r="T274" s="27">
        <f t="shared" si="207"/>
        <v>0</v>
      </c>
      <c r="U274" s="27">
        <f t="shared" si="207"/>
        <v>0</v>
      </c>
      <c r="V274" s="27">
        <f t="shared" si="207"/>
        <v>0</v>
      </c>
      <c r="W274" s="27">
        <f t="shared" si="207"/>
        <v>0</v>
      </c>
      <c r="X274" s="27">
        <f t="shared" si="207"/>
        <v>0</v>
      </c>
      <c r="Y274" s="27">
        <f t="shared" si="207"/>
        <v>0</v>
      </c>
      <c r="Z274" s="27">
        <f t="shared" si="207"/>
        <v>0</v>
      </c>
      <c r="AA274" s="27">
        <f t="shared" si="207"/>
        <v>0</v>
      </c>
      <c r="AB274" s="27">
        <f t="shared" si="207"/>
        <v>0</v>
      </c>
      <c r="AC274" s="27">
        <f t="shared" si="207"/>
        <v>0</v>
      </c>
      <c r="AD274" s="27">
        <f t="shared" si="207"/>
        <v>0</v>
      </c>
      <c r="AE274" s="27">
        <f t="shared" si="207"/>
        <v>0</v>
      </c>
      <c r="AF274" s="27">
        <f t="shared" si="207"/>
        <v>0</v>
      </c>
      <c r="AG274" s="27">
        <f t="shared" si="207"/>
        <v>0</v>
      </c>
      <c r="AH274" s="27">
        <f t="shared" ref="AH274" si="208">SUM(AH275:AH277)</f>
        <v>0</v>
      </c>
      <c r="AI274" s="60">
        <f t="shared" si="117"/>
        <v>0</v>
      </c>
      <c r="AJ274" s="1" t="e">
        <f t="shared" ca="1" si="163"/>
        <v>#VALUE!</v>
      </c>
    </row>
    <row r="275" spans="1:36" outlineLevel="3" x14ac:dyDescent="0.25">
      <c r="A275" s="19"/>
      <c r="B275" s="31" t="s">
        <v>466</v>
      </c>
      <c r="C275" s="12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60">
        <f t="shared" si="117"/>
        <v>0</v>
      </c>
      <c r="AJ275" s="1" t="str">
        <f t="shared" ca="1" si="163"/>
        <v/>
      </c>
    </row>
    <row r="276" spans="1:36" outlineLevel="3" x14ac:dyDescent="0.25">
      <c r="A276" s="19"/>
      <c r="B276" s="31" t="s">
        <v>467</v>
      </c>
      <c r="C276" s="12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60">
        <f t="shared" si="117"/>
        <v>0</v>
      </c>
      <c r="AJ276" s="1" t="str">
        <f t="shared" ca="1" si="163"/>
        <v/>
      </c>
    </row>
    <row r="277" spans="1:36" outlineLevel="3" x14ac:dyDescent="0.25">
      <c r="A277" s="19"/>
      <c r="B277" s="31" t="s">
        <v>468</v>
      </c>
      <c r="C277" s="12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60">
        <f t="shared" si="117"/>
        <v>0</v>
      </c>
      <c r="AJ277" s="1" t="str">
        <f t="shared" ca="1" si="163"/>
        <v/>
      </c>
    </row>
    <row r="278" spans="1:36" outlineLevel="2" x14ac:dyDescent="0.25">
      <c r="A278" s="16" t="s">
        <v>99</v>
      </c>
      <c r="B278" s="13" t="s">
        <v>551</v>
      </c>
      <c r="C278" s="12" t="s">
        <v>100</v>
      </c>
      <c r="D278" s="27">
        <f>D279+D283+D287+D291+D295+D299+D303+D307+D311</f>
        <v>0</v>
      </c>
      <c r="E278" s="27">
        <f t="shared" ref="E278:AG278" si="209">E279+E283+E287+E291+E295+E299+E303+E307+E311</f>
        <v>0</v>
      </c>
      <c r="F278" s="27">
        <f t="shared" si="209"/>
        <v>0</v>
      </c>
      <c r="G278" s="27">
        <f t="shared" si="209"/>
        <v>0</v>
      </c>
      <c r="H278" s="27">
        <f t="shared" si="209"/>
        <v>0</v>
      </c>
      <c r="I278" s="27">
        <f t="shared" si="209"/>
        <v>0</v>
      </c>
      <c r="J278" s="27">
        <f t="shared" si="209"/>
        <v>0</v>
      </c>
      <c r="K278" s="27">
        <f t="shared" si="209"/>
        <v>0</v>
      </c>
      <c r="L278" s="27">
        <f t="shared" si="209"/>
        <v>0</v>
      </c>
      <c r="M278" s="27">
        <f t="shared" si="209"/>
        <v>0</v>
      </c>
      <c r="N278" s="27">
        <f t="shared" si="209"/>
        <v>0</v>
      </c>
      <c r="O278" s="27">
        <f t="shared" si="209"/>
        <v>0</v>
      </c>
      <c r="P278" s="27">
        <f t="shared" si="209"/>
        <v>0</v>
      </c>
      <c r="Q278" s="27">
        <f t="shared" si="209"/>
        <v>0</v>
      </c>
      <c r="R278" s="27">
        <f t="shared" si="209"/>
        <v>0</v>
      </c>
      <c r="S278" s="27">
        <f t="shared" si="209"/>
        <v>0</v>
      </c>
      <c r="T278" s="27">
        <f t="shared" si="209"/>
        <v>0</v>
      </c>
      <c r="U278" s="27">
        <f t="shared" si="209"/>
        <v>0</v>
      </c>
      <c r="V278" s="27">
        <f t="shared" si="209"/>
        <v>0</v>
      </c>
      <c r="W278" s="27">
        <f t="shared" si="209"/>
        <v>0</v>
      </c>
      <c r="X278" s="27">
        <f t="shared" si="209"/>
        <v>0</v>
      </c>
      <c r="Y278" s="27">
        <f t="shared" si="209"/>
        <v>0</v>
      </c>
      <c r="Z278" s="27">
        <f t="shared" si="209"/>
        <v>0</v>
      </c>
      <c r="AA278" s="27">
        <f t="shared" si="209"/>
        <v>0</v>
      </c>
      <c r="AB278" s="27">
        <f t="shared" si="209"/>
        <v>0</v>
      </c>
      <c r="AC278" s="27">
        <f t="shared" si="209"/>
        <v>0</v>
      </c>
      <c r="AD278" s="27">
        <f t="shared" si="209"/>
        <v>0</v>
      </c>
      <c r="AE278" s="27">
        <f t="shared" si="209"/>
        <v>0</v>
      </c>
      <c r="AF278" s="27">
        <f t="shared" si="209"/>
        <v>0</v>
      </c>
      <c r="AG278" s="27">
        <f t="shared" si="209"/>
        <v>0</v>
      </c>
      <c r="AH278" s="27">
        <f t="shared" ref="AH278" si="210">AH279+AH283+AH287+AH291+AH295+AH299+AH303+AH307+AH311</f>
        <v>0</v>
      </c>
      <c r="AI278" s="60">
        <f t="shared" si="117"/>
        <v>0</v>
      </c>
      <c r="AJ278" s="1" t="str">
        <f t="shared" ca="1" si="163"/>
        <v/>
      </c>
    </row>
    <row r="279" spans="1:36" outlineLevel="3" x14ac:dyDescent="0.25">
      <c r="A279" s="19" t="s">
        <v>101</v>
      </c>
      <c r="B279" s="13" t="s">
        <v>552</v>
      </c>
      <c r="C279" s="12" t="s">
        <v>102</v>
      </c>
      <c r="D279" s="27">
        <f>SUM(D280:D282)</f>
        <v>0</v>
      </c>
      <c r="E279" s="27">
        <f t="shared" ref="E279:AG279" si="211">SUM(E280:E282)</f>
        <v>0</v>
      </c>
      <c r="F279" s="27">
        <f t="shared" si="211"/>
        <v>0</v>
      </c>
      <c r="G279" s="27">
        <f t="shared" si="211"/>
        <v>0</v>
      </c>
      <c r="H279" s="27">
        <f t="shared" si="211"/>
        <v>0</v>
      </c>
      <c r="I279" s="27">
        <f t="shared" si="211"/>
        <v>0</v>
      </c>
      <c r="J279" s="27">
        <f t="shared" si="211"/>
        <v>0</v>
      </c>
      <c r="K279" s="27">
        <f t="shared" si="211"/>
        <v>0</v>
      </c>
      <c r="L279" s="27">
        <f t="shared" si="211"/>
        <v>0</v>
      </c>
      <c r="M279" s="27">
        <f t="shared" si="211"/>
        <v>0</v>
      </c>
      <c r="N279" s="27">
        <f t="shared" si="211"/>
        <v>0</v>
      </c>
      <c r="O279" s="27">
        <f t="shared" si="211"/>
        <v>0</v>
      </c>
      <c r="P279" s="27">
        <f t="shared" si="211"/>
        <v>0</v>
      </c>
      <c r="Q279" s="27">
        <f t="shared" si="211"/>
        <v>0</v>
      </c>
      <c r="R279" s="27">
        <f t="shared" si="211"/>
        <v>0</v>
      </c>
      <c r="S279" s="27">
        <f t="shared" si="211"/>
        <v>0</v>
      </c>
      <c r="T279" s="27">
        <f t="shared" si="211"/>
        <v>0</v>
      </c>
      <c r="U279" s="27">
        <f t="shared" si="211"/>
        <v>0</v>
      </c>
      <c r="V279" s="27">
        <f t="shared" si="211"/>
        <v>0</v>
      </c>
      <c r="W279" s="27">
        <f t="shared" si="211"/>
        <v>0</v>
      </c>
      <c r="X279" s="27">
        <f t="shared" si="211"/>
        <v>0</v>
      </c>
      <c r="Y279" s="27">
        <f t="shared" si="211"/>
        <v>0</v>
      </c>
      <c r="Z279" s="27">
        <f t="shared" si="211"/>
        <v>0</v>
      </c>
      <c r="AA279" s="27">
        <f t="shared" si="211"/>
        <v>0</v>
      </c>
      <c r="AB279" s="27">
        <f t="shared" si="211"/>
        <v>0</v>
      </c>
      <c r="AC279" s="27">
        <f t="shared" si="211"/>
        <v>0</v>
      </c>
      <c r="AD279" s="27">
        <f t="shared" si="211"/>
        <v>0</v>
      </c>
      <c r="AE279" s="27">
        <f t="shared" si="211"/>
        <v>0</v>
      </c>
      <c r="AF279" s="27">
        <f t="shared" si="211"/>
        <v>0</v>
      </c>
      <c r="AG279" s="27">
        <f t="shared" si="211"/>
        <v>0</v>
      </c>
      <c r="AH279" s="27">
        <f t="shared" ref="AH279" si="212">SUM(AH280:AH282)</f>
        <v>0</v>
      </c>
      <c r="AI279" s="60">
        <f t="shared" si="117"/>
        <v>0</v>
      </c>
      <c r="AJ279" s="1" t="e">
        <f t="shared" ca="1" si="163"/>
        <v>#VALUE!</v>
      </c>
    </row>
    <row r="280" spans="1:36" outlineLevel="3" x14ac:dyDescent="0.25">
      <c r="A280" s="19"/>
      <c r="B280" s="31" t="s">
        <v>466</v>
      </c>
      <c r="C280" s="12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60">
        <f t="shared" si="117"/>
        <v>0</v>
      </c>
      <c r="AJ280" s="1" t="str">
        <f t="shared" ca="1" si="163"/>
        <v/>
      </c>
    </row>
    <row r="281" spans="1:36" outlineLevel="3" x14ac:dyDescent="0.25">
      <c r="A281" s="19"/>
      <c r="B281" s="31" t="s">
        <v>467</v>
      </c>
      <c r="C281" s="12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60">
        <f t="shared" ref="AI281:AI344" si="213">SUM(D281:AH281)</f>
        <v>0</v>
      </c>
      <c r="AJ281" s="1" t="str">
        <f t="shared" ca="1" si="163"/>
        <v/>
      </c>
    </row>
    <row r="282" spans="1:36" outlineLevel="3" x14ac:dyDescent="0.25">
      <c r="A282" s="19"/>
      <c r="B282" s="31" t="s">
        <v>468</v>
      </c>
      <c r="C282" s="12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60">
        <f t="shared" si="213"/>
        <v>0</v>
      </c>
      <c r="AJ282" s="1" t="str">
        <f t="shared" ca="1" si="163"/>
        <v/>
      </c>
    </row>
    <row r="283" spans="1:36" outlineLevel="3" x14ac:dyDescent="0.25">
      <c r="A283" s="19" t="s">
        <v>103</v>
      </c>
      <c r="B283" s="13" t="s">
        <v>553</v>
      </c>
      <c r="C283" s="12" t="s">
        <v>104</v>
      </c>
      <c r="D283" s="27">
        <f>SUM(D284:D286)</f>
        <v>0</v>
      </c>
      <c r="E283" s="27">
        <f t="shared" ref="E283:AG283" si="214">SUM(E284:E286)</f>
        <v>0</v>
      </c>
      <c r="F283" s="27">
        <f t="shared" si="214"/>
        <v>0</v>
      </c>
      <c r="G283" s="27">
        <f t="shared" si="214"/>
        <v>0</v>
      </c>
      <c r="H283" s="27">
        <f t="shared" si="214"/>
        <v>0</v>
      </c>
      <c r="I283" s="27">
        <f t="shared" si="214"/>
        <v>0</v>
      </c>
      <c r="J283" s="27">
        <f t="shared" si="214"/>
        <v>0</v>
      </c>
      <c r="K283" s="27">
        <f t="shared" si="214"/>
        <v>0</v>
      </c>
      <c r="L283" s="27">
        <f t="shared" si="214"/>
        <v>0</v>
      </c>
      <c r="M283" s="27">
        <f t="shared" si="214"/>
        <v>0</v>
      </c>
      <c r="N283" s="27">
        <f t="shared" si="214"/>
        <v>0</v>
      </c>
      <c r="O283" s="27">
        <f t="shared" si="214"/>
        <v>0</v>
      </c>
      <c r="P283" s="27">
        <f t="shared" si="214"/>
        <v>0</v>
      </c>
      <c r="Q283" s="27">
        <f t="shared" si="214"/>
        <v>0</v>
      </c>
      <c r="R283" s="27">
        <f t="shared" si="214"/>
        <v>0</v>
      </c>
      <c r="S283" s="27">
        <f t="shared" si="214"/>
        <v>0</v>
      </c>
      <c r="T283" s="27">
        <f t="shared" si="214"/>
        <v>0</v>
      </c>
      <c r="U283" s="27">
        <f t="shared" si="214"/>
        <v>0</v>
      </c>
      <c r="V283" s="27">
        <f t="shared" si="214"/>
        <v>0</v>
      </c>
      <c r="W283" s="27">
        <f t="shared" si="214"/>
        <v>0</v>
      </c>
      <c r="X283" s="27">
        <f t="shared" si="214"/>
        <v>0</v>
      </c>
      <c r="Y283" s="27">
        <f t="shared" si="214"/>
        <v>0</v>
      </c>
      <c r="Z283" s="27">
        <f t="shared" si="214"/>
        <v>0</v>
      </c>
      <c r="AA283" s="27">
        <f t="shared" si="214"/>
        <v>0</v>
      </c>
      <c r="AB283" s="27">
        <f t="shared" si="214"/>
        <v>0</v>
      </c>
      <c r="AC283" s="27">
        <f t="shared" si="214"/>
        <v>0</v>
      </c>
      <c r="AD283" s="27">
        <f t="shared" si="214"/>
        <v>0</v>
      </c>
      <c r="AE283" s="27">
        <f t="shared" si="214"/>
        <v>0</v>
      </c>
      <c r="AF283" s="27">
        <f t="shared" si="214"/>
        <v>0</v>
      </c>
      <c r="AG283" s="27">
        <f t="shared" si="214"/>
        <v>0</v>
      </c>
      <c r="AH283" s="27">
        <f t="shared" ref="AH283" si="215">SUM(AH284:AH286)</f>
        <v>0</v>
      </c>
      <c r="AI283" s="60">
        <f t="shared" si="213"/>
        <v>0</v>
      </c>
      <c r="AJ283" s="1" t="e">
        <f t="shared" ca="1" si="163"/>
        <v>#VALUE!</v>
      </c>
    </row>
    <row r="284" spans="1:36" outlineLevel="3" x14ac:dyDescent="0.25">
      <c r="A284" s="19"/>
      <c r="B284" s="31" t="s">
        <v>466</v>
      </c>
      <c r="C284" s="12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60">
        <f t="shared" si="213"/>
        <v>0</v>
      </c>
      <c r="AJ284" s="1" t="str">
        <f t="shared" ca="1" si="163"/>
        <v/>
      </c>
    </row>
    <row r="285" spans="1:36" outlineLevel="3" x14ac:dyDescent="0.25">
      <c r="A285" s="19"/>
      <c r="B285" s="31" t="s">
        <v>467</v>
      </c>
      <c r="C285" s="12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60">
        <f t="shared" si="213"/>
        <v>0</v>
      </c>
      <c r="AJ285" s="1" t="str">
        <f t="shared" ca="1" si="163"/>
        <v/>
      </c>
    </row>
    <row r="286" spans="1:36" outlineLevel="3" x14ac:dyDescent="0.25">
      <c r="A286" s="19"/>
      <c r="B286" s="31" t="s">
        <v>468</v>
      </c>
      <c r="C286" s="12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60">
        <f t="shared" si="213"/>
        <v>0</v>
      </c>
      <c r="AJ286" s="1" t="str">
        <f t="shared" ca="1" si="163"/>
        <v/>
      </c>
    </row>
    <row r="287" spans="1:36" outlineLevel="3" x14ac:dyDescent="0.25">
      <c r="A287" s="19" t="s">
        <v>105</v>
      </c>
      <c r="B287" s="13" t="s">
        <v>554</v>
      </c>
      <c r="C287" s="12" t="s">
        <v>106</v>
      </c>
      <c r="D287" s="27">
        <f>SUM(D288:D290)</f>
        <v>0</v>
      </c>
      <c r="E287" s="27">
        <f t="shared" ref="E287:AG287" si="216">SUM(E288:E290)</f>
        <v>0</v>
      </c>
      <c r="F287" s="27">
        <f t="shared" si="216"/>
        <v>0</v>
      </c>
      <c r="G287" s="27">
        <f t="shared" si="216"/>
        <v>0</v>
      </c>
      <c r="H287" s="27">
        <f t="shared" si="216"/>
        <v>0</v>
      </c>
      <c r="I287" s="27">
        <f t="shared" si="216"/>
        <v>0</v>
      </c>
      <c r="J287" s="27">
        <f t="shared" si="216"/>
        <v>0</v>
      </c>
      <c r="K287" s="27">
        <f t="shared" si="216"/>
        <v>0</v>
      </c>
      <c r="L287" s="27">
        <f t="shared" si="216"/>
        <v>0</v>
      </c>
      <c r="M287" s="27">
        <f t="shared" si="216"/>
        <v>0</v>
      </c>
      <c r="N287" s="27">
        <f t="shared" si="216"/>
        <v>0</v>
      </c>
      <c r="O287" s="27">
        <f t="shared" si="216"/>
        <v>0</v>
      </c>
      <c r="P287" s="27">
        <f t="shared" si="216"/>
        <v>0</v>
      </c>
      <c r="Q287" s="27">
        <f t="shared" si="216"/>
        <v>0</v>
      </c>
      <c r="R287" s="27">
        <f t="shared" si="216"/>
        <v>0</v>
      </c>
      <c r="S287" s="27">
        <f t="shared" si="216"/>
        <v>0</v>
      </c>
      <c r="T287" s="27">
        <f t="shared" si="216"/>
        <v>0</v>
      </c>
      <c r="U287" s="27">
        <f t="shared" si="216"/>
        <v>0</v>
      </c>
      <c r="V287" s="27">
        <f t="shared" si="216"/>
        <v>0</v>
      </c>
      <c r="W287" s="27">
        <f t="shared" si="216"/>
        <v>0</v>
      </c>
      <c r="X287" s="27">
        <f t="shared" si="216"/>
        <v>0</v>
      </c>
      <c r="Y287" s="27">
        <f t="shared" si="216"/>
        <v>0</v>
      </c>
      <c r="Z287" s="27">
        <f t="shared" si="216"/>
        <v>0</v>
      </c>
      <c r="AA287" s="27">
        <f t="shared" si="216"/>
        <v>0</v>
      </c>
      <c r="AB287" s="27">
        <f t="shared" si="216"/>
        <v>0</v>
      </c>
      <c r="AC287" s="27">
        <f t="shared" si="216"/>
        <v>0</v>
      </c>
      <c r="AD287" s="27">
        <f t="shared" si="216"/>
        <v>0</v>
      </c>
      <c r="AE287" s="27">
        <f t="shared" si="216"/>
        <v>0</v>
      </c>
      <c r="AF287" s="27">
        <f t="shared" si="216"/>
        <v>0</v>
      </c>
      <c r="AG287" s="27">
        <f t="shared" si="216"/>
        <v>0</v>
      </c>
      <c r="AH287" s="27">
        <f t="shared" ref="AH287" si="217">SUM(AH288:AH290)</f>
        <v>0</v>
      </c>
      <c r="AI287" s="60">
        <f t="shared" si="213"/>
        <v>0</v>
      </c>
      <c r="AJ287" s="1" t="e">
        <f t="shared" ca="1" si="163"/>
        <v>#VALUE!</v>
      </c>
    </row>
    <row r="288" spans="1:36" outlineLevel="3" x14ac:dyDescent="0.25">
      <c r="A288" s="19"/>
      <c r="B288" s="31" t="s">
        <v>466</v>
      </c>
      <c r="C288" s="12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60">
        <f t="shared" si="213"/>
        <v>0</v>
      </c>
      <c r="AJ288" s="1" t="str">
        <f t="shared" ref="AJ288:AJ351" ca="1" si="218">IF(AND(C288&lt;&gt;"",C289=""),CELL("строка",C288),"")</f>
        <v/>
      </c>
    </row>
    <row r="289" spans="1:36" outlineLevel="3" x14ac:dyDescent="0.25">
      <c r="A289" s="19"/>
      <c r="B289" s="31" t="s">
        <v>467</v>
      </c>
      <c r="C289" s="12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60">
        <f t="shared" si="213"/>
        <v>0</v>
      </c>
      <c r="AJ289" s="1" t="str">
        <f t="shared" ca="1" si="218"/>
        <v/>
      </c>
    </row>
    <row r="290" spans="1:36" outlineLevel="3" x14ac:dyDescent="0.25">
      <c r="A290" s="19"/>
      <c r="B290" s="31" t="s">
        <v>468</v>
      </c>
      <c r="C290" s="12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60">
        <f t="shared" si="213"/>
        <v>0</v>
      </c>
      <c r="AJ290" s="1" t="str">
        <f t="shared" ca="1" si="218"/>
        <v/>
      </c>
    </row>
    <row r="291" spans="1:36" outlineLevel="3" x14ac:dyDescent="0.25">
      <c r="A291" s="19" t="s">
        <v>107</v>
      </c>
      <c r="B291" s="13" t="s">
        <v>555</v>
      </c>
      <c r="C291" s="12" t="s">
        <v>108</v>
      </c>
      <c r="D291" s="27">
        <f>SUM(D292:D294)</f>
        <v>0</v>
      </c>
      <c r="E291" s="27">
        <f t="shared" ref="E291:AG291" si="219">SUM(E292:E294)</f>
        <v>0</v>
      </c>
      <c r="F291" s="27">
        <f t="shared" si="219"/>
        <v>0</v>
      </c>
      <c r="G291" s="27">
        <f t="shared" si="219"/>
        <v>0</v>
      </c>
      <c r="H291" s="27">
        <f t="shared" si="219"/>
        <v>0</v>
      </c>
      <c r="I291" s="27">
        <f t="shared" si="219"/>
        <v>0</v>
      </c>
      <c r="J291" s="27">
        <f t="shared" si="219"/>
        <v>0</v>
      </c>
      <c r="K291" s="27">
        <f t="shared" si="219"/>
        <v>0</v>
      </c>
      <c r="L291" s="27">
        <f t="shared" si="219"/>
        <v>0</v>
      </c>
      <c r="M291" s="27">
        <f t="shared" si="219"/>
        <v>0</v>
      </c>
      <c r="N291" s="27">
        <f t="shared" si="219"/>
        <v>0</v>
      </c>
      <c r="O291" s="27">
        <f t="shared" si="219"/>
        <v>0</v>
      </c>
      <c r="P291" s="27">
        <f t="shared" si="219"/>
        <v>0</v>
      </c>
      <c r="Q291" s="27">
        <f t="shared" si="219"/>
        <v>0</v>
      </c>
      <c r="R291" s="27">
        <f t="shared" si="219"/>
        <v>0</v>
      </c>
      <c r="S291" s="27">
        <f t="shared" si="219"/>
        <v>0</v>
      </c>
      <c r="T291" s="27">
        <f t="shared" si="219"/>
        <v>0</v>
      </c>
      <c r="U291" s="27">
        <f t="shared" si="219"/>
        <v>0</v>
      </c>
      <c r="V291" s="27">
        <f t="shared" si="219"/>
        <v>0</v>
      </c>
      <c r="W291" s="27">
        <f t="shared" si="219"/>
        <v>0</v>
      </c>
      <c r="X291" s="27">
        <f t="shared" si="219"/>
        <v>0</v>
      </c>
      <c r="Y291" s="27">
        <f t="shared" si="219"/>
        <v>0</v>
      </c>
      <c r="Z291" s="27">
        <f t="shared" si="219"/>
        <v>0</v>
      </c>
      <c r="AA291" s="27">
        <f t="shared" si="219"/>
        <v>0</v>
      </c>
      <c r="AB291" s="27">
        <f t="shared" si="219"/>
        <v>0</v>
      </c>
      <c r="AC291" s="27">
        <f t="shared" si="219"/>
        <v>0</v>
      </c>
      <c r="AD291" s="27">
        <f t="shared" si="219"/>
        <v>0</v>
      </c>
      <c r="AE291" s="27">
        <f t="shared" si="219"/>
        <v>0</v>
      </c>
      <c r="AF291" s="27">
        <f t="shared" si="219"/>
        <v>0</v>
      </c>
      <c r="AG291" s="27">
        <f t="shared" si="219"/>
        <v>0</v>
      </c>
      <c r="AH291" s="27">
        <f t="shared" ref="AH291" si="220">SUM(AH292:AH294)</f>
        <v>0</v>
      </c>
      <c r="AI291" s="60">
        <f t="shared" si="213"/>
        <v>0</v>
      </c>
      <c r="AJ291" s="1" t="e">
        <f t="shared" ca="1" si="218"/>
        <v>#VALUE!</v>
      </c>
    </row>
    <row r="292" spans="1:36" outlineLevel="3" x14ac:dyDescent="0.25">
      <c r="A292" s="19"/>
      <c r="B292" s="31" t="s">
        <v>466</v>
      </c>
      <c r="C292" s="12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60">
        <f t="shared" si="213"/>
        <v>0</v>
      </c>
      <c r="AJ292" s="1" t="str">
        <f t="shared" ca="1" si="218"/>
        <v/>
      </c>
    </row>
    <row r="293" spans="1:36" outlineLevel="3" x14ac:dyDescent="0.25">
      <c r="A293" s="19"/>
      <c r="B293" s="31" t="s">
        <v>467</v>
      </c>
      <c r="C293" s="12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60">
        <f t="shared" si="213"/>
        <v>0</v>
      </c>
      <c r="AJ293" s="1" t="str">
        <f t="shared" ca="1" si="218"/>
        <v/>
      </c>
    </row>
    <row r="294" spans="1:36" outlineLevel="3" x14ac:dyDescent="0.25">
      <c r="A294" s="19"/>
      <c r="B294" s="31" t="s">
        <v>468</v>
      </c>
      <c r="C294" s="12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60">
        <f t="shared" si="213"/>
        <v>0</v>
      </c>
      <c r="AJ294" s="1" t="str">
        <f t="shared" ca="1" si="218"/>
        <v/>
      </c>
    </row>
    <row r="295" spans="1:36" outlineLevel="3" x14ac:dyDescent="0.25">
      <c r="A295" s="19" t="s">
        <v>109</v>
      </c>
      <c r="B295" s="13" t="s">
        <v>556</v>
      </c>
      <c r="C295" s="12" t="s">
        <v>110</v>
      </c>
      <c r="D295" s="27">
        <f>SUM(D296:D298)</f>
        <v>0</v>
      </c>
      <c r="E295" s="27">
        <f t="shared" ref="E295:AG295" si="221">SUM(E296:E298)</f>
        <v>0</v>
      </c>
      <c r="F295" s="27">
        <f t="shared" si="221"/>
        <v>0</v>
      </c>
      <c r="G295" s="27">
        <f t="shared" si="221"/>
        <v>0</v>
      </c>
      <c r="H295" s="27">
        <f t="shared" si="221"/>
        <v>0</v>
      </c>
      <c r="I295" s="27">
        <f t="shared" si="221"/>
        <v>0</v>
      </c>
      <c r="J295" s="27">
        <f t="shared" si="221"/>
        <v>0</v>
      </c>
      <c r="K295" s="27">
        <f t="shared" si="221"/>
        <v>0</v>
      </c>
      <c r="L295" s="27">
        <f t="shared" si="221"/>
        <v>0</v>
      </c>
      <c r="M295" s="27">
        <f t="shared" si="221"/>
        <v>0</v>
      </c>
      <c r="N295" s="27">
        <f t="shared" si="221"/>
        <v>0</v>
      </c>
      <c r="O295" s="27">
        <f t="shared" si="221"/>
        <v>0</v>
      </c>
      <c r="P295" s="27">
        <f t="shared" si="221"/>
        <v>0</v>
      </c>
      <c r="Q295" s="27">
        <f t="shared" si="221"/>
        <v>0</v>
      </c>
      <c r="R295" s="27">
        <f t="shared" si="221"/>
        <v>0</v>
      </c>
      <c r="S295" s="27">
        <f t="shared" si="221"/>
        <v>0</v>
      </c>
      <c r="T295" s="27">
        <f t="shared" si="221"/>
        <v>0</v>
      </c>
      <c r="U295" s="27">
        <f t="shared" si="221"/>
        <v>0</v>
      </c>
      <c r="V295" s="27">
        <f t="shared" si="221"/>
        <v>0</v>
      </c>
      <c r="W295" s="27">
        <f t="shared" si="221"/>
        <v>0</v>
      </c>
      <c r="X295" s="27">
        <f t="shared" si="221"/>
        <v>0</v>
      </c>
      <c r="Y295" s="27">
        <f t="shared" si="221"/>
        <v>0</v>
      </c>
      <c r="Z295" s="27">
        <f t="shared" si="221"/>
        <v>0</v>
      </c>
      <c r="AA295" s="27">
        <f t="shared" si="221"/>
        <v>0</v>
      </c>
      <c r="AB295" s="27">
        <f t="shared" si="221"/>
        <v>0</v>
      </c>
      <c r="AC295" s="27">
        <f t="shared" si="221"/>
        <v>0</v>
      </c>
      <c r="AD295" s="27">
        <f t="shared" si="221"/>
        <v>0</v>
      </c>
      <c r="AE295" s="27">
        <f t="shared" si="221"/>
        <v>0</v>
      </c>
      <c r="AF295" s="27">
        <f t="shared" si="221"/>
        <v>0</v>
      </c>
      <c r="AG295" s="27">
        <f t="shared" si="221"/>
        <v>0</v>
      </c>
      <c r="AH295" s="27">
        <f t="shared" ref="AH295" si="222">SUM(AH296:AH298)</f>
        <v>0</v>
      </c>
      <c r="AI295" s="60">
        <f t="shared" si="213"/>
        <v>0</v>
      </c>
      <c r="AJ295" s="1" t="e">
        <f t="shared" ca="1" si="218"/>
        <v>#VALUE!</v>
      </c>
    </row>
    <row r="296" spans="1:36" outlineLevel="3" x14ac:dyDescent="0.25">
      <c r="A296" s="19"/>
      <c r="B296" s="31" t="s">
        <v>466</v>
      </c>
      <c r="C296" s="12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60">
        <f t="shared" si="213"/>
        <v>0</v>
      </c>
      <c r="AJ296" s="1" t="str">
        <f t="shared" ca="1" si="218"/>
        <v/>
      </c>
    </row>
    <row r="297" spans="1:36" outlineLevel="3" x14ac:dyDescent="0.25">
      <c r="A297" s="19"/>
      <c r="B297" s="31" t="s">
        <v>467</v>
      </c>
      <c r="C297" s="12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60">
        <f t="shared" si="213"/>
        <v>0</v>
      </c>
      <c r="AJ297" s="1" t="str">
        <f t="shared" ca="1" si="218"/>
        <v/>
      </c>
    </row>
    <row r="298" spans="1:36" outlineLevel="3" x14ac:dyDescent="0.25">
      <c r="A298" s="19"/>
      <c r="B298" s="31" t="s">
        <v>468</v>
      </c>
      <c r="C298" s="12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60">
        <f t="shared" si="213"/>
        <v>0</v>
      </c>
      <c r="AJ298" s="1" t="str">
        <f t="shared" ca="1" si="218"/>
        <v/>
      </c>
    </row>
    <row r="299" spans="1:36" outlineLevel="3" x14ac:dyDescent="0.25">
      <c r="A299" s="19" t="s">
        <v>111</v>
      </c>
      <c r="B299" s="13" t="s">
        <v>557</v>
      </c>
      <c r="C299" s="12" t="s">
        <v>112</v>
      </c>
      <c r="D299" s="27">
        <f>SUM(D300:D302)</f>
        <v>0</v>
      </c>
      <c r="E299" s="27">
        <f t="shared" ref="E299:AG299" si="223">SUM(E300:E302)</f>
        <v>0</v>
      </c>
      <c r="F299" s="27">
        <f t="shared" si="223"/>
        <v>0</v>
      </c>
      <c r="G299" s="27">
        <f t="shared" si="223"/>
        <v>0</v>
      </c>
      <c r="H299" s="27">
        <f t="shared" si="223"/>
        <v>0</v>
      </c>
      <c r="I299" s="27">
        <f t="shared" si="223"/>
        <v>0</v>
      </c>
      <c r="J299" s="27">
        <f t="shared" si="223"/>
        <v>0</v>
      </c>
      <c r="K299" s="27">
        <f t="shared" si="223"/>
        <v>0</v>
      </c>
      <c r="L299" s="27">
        <f t="shared" si="223"/>
        <v>0</v>
      </c>
      <c r="M299" s="27">
        <f t="shared" si="223"/>
        <v>0</v>
      </c>
      <c r="N299" s="27">
        <f t="shared" si="223"/>
        <v>0</v>
      </c>
      <c r="O299" s="27">
        <f t="shared" si="223"/>
        <v>0</v>
      </c>
      <c r="P299" s="27">
        <f t="shared" si="223"/>
        <v>0</v>
      </c>
      <c r="Q299" s="27">
        <f t="shared" si="223"/>
        <v>0</v>
      </c>
      <c r="R299" s="27">
        <f t="shared" si="223"/>
        <v>0</v>
      </c>
      <c r="S299" s="27">
        <f t="shared" si="223"/>
        <v>0</v>
      </c>
      <c r="T299" s="27">
        <f t="shared" si="223"/>
        <v>0</v>
      </c>
      <c r="U299" s="27">
        <f t="shared" si="223"/>
        <v>0</v>
      </c>
      <c r="V299" s="27">
        <f t="shared" si="223"/>
        <v>0</v>
      </c>
      <c r="W299" s="27">
        <f t="shared" si="223"/>
        <v>0</v>
      </c>
      <c r="X299" s="27">
        <f t="shared" si="223"/>
        <v>0</v>
      </c>
      <c r="Y299" s="27">
        <f t="shared" si="223"/>
        <v>0</v>
      </c>
      <c r="Z299" s="27">
        <f t="shared" si="223"/>
        <v>0</v>
      </c>
      <c r="AA299" s="27">
        <f t="shared" si="223"/>
        <v>0</v>
      </c>
      <c r="AB299" s="27">
        <f t="shared" si="223"/>
        <v>0</v>
      </c>
      <c r="AC299" s="27">
        <f t="shared" si="223"/>
        <v>0</v>
      </c>
      <c r="AD299" s="27">
        <f t="shared" si="223"/>
        <v>0</v>
      </c>
      <c r="AE299" s="27">
        <f t="shared" si="223"/>
        <v>0</v>
      </c>
      <c r="AF299" s="27">
        <f t="shared" si="223"/>
        <v>0</v>
      </c>
      <c r="AG299" s="27">
        <f t="shared" si="223"/>
        <v>0</v>
      </c>
      <c r="AH299" s="27">
        <f t="shared" ref="AH299" si="224">SUM(AH300:AH302)</f>
        <v>0</v>
      </c>
      <c r="AI299" s="60">
        <f t="shared" si="213"/>
        <v>0</v>
      </c>
      <c r="AJ299" s="1" t="e">
        <f t="shared" ca="1" si="218"/>
        <v>#VALUE!</v>
      </c>
    </row>
    <row r="300" spans="1:36" outlineLevel="3" x14ac:dyDescent="0.25">
      <c r="A300" s="19"/>
      <c r="B300" s="31" t="s">
        <v>466</v>
      </c>
      <c r="C300" s="12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60">
        <f t="shared" si="213"/>
        <v>0</v>
      </c>
      <c r="AJ300" s="1" t="str">
        <f t="shared" ca="1" si="218"/>
        <v/>
      </c>
    </row>
    <row r="301" spans="1:36" outlineLevel="3" x14ac:dyDescent="0.25">
      <c r="A301" s="19"/>
      <c r="B301" s="31" t="s">
        <v>467</v>
      </c>
      <c r="C301" s="12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60">
        <f t="shared" si="213"/>
        <v>0</v>
      </c>
      <c r="AJ301" s="1" t="str">
        <f t="shared" ca="1" si="218"/>
        <v/>
      </c>
    </row>
    <row r="302" spans="1:36" outlineLevel="3" x14ac:dyDescent="0.25">
      <c r="A302" s="19"/>
      <c r="B302" s="31" t="s">
        <v>468</v>
      </c>
      <c r="C302" s="12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60">
        <f t="shared" si="213"/>
        <v>0</v>
      </c>
      <c r="AJ302" s="1" t="str">
        <f t="shared" ca="1" si="218"/>
        <v/>
      </c>
    </row>
    <row r="303" spans="1:36" outlineLevel="3" x14ac:dyDescent="0.25">
      <c r="A303" s="19" t="s">
        <v>113</v>
      </c>
      <c r="B303" s="13" t="s">
        <v>558</v>
      </c>
      <c r="C303" s="12" t="s">
        <v>114</v>
      </c>
      <c r="D303" s="27">
        <f>SUM(D304:D306)</f>
        <v>0</v>
      </c>
      <c r="E303" s="27">
        <f t="shared" ref="E303:AG303" si="225">SUM(E304:E306)</f>
        <v>0</v>
      </c>
      <c r="F303" s="27">
        <f t="shared" si="225"/>
        <v>0</v>
      </c>
      <c r="G303" s="27">
        <f t="shared" si="225"/>
        <v>0</v>
      </c>
      <c r="H303" s="27">
        <f t="shared" si="225"/>
        <v>0</v>
      </c>
      <c r="I303" s="27">
        <f t="shared" si="225"/>
        <v>0</v>
      </c>
      <c r="J303" s="27">
        <f t="shared" si="225"/>
        <v>0</v>
      </c>
      <c r="K303" s="27">
        <f t="shared" si="225"/>
        <v>0</v>
      </c>
      <c r="L303" s="27">
        <f t="shared" si="225"/>
        <v>0</v>
      </c>
      <c r="M303" s="27">
        <f t="shared" si="225"/>
        <v>0</v>
      </c>
      <c r="N303" s="27">
        <f t="shared" si="225"/>
        <v>0</v>
      </c>
      <c r="O303" s="27">
        <f t="shared" si="225"/>
        <v>0</v>
      </c>
      <c r="P303" s="27">
        <f t="shared" si="225"/>
        <v>0</v>
      </c>
      <c r="Q303" s="27">
        <f t="shared" si="225"/>
        <v>0</v>
      </c>
      <c r="R303" s="27">
        <f t="shared" si="225"/>
        <v>0</v>
      </c>
      <c r="S303" s="27">
        <f t="shared" si="225"/>
        <v>0</v>
      </c>
      <c r="T303" s="27">
        <f t="shared" si="225"/>
        <v>0</v>
      </c>
      <c r="U303" s="27">
        <f t="shared" si="225"/>
        <v>0</v>
      </c>
      <c r="V303" s="27">
        <f t="shared" si="225"/>
        <v>0</v>
      </c>
      <c r="W303" s="27">
        <f t="shared" si="225"/>
        <v>0</v>
      </c>
      <c r="X303" s="27">
        <f t="shared" si="225"/>
        <v>0</v>
      </c>
      <c r="Y303" s="27">
        <f t="shared" si="225"/>
        <v>0</v>
      </c>
      <c r="Z303" s="27">
        <f t="shared" si="225"/>
        <v>0</v>
      </c>
      <c r="AA303" s="27">
        <f t="shared" si="225"/>
        <v>0</v>
      </c>
      <c r="AB303" s="27">
        <f t="shared" si="225"/>
        <v>0</v>
      </c>
      <c r="AC303" s="27">
        <f t="shared" si="225"/>
        <v>0</v>
      </c>
      <c r="AD303" s="27">
        <f t="shared" si="225"/>
        <v>0</v>
      </c>
      <c r="AE303" s="27">
        <f t="shared" si="225"/>
        <v>0</v>
      </c>
      <c r="AF303" s="27">
        <f t="shared" si="225"/>
        <v>0</v>
      </c>
      <c r="AG303" s="27">
        <f t="shared" si="225"/>
        <v>0</v>
      </c>
      <c r="AH303" s="27">
        <f t="shared" ref="AH303" si="226">SUM(AH304:AH306)</f>
        <v>0</v>
      </c>
      <c r="AI303" s="60">
        <f t="shared" si="213"/>
        <v>0</v>
      </c>
      <c r="AJ303" s="1" t="e">
        <f t="shared" ca="1" si="218"/>
        <v>#VALUE!</v>
      </c>
    </row>
    <row r="304" spans="1:36" outlineLevel="3" x14ac:dyDescent="0.25">
      <c r="A304" s="19"/>
      <c r="B304" s="31" t="s">
        <v>466</v>
      </c>
      <c r="C304" s="12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60">
        <f t="shared" si="213"/>
        <v>0</v>
      </c>
      <c r="AJ304" s="1" t="str">
        <f t="shared" ca="1" si="218"/>
        <v/>
      </c>
    </row>
    <row r="305" spans="1:36" outlineLevel="3" x14ac:dyDescent="0.25">
      <c r="A305" s="19"/>
      <c r="B305" s="31" t="s">
        <v>467</v>
      </c>
      <c r="C305" s="12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60">
        <f t="shared" si="213"/>
        <v>0</v>
      </c>
      <c r="AJ305" s="1" t="str">
        <f t="shared" ca="1" si="218"/>
        <v/>
      </c>
    </row>
    <row r="306" spans="1:36" outlineLevel="3" x14ac:dyDescent="0.25">
      <c r="A306" s="19"/>
      <c r="B306" s="31" t="s">
        <v>468</v>
      </c>
      <c r="C306" s="12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60">
        <f t="shared" si="213"/>
        <v>0</v>
      </c>
      <c r="AJ306" s="1" t="str">
        <f t="shared" ca="1" si="218"/>
        <v/>
      </c>
    </row>
    <row r="307" spans="1:36" outlineLevel="3" x14ac:dyDescent="0.25">
      <c r="A307" s="19" t="s">
        <v>115</v>
      </c>
      <c r="B307" s="13" t="s">
        <v>559</v>
      </c>
      <c r="C307" s="12" t="s">
        <v>116</v>
      </c>
      <c r="D307" s="27">
        <f>SUM(D308:D310)</f>
        <v>0</v>
      </c>
      <c r="E307" s="27">
        <f t="shared" ref="E307:AG307" si="227">SUM(E308:E310)</f>
        <v>0</v>
      </c>
      <c r="F307" s="27">
        <f t="shared" si="227"/>
        <v>0</v>
      </c>
      <c r="G307" s="27">
        <f t="shared" si="227"/>
        <v>0</v>
      </c>
      <c r="H307" s="27">
        <f t="shared" si="227"/>
        <v>0</v>
      </c>
      <c r="I307" s="27">
        <f t="shared" si="227"/>
        <v>0</v>
      </c>
      <c r="J307" s="27">
        <f t="shared" si="227"/>
        <v>0</v>
      </c>
      <c r="K307" s="27">
        <f t="shared" si="227"/>
        <v>0</v>
      </c>
      <c r="L307" s="27">
        <f t="shared" si="227"/>
        <v>0</v>
      </c>
      <c r="M307" s="27">
        <f t="shared" si="227"/>
        <v>0</v>
      </c>
      <c r="N307" s="27">
        <f t="shared" si="227"/>
        <v>0</v>
      </c>
      <c r="O307" s="27">
        <f t="shared" si="227"/>
        <v>0</v>
      </c>
      <c r="P307" s="27">
        <f t="shared" si="227"/>
        <v>0</v>
      </c>
      <c r="Q307" s="27">
        <f t="shared" si="227"/>
        <v>0</v>
      </c>
      <c r="R307" s="27">
        <f t="shared" si="227"/>
        <v>0</v>
      </c>
      <c r="S307" s="27">
        <f t="shared" si="227"/>
        <v>0</v>
      </c>
      <c r="T307" s="27">
        <f t="shared" si="227"/>
        <v>0</v>
      </c>
      <c r="U307" s="27">
        <f t="shared" si="227"/>
        <v>0</v>
      </c>
      <c r="V307" s="27">
        <f t="shared" si="227"/>
        <v>0</v>
      </c>
      <c r="W307" s="27">
        <f t="shared" si="227"/>
        <v>0</v>
      </c>
      <c r="X307" s="27">
        <f t="shared" si="227"/>
        <v>0</v>
      </c>
      <c r="Y307" s="27">
        <f t="shared" si="227"/>
        <v>0</v>
      </c>
      <c r="Z307" s="27">
        <f t="shared" si="227"/>
        <v>0</v>
      </c>
      <c r="AA307" s="27">
        <f t="shared" si="227"/>
        <v>0</v>
      </c>
      <c r="AB307" s="27">
        <f t="shared" si="227"/>
        <v>0</v>
      </c>
      <c r="AC307" s="27">
        <f t="shared" si="227"/>
        <v>0</v>
      </c>
      <c r="AD307" s="27">
        <f t="shared" si="227"/>
        <v>0</v>
      </c>
      <c r="AE307" s="27">
        <f t="shared" si="227"/>
        <v>0</v>
      </c>
      <c r="AF307" s="27">
        <f t="shared" si="227"/>
        <v>0</v>
      </c>
      <c r="AG307" s="27">
        <f t="shared" si="227"/>
        <v>0</v>
      </c>
      <c r="AH307" s="27">
        <f t="shared" ref="AH307" si="228">SUM(AH308:AH310)</f>
        <v>0</v>
      </c>
      <c r="AI307" s="60">
        <f t="shared" si="213"/>
        <v>0</v>
      </c>
      <c r="AJ307" s="1" t="e">
        <f t="shared" ca="1" si="218"/>
        <v>#VALUE!</v>
      </c>
    </row>
    <row r="308" spans="1:36" outlineLevel="3" x14ac:dyDescent="0.25">
      <c r="A308" s="19"/>
      <c r="B308" s="31" t="s">
        <v>466</v>
      </c>
      <c r="C308" s="12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60">
        <f t="shared" si="213"/>
        <v>0</v>
      </c>
      <c r="AJ308" s="1" t="str">
        <f t="shared" ca="1" si="218"/>
        <v/>
      </c>
    </row>
    <row r="309" spans="1:36" outlineLevel="3" x14ac:dyDescent="0.25">
      <c r="A309" s="19"/>
      <c r="B309" s="31" t="s">
        <v>467</v>
      </c>
      <c r="C309" s="12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60">
        <f t="shared" si="213"/>
        <v>0</v>
      </c>
      <c r="AJ309" s="1" t="str">
        <f t="shared" ca="1" si="218"/>
        <v/>
      </c>
    </row>
    <row r="310" spans="1:36" outlineLevel="3" x14ac:dyDescent="0.25">
      <c r="A310" s="19"/>
      <c r="B310" s="31" t="s">
        <v>468</v>
      </c>
      <c r="C310" s="12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60">
        <f t="shared" si="213"/>
        <v>0</v>
      </c>
      <c r="AJ310" s="1" t="str">
        <f t="shared" ca="1" si="218"/>
        <v/>
      </c>
    </row>
    <row r="311" spans="1:36" outlineLevel="3" x14ac:dyDescent="0.25">
      <c r="A311" s="19" t="s">
        <v>117</v>
      </c>
      <c r="B311" s="13" t="s">
        <v>560</v>
      </c>
      <c r="C311" s="12" t="s">
        <v>118</v>
      </c>
      <c r="D311" s="27">
        <f>SUM(D312:D314)</f>
        <v>0</v>
      </c>
      <c r="E311" s="27">
        <f t="shared" ref="E311:AG311" si="229">SUM(E312:E314)</f>
        <v>0</v>
      </c>
      <c r="F311" s="27">
        <f t="shared" si="229"/>
        <v>0</v>
      </c>
      <c r="G311" s="27">
        <f t="shared" si="229"/>
        <v>0</v>
      </c>
      <c r="H311" s="27">
        <f t="shared" si="229"/>
        <v>0</v>
      </c>
      <c r="I311" s="27">
        <f t="shared" si="229"/>
        <v>0</v>
      </c>
      <c r="J311" s="27">
        <f t="shared" si="229"/>
        <v>0</v>
      </c>
      <c r="K311" s="27">
        <f t="shared" si="229"/>
        <v>0</v>
      </c>
      <c r="L311" s="27">
        <f t="shared" si="229"/>
        <v>0</v>
      </c>
      <c r="M311" s="27">
        <f t="shared" si="229"/>
        <v>0</v>
      </c>
      <c r="N311" s="27">
        <f t="shared" si="229"/>
        <v>0</v>
      </c>
      <c r="O311" s="27">
        <f t="shared" si="229"/>
        <v>0</v>
      </c>
      <c r="P311" s="27">
        <f t="shared" si="229"/>
        <v>0</v>
      </c>
      <c r="Q311" s="27">
        <f t="shared" si="229"/>
        <v>0</v>
      </c>
      <c r="R311" s="27">
        <f t="shared" si="229"/>
        <v>0</v>
      </c>
      <c r="S311" s="27">
        <f t="shared" si="229"/>
        <v>0</v>
      </c>
      <c r="T311" s="27">
        <f t="shared" si="229"/>
        <v>0</v>
      </c>
      <c r="U311" s="27">
        <f t="shared" si="229"/>
        <v>0</v>
      </c>
      <c r="V311" s="27">
        <f t="shared" si="229"/>
        <v>0</v>
      </c>
      <c r="W311" s="27">
        <f t="shared" si="229"/>
        <v>0</v>
      </c>
      <c r="X311" s="27">
        <f t="shared" si="229"/>
        <v>0</v>
      </c>
      <c r="Y311" s="27">
        <f t="shared" si="229"/>
        <v>0</v>
      </c>
      <c r="Z311" s="27">
        <f t="shared" si="229"/>
        <v>0</v>
      </c>
      <c r="AA311" s="27">
        <f t="shared" si="229"/>
        <v>0</v>
      </c>
      <c r="AB311" s="27">
        <f t="shared" si="229"/>
        <v>0</v>
      </c>
      <c r="AC311" s="27">
        <f t="shared" si="229"/>
        <v>0</v>
      </c>
      <c r="AD311" s="27">
        <f t="shared" si="229"/>
        <v>0</v>
      </c>
      <c r="AE311" s="27">
        <f t="shared" si="229"/>
        <v>0</v>
      </c>
      <c r="AF311" s="27">
        <f t="shared" si="229"/>
        <v>0</v>
      </c>
      <c r="AG311" s="27">
        <f t="shared" si="229"/>
        <v>0</v>
      </c>
      <c r="AH311" s="27">
        <f t="shared" ref="AH311" si="230">SUM(AH312:AH314)</f>
        <v>0</v>
      </c>
      <c r="AI311" s="60">
        <f t="shared" si="213"/>
        <v>0</v>
      </c>
      <c r="AJ311" s="1" t="e">
        <f t="shared" ca="1" si="218"/>
        <v>#VALUE!</v>
      </c>
    </row>
    <row r="312" spans="1:36" outlineLevel="3" x14ac:dyDescent="0.25">
      <c r="A312" s="19"/>
      <c r="B312" s="31" t="s">
        <v>466</v>
      </c>
      <c r="C312" s="12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60">
        <f t="shared" si="213"/>
        <v>0</v>
      </c>
      <c r="AJ312" s="1" t="str">
        <f t="shared" ca="1" si="218"/>
        <v/>
      </c>
    </row>
    <row r="313" spans="1:36" outlineLevel="3" x14ac:dyDescent="0.25">
      <c r="A313" s="19"/>
      <c r="B313" s="31" t="s">
        <v>467</v>
      </c>
      <c r="C313" s="12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60">
        <f t="shared" si="213"/>
        <v>0</v>
      </c>
      <c r="AJ313" s="1" t="str">
        <f t="shared" ca="1" si="218"/>
        <v/>
      </c>
    </row>
    <row r="314" spans="1:36" outlineLevel="3" x14ac:dyDescent="0.25">
      <c r="A314" s="19"/>
      <c r="B314" s="31" t="s">
        <v>468</v>
      </c>
      <c r="C314" s="12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60">
        <f t="shared" si="213"/>
        <v>0</v>
      </c>
      <c r="AJ314" s="1" t="str">
        <f t="shared" ca="1" si="218"/>
        <v/>
      </c>
    </row>
    <row r="315" spans="1:36" outlineLevel="1" x14ac:dyDescent="0.25">
      <c r="A315" s="14" t="s">
        <v>119</v>
      </c>
      <c r="B315" s="13" t="s">
        <v>561</v>
      </c>
      <c r="C315" s="12" t="s">
        <v>120</v>
      </c>
      <c r="D315" s="27">
        <f>D316+D320+D324</f>
        <v>0</v>
      </c>
      <c r="E315" s="27">
        <f t="shared" ref="E315:AG315" si="231">E316+E320+E324</f>
        <v>0</v>
      </c>
      <c r="F315" s="27">
        <f t="shared" si="231"/>
        <v>0</v>
      </c>
      <c r="G315" s="27">
        <f t="shared" si="231"/>
        <v>0</v>
      </c>
      <c r="H315" s="27">
        <f t="shared" si="231"/>
        <v>0</v>
      </c>
      <c r="I315" s="27">
        <f t="shared" si="231"/>
        <v>0</v>
      </c>
      <c r="J315" s="27">
        <f t="shared" si="231"/>
        <v>0</v>
      </c>
      <c r="K315" s="27">
        <f t="shared" si="231"/>
        <v>0</v>
      </c>
      <c r="L315" s="27">
        <f t="shared" si="231"/>
        <v>0</v>
      </c>
      <c r="M315" s="27">
        <f t="shared" si="231"/>
        <v>0</v>
      </c>
      <c r="N315" s="27">
        <f t="shared" si="231"/>
        <v>0</v>
      </c>
      <c r="O315" s="27">
        <f t="shared" si="231"/>
        <v>0</v>
      </c>
      <c r="P315" s="27">
        <f t="shared" si="231"/>
        <v>0</v>
      </c>
      <c r="Q315" s="27">
        <f t="shared" si="231"/>
        <v>0</v>
      </c>
      <c r="R315" s="27">
        <f t="shared" si="231"/>
        <v>0</v>
      </c>
      <c r="S315" s="27">
        <f t="shared" si="231"/>
        <v>0</v>
      </c>
      <c r="T315" s="27">
        <f t="shared" si="231"/>
        <v>0</v>
      </c>
      <c r="U315" s="27">
        <f t="shared" si="231"/>
        <v>0</v>
      </c>
      <c r="V315" s="27">
        <f t="shared" si="231"/>
        <v>0</v>
      </c>
      <c r="W315" s="27">
        <f t="shared" si="231"/>
        <v>0</v>
      </c>
      <c r="X315" s="27">
        <f t="shared" si="231"/>
        <v>0</v>
      </c>
      <c r="Y315" s="27">
        <f t="shared" si="231"/>
        <v>0</v>
      </c>
      <c r="Z315" s="27">
        <f t="shared" si="231"/>
        <v>0</v>
      </c>
      <c r="AA315" s="27">
        <f t="shared" si="231"/>
        <v>0</v>
      </c>
      <c r="AB315" s="27">
        <f t="shared" si="231"/>
        <v>0</v>
      </c>
      <c r="AC315" s="27">
        <f t="shared" si="231"/>
        <v>0</v>
      </c>
      <c r="AD315" s="27">
        <f t="shared" si="231"/>
        <v>0</v>
      </c>
      <c r="AE315" s="27">
        <f t="shared" si="231"/>
        <v>0</v>
      </c>
      <c r="AF315" s="27">
        <f t="shared" si="231"/>
        <v>0</v>
      </c>
      <c r="AG315" s="27">
        <f t="shared" si="231"/>
        <v>0</v>
      </c>
      <c r="AH315" s="27">
        <f t="shared" ref="AH315" si="232">AH316+AH320+AH324</f>
        <v>0</v>
      </c>
      <c r="AI315" s="60">
        <f t="shared" si="213"/>
        <v>0</v>
      </c>
      <c r="AJ315" s="1" t="str">
        <f t="shared" ca="1" si="218"/>
        <v/>
      </c>
    </row>
    <row r="316" spans="1:36" outlineLevel="2" x14ac:dyDescent="0.25">
      <c r="A316" s="16" t="s">
        <v>121</v>
      </c>
      <c r="B316" s="13" t="s">
        <v>562</v>
      </c>
      <c r="C316" s="12" t="s">
        <v>122</v>
      </c>
      <c r="D316" s="27">
        <f>SUM(D317:D319)</f>
        <v>0</v>
      </c>
      <c r="E316" s="27">
        <f t="shared" ref="E316:AG316" si="233">SUM(E317:E319)</f>
        <v>0</v>
      </c>
      <c r="F316" s="27">
        <f t="shared" si="233"/>
        <v>0</v>
      </c>
      <c r="G316" s="27">
        <f t="shared" si="233"/>
        <v>0</v>
      </c>
      <c r="H316" s="27">
        <f t="shared" si="233"/>
        <v>0</v>
      </c>
      <c r="I316" s="27">
        <f t="shared" si="233"/>
        <v>0</v>
      </c>
      <c r="J316" s="27">
        <f t="shared" si="233"/>
        <v>0</v>
      </c>
      <c r="K316" s="27">
        <f t="shared" si="233"/>
        <v>0</v>
      </c>
      <c r="L316" s="27">
        <f t="shared" si="233"/>
        <v>0</v>
      </c>
      <c r="M316" s="27">
        <f t="shared" si="233"/>
        <v>0</v>
      </c>
      <c r="N316" s="27">
        <f t="shared" si="233"/>
        <v>0</v>
      </c>
      <c r="O316" s="27">
        <f t="shared" si="233"/>
        <v>0</v>
      </c>
      <c r="P316" s="27">
        <f t="shared" si="233"/>
        <v>0</v>
      </c>
      <c r="Q316" s="27">
        <f t="shared" si="233"/>
        <v>0</v>
      </c>
      <c r="R316" s="27">
        <f t="shared" si="233"/>
        <v>0</v>
      </c>
      <c r="S316" s="27">
        <f t="shared" si="233"/>
        <v>0</v>
      </c>
      <c r="T316" s="27">
        <f t="shared" si="233"/>
        <v>0</v>
      </c>
      <c r="U316" s="27">
        <f t="shared" si="233"/>
        <v>0</v>
      </c>
      <c r="V316" s="27">
        <f t="shared" si="233"/>
        <v>0</v>
      </c>
      <c r="W316" s="27">
        <f t="shared" si="233"/>
        <v>0</v>
      </c>
      <c r="X316" s="27">
        <f t="shared" si="233"/>
        <v>0</v>
      </c>
      <c r="Y316" s="27">
        <f t="shared" si="233"/>
        <v>0</v>
      </c>
      <c r="Z316" s="27">
        <f t="shared" si="233"/>
        <v>0</v>
      </c>
      <c r="AA316" s="27">
        <f t="shared" si="233"/>
        <v>0</v>
      </c>
      <c r="AB316" s="27">
        <f t="shared" si="233"/>
        <v>0</v>
      </c>
      <c r="AC316" s="27">
        <f t="shared" si="233"/>
        <v>0</v>
      </c>
      <c r="AD316" s="27">
        <f t="shared" si="233"/>
        <v>0</v>
      </c>
      <c r="AE316" s="27">
        <f t="shared" si="233"/>
        <v>0</v>
      </c>
      <c r="AF316" s="27">
        <f t="shared" si="233"/>
        <v>0</v>
      </c>
      <c r="AG316" s="27">
        <f t="shared" si="233"/>
        <v>0</v>
      </c>
      <c r="AH316" s="27">
        <f t="shared" ref="AH316" si="234">SUM(AH317:AH319)</f>
        <v>0</v>
      </c>
      <c r="AI316" s="60">
        <f t="shared" si="213"/>
        <v>0</v>
      </c>
      <c r="AJ316" s="1" t="e">
        <f t="shared" ca="1" si="218"/>
        <v>#VALUE!</v>
      </c>
    </row>
    <row r="317" spans="1:36" outlineLevel="2" x14ac:dyDescent="0.25">
      <c r="A317" s="16"/>
      <c r="B317" s="31" t="s">
        <v>466</v>
      </c>
      <c r="C317" s="12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60">
        <f t="shared" si="213"/>
        <v>0</v>
      </c>
      <c r="AJ317" s="1" t="str">
        <f t="shared" ca="1" si="218"/>
        <v/>
      </c>
    </row>
    <row r="318" spans="1:36" outlineLevel="2" x14ac:dyDescent="0.25">
      <c r="A318" s="16"/>
      <c r="B318" s="31" t="s">
        <v>467</v>
      </c>
      <c r="C318" s="12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60">
        <f t="shared" si="213"/>
        <v>0</v>
      </c>
      <c r="AJ318" s="1" t="str">
        <f t="shared" ca="1" si="218"/>
        <v/>
      </c>
    </row>
    <row r="319" spans="1:36" outlineLevel="2" x14ac:dyDescent="0.25">
      <c r="A319" s="16"/>
      <c r="B319" s="31" t="s">
        <v>468</v>
      </c>
      <c r="C319" s="12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60">
        <f t="shared" si="213"/>
        <v>0</v>
      </c>
      <c r="AJ319" s="1" t="str">
        <f t="shared" ca="1" si="218"/>
        <v/>
      </c>
    </row>
    <row r="320" spans="1:36" outlineLevel="2" x14ac:dyDescent="0.25">
      <c r="A320" s="16" t="s">
        <v>123</v>
      </c>
      <c r="B320" s="13" t="s">
        <v>563</v>
      </c>
      <c r="C320" s="12" t="s">
        <v>124</v>
      </c>
      <c r="D320" s="27">
        <f>SUM(D321:D323)</f>
        <v>0</v>
      </c>
      <c r="E320" s="27">
        <f t="shared" ref="E320:AG320" si="235">SUM(E321:E323)</f>
        <v>0</v>
      </c>
      <c r="F320" s="27">
        <f t="shared" si="235"/>
        <v>0</v>
      </c>
      <c r="G320" s="27">
        <f t="shared" si="235"/>
        <v>0</v>
      </c>
      <c r="H320" s="27">
        <f t="shared" si="235"/>
        <v>0</v>
      </c>
      <c r="I320" s="27">
        <f t="shared" si="235"/>
        <v>0</v>
      </c>
      <c r="J320" s="27">
        <f t="shared" si="235"/>
        <v>0</v>
      </c>
      <c r="K320" s="27">
        <f t="shared" si="235"/>
        <v>0</v>
      </c>
      <c r="L320" s="27">
        <f t="shared" si="235"/>
        <v>0</v>
      </c>
      <c r="M320" s="27">
        <f t="shared" si="235"/>
        <v>0</v>
      </c>
      <c r="N320" s="27">
        <f t="shared" si="235"/>
        <v>0</v>
      </c>
      <c r="O320" s="27">
        <f t="shared" si="235"/>
        <v>0</v>
      </c>
      <c r="P320" s="27">
        <f t="shared" si="235"/>
        <v>0</v>
      </c>
      <c r="Q320" s="27">
        <f t="shared" si="235"/>
        <v>0</v>
      </c>
      <c r="R320" s="27">
        <f t="shared" si="235"/>
        <v>0</v>
      </c>
      <c r="S320" s="27">
        <f t="shared" si="235"/>
        <v>0</v>
      </c>
      <c r="T320" s="27">
        <f t="shared" si="235"/>
        <v>0</v>
      </c>
      <c r="U320" s="27">
        <f t="shared" si="235"/>
        <v>0</v>
      </c>
      <c r="V320" s="27">
        <f t="shared" si="235"/>
        <v>0</v>
      </c>
      <c r="W320" s="27">
        <f t="shared" si="235"/>
        <v>0</v>
      </c>
      <c r="X320" s="27">
        <f t="shared" si="235"/>
        <v>0</v>
      </c>
      <c r="Y320" s="27">
        <f t="shared" si="235"/>
        <v>0</v>
      </c>
      <c r="Z320" s="27">
        <f t="shared" si="235"/>
        <v>0</v>
      </c>
      <c r="AA320" s="27">
        <f t="shared" si="235"/>
        <v>0</v>
      </c>
      <c r="AB320" s="27">
        <f t="shared" si="235"/>
        <v>0</v>
      </c>
      <c r="AC320" s="27">
        <f t="shared" si="235"/>
        <v>0</v>
      </c>
      <c r="AD320" s="27">
        <f t="shared" si="235"/>
        <v>0</v>
      </c>
      <c r="AE320" s="27">
        <f t="shared" si="235"/>
        <v>0</v>
      </c>
      <c r="AF320" s="27">
        <f t="shared" si="235"/>
        <v>0</v>
      </c>
      <c r="AG320" s="27">
        <f t="shared" si="235"/>
        <v>0</v>
      </c>
      <c r="AH320" s="27">
        <f t="shared" ref="AH320" si="236">SUM(AH321:AH323)</f>
        <v>0</v>
      </c>
      <c r="AI320" s="60">
        <f t="shared" si="213"/>
        <v>0</v>
      </c>
      <c r="AJ320" s="1" t="e">
        <f t="shared" ca="1" si="218"/>
        <v>#VALUE!</v>
      </c>
    </row>
    <row r="321" spans="1:36" outlineLevel="2" x14ac:dyDescent="0.25">
      <c r="A321" s="16"/>
      <c r="B321" s="31" t="s">
        <v>466</v>
      </c>
      <c r="C321" s="12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60">
        <f t="shared" si="213"/>
        <v>0</v>
      </c>
      <c r="AJ321" s="1" t="str">
        <f t="shared" ca="1" si="218"/>
        <v/>
      </c>
    </row>
    <row r="322" spans="1:36" outlineLevel="2" x14ac:dyDescent="0.25">
      <c r="A322" s="16"/>
      <c r="B322" s="31" t="s">
        <v>467</v>
      </c>
      <c r="C322" s="12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60">
        <f t="shared" si="213"/>
        <v>0</v>
      </c>
      <c r="AJ322" s="1" t="str">
        <f t="shared" ca="1" si="218"/>
        <v/>
      </c>
    </row>
    <row r="323" spans="1:36" outlineLevel="2" x14ac:dyDescent="0.25">
      <c r="A323" s="16"/>
      <c r="B323" s="31" t="s">
        <v>468</v>
      </c>
      <c r="C323" s="12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60">
        <f t="shared" si="213"/>
        <v>0</v>
      </c>
      <c r="AJ323" s="1" t="str">
        <f t="shared" ca="1" si="218"/>
        <v/>
      </c>
    </row>
    <row r="324" spans="1:36" outlineLevel="2" x14ac:dyDescent="0.25">
      <c r="A324" s="16" t="s">
        <v>125</v>
      </c>
      <c r="B324" s="13" t="s">
        <v>564</v>
      </c>
      <c r="C324" s="12">
        <v>2220430000</v>
      </c>
      <c r="D324" s="27">
        <f>SUM(D325:D327)</f>
        <v>0</v>
      </c>
      <c r="E324" s="27">
        <f t="shared" ref="E324:AG324" si="237">SUM(E325:E327)</f>
        <v>0</v>
      </c>
      <c r="F324" s="27">
        <f t="shared" si="237"/>
        <v>0</v>
      </c>
      <c r="G324" s="27">
        <f t="shared" si="237"/>
        <v>0</v>
      </c>
      <c r="H324" s="27">
        <f t="shared" si="237"/>
        <v>0</v>
      </c>
      <c r="I324" s="27">
        <f t="shared" si="237"/>
        <v>0</v>
      </c>
      <c r="J324" s="27">
        <f t="shared" si="237"/>
        <v>0</v>
      </c>
      <c r="K324" s="27">
        <f t="shared" si="237"/>
        <v>0</v>
      </c>
      <c r="L324" s="27">
        <f t="shared" si="237"/>
        <v>0</v>
      </c>
      <c r="M324" s="27">
        <f t="shared" si="237"/>
        <v>0</v>
      </c>
      <c r="N324" s="27">
        <f t="shared" si="237"/>
        <v>0</v>
      </c>
      <c r="O324" s="27">
        <f t="shared" si="237"/>
        <v>0</v>
      </c>
      <c r="P324" s="27">
        <f t="shared" si="237"/>
        <v>0</v>
      </c>
      <c r="Q324" s="27">
        <f t="shared" si="237"/>
        <v>0</v>
      </c>
      <c r="R324" s="27">
        <f t="shared" si="237"/>
        <v>0</v>
      </c>
      <c r="S324" s="27">
        <f t="shared" si="237"/>
        <v>0</v>
      </c>
      <c r="T324" s="27">
        <f t="shared" si="237"/>
        <v>0</v>
      </c>
      <c r="U324" s="27">
        <f t="shared" si="237"/>
        <v>0</v>
      </c>
      <c r="V324" s="27">
        <f t="shared" si="237"/>
        <v>0</v>
      </c>
      <c r="W324" s="27">
        <f t="shared" si="237"/>
        <v>0</v>
      </c>
      <c r="X324" s="27">
        <f t="shared" si="237"/>
        <v>0</v>
      </c>
      <c r="Y324" s="27">
        <f t="shared" si="237"/>
        <v>0</v>
      </c>
      <c r="Z324" s="27">
        <f t="shared" si="237"/>
        <v>0</v>
      </c>
      <c r="AA324" s="27">
        <f t="shared" si="237"/>
        <v>0</v>
      </c>
      <c r="AB324" s="27">
        <f t="shared" si="237"/>
        <v>0</v>
      </c>
      <c r="AC324" s="27">
        <f t="shared" si="237"/>
        <v>0</v>
      </c>
      <c r="AD324" s="27">
        <f t="shared" si="237"/>
        <v>0</v>
      </c>
      <c r="AE324" s="27">
        <f t="shared" si="237"/>
        <v>0</v>
      </c>
      <c r="AF324" s="27">
        <f t="shared" si="237"/>
        <v>0</v>
      </c>
      <c r="AG324" s="27">
        <f t="shared" si="237"/>
        <v>0</v>
      </c>
      <c r="AH324" s="27">
        <f t="shared" ref="AH324" si="238">SUM(AH325:AH327)</f>
        <v>0</v>
      </c>
      <c r="AI324" s="60">
        <f t="shared" si="213"/>
        <v>0</v>
      </c>
      <c r="AJ324" s="1" t="e">
        <f t="shared" ca="1" si="218"/>
        <v>#VALUE!</v>
      </c>
    </row>
    <row r="325" spans="1:36" outlineLevel="2" x14ac:dyDescent="0.25">
      <c r="A325" s="16"/>
      <c r="B325" s="31" t="s">
        <v>466</v>
      </c>
      <c r="C325" s="12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60">
        <f t="shared" si="213"/>
        <v>0</v>
      </c>
      <c r="AJ325" s="1" t="str">
        <f t="shared" ca="1" si="218"/>
        <v/>
      </c>
    </row>
    <row r="326" spans="1:36" outlineLevel="2" x14ac:dyDescent="0.25">
      <c r="A326" s="16"/>
      <c r="B326" s="31" t="s">
        <v>467</v>
      </c>
      <c r="C326" s="12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60">
        <f t="shared" si="213"/>
        <v>0</v>
      </c>
      <c r="AJ326" s="1" t="str">
        <f t="shared" ca="1" si="218"/>
        <v/>
      </c>
    </row>
    <row r="327" spans="1:36" outlineLevel="2" x14ac:dyDescent="0.25">
      <c r="A327" s="16"/>
      <c r="B327" s="31" t="s">
        <v>468</v>
      </c>
      <c r="C327" s="12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60">
        <f t="shared" si="213"/>
        <v>0</v>
      </c>
      <c r="AJ327" s="1" t="str">
        <f t="shared" ca="1" si="218"/>
        <v/>
      </c>
    </row>
    <row r="328" spans="1:36" outlineLevel="1" x14ac:dyDescent="0.25">
      <c r="A328" s="14" t="s">
        <v>126</v>
      </c>
      <c r="B328" s="13" t="s">
        <v>565</v>
      </c>
      <c r="C328" s="12" t="s">
        <v>127</v>
      </c>
      <c r="D328" s="27">
        <f>D329+D333</f>
        <v>0</v>
      </c>
      <c r="E328" s="27">
        <f t="shared" ref="E328:AG328" si="239">E329+E333</f>
        <v>0</v>
      </c>
      <c r="F328" s="27">
        <f t="shared" si="239"/>
        <v>0</v>
      </c>
      <c r="G328" s="27">
        <f t="shared" si="239"/>
        <v>0</v>
      </c>
      <c r="H328" s="27">
        <f t="shared" si="239"/>
        <v>0</v>
      </c>
      <c r="I328" s="27">
        <f t="shared" si="239"/>
        <v>0</v>
      </c>
      <c r="J328" s="27">
        <f t="shared" si="239"/>
        <v>0</v>
      </c>
      <c r="K328" s="27">
        <f t="shared" si="239"/>
        <v>0</v>
      </c>
      <c r="L328" s="27">
        <f t="shared" si="239"/>
        <v>0</v>
      </c>
      <c r="M328" s="27">
        <f t="shared" si="239"/>
        <v>0</v>
      </c>
      <c r="N328" s="27">
        <f t="shared" si="239"/>
        <v>0</v>
      </c>
      <c r="O328" s="27">
        <f t="shared" si="239"/>
        <v>0</v>
      </c>
      <c r="P328" s="27">
        <f t="shared" si="239"/>
        <v>0</v>
      </c>
      <c r="Q328" s="27">
        <f t="shared" si="239"/>
        <v>0</v>
      </c>
      <c r="R328" s="27">
        <f t="shared" si="239"/>
        <v>0</v>
      </c>
      <c r="S328" s="27">
        <f t="shared" si="239"/>
        <v>0</v>
      </c>
      <c r="T328" s="27">
        <f t="shared" si="239"/>
        <v>0</v>
      </c>
      <c r="U328" s="27">
        <f t="shared" si="239"/>
        <v>0</v>
      </c>
      <c r="V328" s="27">
        <f t="shared" si="239"/>
        <v>0</v>
      </c>
      <c r="W328" s="27">
        <f t="shared" si="239"/>
        <v>0</v>
      </c>
      <c r="X328" s="27">
        <f t="shared" si="239"/>
        <v>0</v>
      </c>
      <c r="Y328" s="27">
        <f t="shared" si="239"/>
        <v>0</v>
      </c>
      <c r="Z328" s="27">
        <f t="shared" si="239"/>
        <v>0</v>
      </c>
      <c r="AA328" s="27">
        <f t="shared" si="239"/>
        <v>0</v>
      </c>
      <c r="AB328" s="27">
        <f t="shared" si="239"/>
        <v>0</v>
      </c>
      <c r="AC328" s="27">
        <f t="shared" si="239"/>
        <v>0</v>
      </c>
      <c r="AD328" s="27">
        <f t="shared" si="239"/>
        <v>0</v>
      </c>
      <c r="AE328" s="27">
        <f t="shared" si="239"/>
        <v>0</v>
      </c>
      <c r="AF328" s="27">
        <f t="shared" si="239"/>
        <v>0</v>
      </c>
      <c r="AG328" s="27">
        <f t="shared" si="239"/>
        <v>0</v>
      </c>
      <c r="AH328" s="27">
        <f t="shared" ref="AH328" si="240">AH329+AH333</f>
        <v>0</v>
      </c>
      <c r="AI328" s="60">
        <f t="shared" si="213"/>
        <v>0</v>
      </c>
      <c r="AJ328" s="1" t="str">
        <f t="shared" ca="1" si="218"/>
        <v/>
      </c>
    </row>
    <row r="329" spans="1:36" ht="13.5" customHeight="1" outlineLevel="2" x14ac:dyDescent="0.25">
      <c r="A329" s="16" t="s">
        <v>128</v>
      </c>
      <c r="B329" s="13" t="s">
        <v>566</v>
      </c>
      <c r="C329" s="12" t="s">
        <v>129</v>
      </c>
      <c r="D329" s="27">
        <f>SUM(D330:D332)</f>
        <v>0</v>
      </c>
      <c r="E329" s="27">
        <f t="shared" ref="E329:AG329" si="241">SUM(E330:E332)</f>
        <v>0</v>
      </c>
      <c r="F329" s="27">
        <f t="shared" si="241"/>
        <v>0</v>
      </c>
      <c r="G329" s="27">
        <f t="shared" si="241"/>
        <v>0</v>
      </c>
      <c r="H329" s="27">
        <f t="shared" si="241"/>
        <v>0</v>
      </c>
      <c r="I329" s="27">
        <f t="shared" si="241"/>
        <v>0</v>
      </c>
      <c r="J329" s="27">
        <f t="shared" si="241"/>
        <v>0</v>
      </c>
      <c r="K329" s="27">
        <f t="shared" si="241"/>
        <v>0</v>
      </c>
      <c r="L329" s="27">
        <f t="shared" si="241"/>
        <v>0</v>
      </c>
      <c r="M329" s="27">
        <f t="shared" si="241"/>
        <v>0</v>
      </c>
      <c r="N329" s="27">
        <f t="shared" si="241"/>
        <v>0</v>
      </c>
      <c r="O329" s="27">
        <f t="shared" si="241"/>
        <v>0</v>
      </c>
      <c r="P329" s="27">
        <f t="shared" si="241"/>
        <v>0</v>
      </c>
      <c r="Q329" s="27">
        <f t="shared" si="241"/>
        <v>0</v>
      </c>
      <c r="R329" s="27">
        <f t="shared" si="241"/>
        <v>0</v>
      </c>
      <c r="S329" s="27">
        <f t="shared" si="241"/>
        <v>0</v>
      </c>
      <c r="T329" s="27">
        <f t="shared" si="241"/>
        <v>0</v>
      </c>
      <c r="U329" s="27">
        <f t="shared" si="241"/>
        <v>0</v>
      </c>
      <c r="V329" s="27">
        <f t="shared" si="241"/>
        <v>0</v>
      </c>
      <c r="W329" s="27">
        <f t="shared" si="241"/>
        <v>0</v>
      </c>
      <c r="X329" s="27">
        <f t="shared" si="241"/>
        <v>0</v>
      </c>
      <c r="Y329" s="27">
        <f t="shared" si="241"/>
        <v>0</v>
      </c>
      <c r="Z329" s="27">
        <f t="shared" si="241"/>
        <v>0</v>
      </c>
      <c r="AA329" s="27">
        <f t="shared" si="241"/>
        <v>0</v>
      </c>
      <c r="AB329" s="27">
        <f t="shared" si="241"/>
        <v>0</v>
      </c>
      <c r="AC329" s="27">
        <f t="shared" si="241"/>
        <v>0</v>
      </c>
      <c r="AD329" s="27">
        <f t="shared" si="241"/>
        <v>0</v>
      </c>
      <c r="AE329" s="27">
        <f t="shared" si="241"/>
        <v>0</v>
      </c>
      <c r="AF329" s="27">
        <f t="shared" si="241"/>
        <v>0</v>
      </c>
      <c r="AG329" s="27">
        <f t="shared" si="241"/>
        <v>0</v>
      </c>
      <c r="AH329" s="27">
        <f t="shared" ref="AH329" si="242">SUM(AH330:AH332)</f>
        <v>0</v>
      </c>
      <c r="AI329" s="60">
        <f t="shared" si="213"/>
        <v>0</v>
      </c>
      <c r="AJ329" s="1" t="e">
        <f t="shared" ca="1" si="218"/>
        <v>#VALUE!</v>
      </c>
    </row>
    <row r="330" spans="1:36" ht="13.5" customHeight="1" outlineLevel="2" x14ac:dyDescent="0.25">
      <c r="A330" s="16"/>
      <c r="B330" s="31" t="s">
        <v>466</v>
      </c>
      <c r="C330" s="12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60">
        <f t="shared" si="213"/>
        <v>0</v>
      </c>
      <c r="AJ330" s="1" t="str">
        <f t="shared" ca="1" si="218"/>
        <v/>
      </c>
    </row>
    <row r="331" spans="1:36" ht="13.5" customHeight="1" outlineLevel="2" x14ac:dyDescent="0.25">
      <c r="A331" s="16"/>
      <c r="B331" s="31" t="s">
        <v>467</v>
      </c>
      <c r="C331" s="12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60">
        <f t="shared" si="213"/>
        <v>0</v>
      </c>
      <c r="AJ331" s="1" t="str">
        <f t="shared" ca="1" si="218"/>
        <v/>
      </c>
    </row>
    <row r="332" spans="1:36" ht="13.5" customHeight="1" outlineLevel="2" x14ac:dyDescent="0.25">
      <c r="A332" s="16"/>
      <c r="B332" s="31" t="s">
        <v>468</v>
      </c>
      <c r="C332" s="12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60">
        <f t="shared" si="213"/>
        <v>0</v>
      </c>
      <c r="AJ332" s="1" t="str">
        <f t="shared" ca="1" si="218"/>
        <v/>
      </c>
    </row>
    <row r="333" spans="1:36" outlineLevel="2" x14ac:dyDescent="0.25">
      <c r="A333" s="16" t="s">
        <v>130</v>
      </c>
      <c r="B333" s="13" t="s">
        <v>567</v>
      </c>
      <c r="C333" s="12" t="s">
        <v>131</v>
      </c>
      <c r="D333" s="27">
        <f>SUM(D334:D336)</f>
        <v>0</v>
      </c>
      <c r="E333" s="27">
        <f t="shared" ref="E333:AG333" si="243">SUM(E334:E336)</f>
        <v>0</v>
      </c>
      <c r="F333" s="27">
        <f t="shared" si="243"/>
        <v>0</v>
      </c>
      <c r="G333" s="27">
        <f t="shared" si="243"/>
        <v>0</v>
      </c>
      <c r="H333" s="27">
        <f t="shared" si="243"/>
        <v>0</v>
      </c>
      <c r="I333" s="27">
        <f t="shared" si="243"/>
        <v>0</v>
      </c>
      <c r="J333" s="27">
        <f t="shared" si="243"/>
        <v>0</v>
      </c>
      <c r="K333" s="27">
        <f t="shared" si="243"/>
        <v>0</v>
      </c>
      <c r="L333" s="27">
        <f t="shared" si="243"/>
        <v>0</v>
      </c>
      <c r="M333" s="27">
        <f t="shared" si="243"/>
        <v>0</v>
      </c>
      <c r="N333" s="27">
        <f t="shared" si="243"/>
        <v>0</v>
      </c>
      <c r="O333" s="27">
        <f t="shared" si="243"/>
        <v>0</v>
      </c>
      <c r="P333" s="27">
        <f t="shared" si="243"/>
        <v>0</v>
      </c>
      <c r="Q333" s="27">
        <f t="shared" si="243"/>
        <v>0</v>
      </c>
      <c r="R333" s="27">
        <f t="shared" si="243"/>
        <v>0</v>
      </c>
      <c r="S333" s="27">
        <f t="shared" si="243"/>
        <v>0</v>
      </c>
      <c r="T333" s="27">
        <f t="shared" si="243"/>
        <v>0</v>
      </c>
      <c r="U333" s="27">
        <f t="shared" si="243"/>
        <v>0</v>
      </c>
      <c r="V333" s="27">
        <f t="shared" si="243"/>
        <v>0</v>
      </c>
      <c r="W333" s="27">
        <f t="shared" si="243"/>
        <v>0</v>
      </c>
      <c r="X333" s="27">
        <f t="shared" si="243"/>
        <v>0</v>
      </c>
      <c r="Y333" s="27">
        <f t="shared" si="243"/>
        <v>0</v>
      </c>
      <c r="Z333" s="27">
        <f t="shared" si="243"/>
        <v>0</v>
      </c>
      <c r="AA333" s="27">
        <f t="shared" si="243"/>
        <v>0</v>
      </c>
      <c r="AB333" s="27">
        <f t="shared" si="243"/>
        <v>0</v>
      </c>
      <c r="AC333" s="27">
        <f t="shared" si="243"/>
        <v>0</v>
      </c>
      <c r="AD333" s="27">
        <f t="shared" si="243"/>
        <v>0</v>
      </c>
      <c r="AE333" s="27">
        <f t="shared" si="243"/>
        <v>0</v>
      </c>
      <c r="AF333" s="27">
        <f t="shared" si="243"/>
        <v>0</v>
      </c>
      <c r="AG333" s="27">
        <f t="shared" si="243"/>
        <v>0</v>
      </c>
      <c r="AH333" s="27">
        <f t="shared" ref="AH333" si="244">SUM(AH334:AH336)</f>
        <v>0</v>
      </c>
      <c r="AI333" s="60">
        <f t="shared" si="213"/>
        <v>0</v>
      </c>
      <c r="AJ333" s="1" t="e">
        <f t="shared" ca="1" si="218"/>
        <v>#VALUE!</v>
      </c>
    </row>
    <row r="334" spans="1:36" outlineLevel="2" x14ac:dyDescent="0.25">
      <c r="A334" s="16"/>
      <c r="B334" s="31" t="s">
        <v>466</v>
      </c>
      <c r="C334" s="12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60">
        <f t="shared" si="213"/>
        <v>0</v>
      </c>
      <c r="AJ334" s="1" t="str">
        <f t="shared" ca="1" si="218"/>
        <v/>
      </c>
    </row>
    <row r="335" spans="1:36" outlineLevel="2" x14ac:dyDescent="0.25">
      <c r="A335" s="16"/>
      <c r="B335" s="31" t="s">
        <v>467</v>
      </c>
      <c r="C335" s="12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60">
        <f t="shared" si="213"/>
        <v>0</v>
      </c>
      <c r="AJ335" s="1" t="str">
        <f t="shared" ca="1" si="218"/>
        <v/>
      </c>
    </row>
    <row r="336" spans="1:36" outlineLevel="2" x14ac:dyDescent="0.25">
      <c r="A336" s="16"/>
      <c r="B336" s="31" t="s">
        <v>468</v>
      </c>
      <c r="C336" s="12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60">
        <f t="shared" si="213"/>
        <v>0</v>
      </c>
      <c r="AJ336" s="1" t="str">
        <f t="shared" ca="1" si="218"/>
        <v/>
      </c>
    </row>
    <row r="337" spans="1:36" outlineLevel="1" x14ac:dyDescent="0.25">
      <c r="A337" s="14" t="s">
        <v>132</v>
      </c>
      <c r="B337" s="13" t="s">
        <v>568</v>
      </c>
      <c r="C337" s="12" t="s">
        <v>133</v>
      </c>
      <c r="D337" s="27">
        <f>D338+D342+D346</f>
        <v>0</v>
      </c>
      <c r="E337" s="27">
        <f t="shared" ref="E337:AG337" si="245">E338+E342+E346</f>
        <v>0</v>
      </c>
      <c r="F337" s="27">
        <f t="shared" si="245"/>
        <v>0</v>
      </c>
      <c r="G337" s="27">
        <f t="shared" si="245"/>
        <v>0</v>
      </c>
      <c r="H337" s="27">
        <f t="shared" si="245"/>
        <v>0</v>
      </c>
      <c r="I337" s="27">
        <f t="shared" si="245"/>
        <v>0</v>
      </c>
      <c r="J337" s="27">
        <f t="shared" si="245"/>
        <v>0</v>
      </c>
      <c r="K337" s="27">
        <f t="shared" si="245"/>
        <v>0</v>
      </c>
      <c r="L337" s="27">
        <f t="shared" si="245"/>
        <v>0</v>
      </c>
      <c r="M337" s="27">
        <f t="shared" si="245"/>
        <v>0</v>
      </c>
      <c r="N337" s="27">
        <f t="shared" si="245"/>
        <v>0</v>
      </c>
      <c r="O337" s="27">
        <f t="shared" si="245"/>
        <v>0</v>
      </c>
      <c r="P337" s="27">
        <f t="shared" si="245"/>
        <v>0</v>
      </c>
      <c r="Q337" s="27">
        <f t="shared" si="245"/>
        <v>0</v>
      </c>
      <c r="R337" s="27">
        <f t="shared" si="245"/>
        <v>0</v>
      </c>
      <c r="S337" s="27">
        <f t="shared" si="245"/>
        <v>0</v>
      </c>
      <c r="T337" s="27">
        <f t="shared" si="245"/>
        <v>0</v>
      </c>
      <c r="U337" s="27">
        <f t="shared" si="245"/>
        <v>0</v>
      </c>
      <c r="V337" s="27">
        <f t="shared" si="245"/>
        <v>0</v>
      </c>
      <c r="W337" s="27">
        <f t="shared" si="245"/>
        <v>0</v>
      </c>
      <c r="X337" s="27">
        <f t="shared" si="245"/>
        <v>0</v>
      </c>
      <c r="Y337" s="27">
        <f t="shared" si="245"/>
        <v>0</v>
      </c>
      <c r="Z337" s="27">
        <f t="shared" si="245"/>
        <v>0</v>
      </c>
      <c r="AA337" s="27">
        <f t="shared" si="245"/>
        <v>0</v>
      </c>
      <c r="AB337" s="27">
        <f t="shared" si="245"/>
        <v>0</v>
      </c>
      <c r="AC337" s="27">
        <f t="shared" si="245"/>
        <v>0</v>
      </c>
      <c r="AD337" s="27">
        <f t="shared" si="245"/>
        <v>0</v>
      </c>
      <c r="AE337" s="27">
        <f t="shared" si="245"/>
        <v>0</v>
      </c>
      <c r="AF337" s="27">
        <f t="shared" si="245"/>
        <v>0</v>
      </c>
      <c r="AG337" s="27">
        <f t="shared" si="245"/>
        <v>0</v>
      </c>
      <c r="AH337" s="27">
        <f t="shared" ref="AH337" si="246">AH338+AH342+AH346</f>
        <v>0</v>
      </c>
      <c r="AI337" s="60">
        <f t="shared" si="213"/>
        <v>0</v>
      </c>
      <c r="AJ337" s="1" t="str">
        <f t="shared" ca="1" si="218"/>
        <v/>
      </c>
    </row>
    <row r="338" spans="1:36" outlineLevel="2" x14ac:dyDescent="0.25">
      <c r="A338" s="16" t="s">
        <v>134</v>
      </c>
      <c r="B338" s="13" t="s">
        <v>569</v>
      </c>
      <c r="C338" s="12" t="s">
        <v>135</v>
      </c>
      <c r="D338" s="27">
        <f>SUM(D339:D341)</f>
        <v>0</v>
      </c>
      <c r="E338" s="27">
        <f t="shared" ref="E338:AG338" si="247">SUM(E339:E341)</f>
        <v>0</v>
      </c>
      <c r="F338" s="27">
        <f t="shared" si="247"/>
        <v>0</v>
      </c>
      <c r="G338" s="27">
        <f t="shared" si="247"/>
        <v>0</v>
      </c>
      <c r="H338" s="27">
        <f t="shared" si="247"/>
        <v>0</v>
      </c>
      <c r="I338" s="27">
        <f t="shared" si="247"/>
        <v>0</v>
      </c>
      <c r="J338" s="27">
        <f t="shared" si="247"/>
        <v>0</v>
      </c>
      <c r="K338" s="27">
        <f t="shared" si="247"/>
        <v>0</v>
      </c>
      <c r="L338" s="27">
        <f t="shared" si="247"/>
        <v>0</v>
      </c>
      <c r="M338" s="27">
        <f t="shared" si="247"/>
        <v>0</v>
      </c>
      <c r="N338" s="27">
        <f t="shared" si="247"/>
        <v>0</v>
      </c>
      <c r="O338" s="27">
        <f t="shared" si="247"/>
        <v>0</v>
      </c>
      <c r="P338" s="27">
        <f t="shared" si="247"/>
        <v>0</v>
      </c>
      <c r="Q338" s="27">
        <f t="shared" si="247"/>
        <v>0</v>
      </c>
      <c r="R338" s="27">
        <f t="shared" si="247"/>
        <v>0</v>
      </c>
      <c r="S338" s="27">
        <f t="shared" si="247"/>
        <v>0</v>
      </c>
      <c r="T338" s="27">
        <f t="shared" si="247"/>
        <v>0</v>
      </c>
      <c r="U338" s="27">
        <f t="shared" si="247"/>
        <v>0</v>
      </c>
      <c r="V338" s="27">
        <f t="shared" si="247"/>
        <v>0</v>
      </c>
      <c r="W338" s="27">
        <f t="shared" si="247"/>
        <v>0</v>
      </c>
      <c r="X338" s="27">
        <f t="shared" si="247"/>
        <v>0</v>
      </c>
      <c r="Y338" s="27">
        <f t="shared" si="247"/>
        <v>0</v>
      </c>
      <c r="Z338" s="27">
        <f t="shared" si="247"/>
        <v>0</v>
      </c>
      <c r="AA338" s="27">
        <f t="shared" si="247"/>
        <v>0</v>
      </c>
      <c r="AB338" s="27">
        <f t="shared" si="247"/>
        <v>0</v>
      </c>
      <c r="AC338" s="27">
        <f t="shared" si="247"/>
        <v>0</v>
      </c>
      <c r="AD338" s="27">
        <f t="shared" si="247"/>
        <v>0</v>
      </c>
      <c r="AE338" s="27">
        <f t="shared" si="247"/>
        <v>0</v>
      </c>
      <c r="AF338" s="27">
        <f t="shared" si="247"/>
        <v>0</v>
      </c>
      <c r="AG338" s="27">
        <f t="shared" si="247"/>
        <v>0</v>
      </c>
      <c r="AH338" s="27">
        <f t="shared" ref="AH338" si="248">SUM(AH339:AH341)</f>
        <v>0</v>
      </c>
      <c r="AI338" s="60">
        <f t="shared" si="213"/>
        <v>0</v>
      </c>
      <c r="AJ338" s="1" t="e">
        <f t="shared" ca="1" si="218"/>
        <v>#VALUE!</v>
      </c>
    </row>
    <row r="339" spans="1:36" outlineLevel="2" x14ac:dyDescent="0.25">
      <c r="A339" s="16"/>
      <c r="B339" s="31" t="s">
        <v>466</v>
      </c>
      <c r="C339" s="12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60">
        <f t="shared" si="213"/>
        <v>0</v>
      </c>
      <c r="AJ339" s="1" t="str">
        <f t="shared" ca="1" si="218"/>
        <v/>
      </c>
    </row>
    <row r="340" spans="1:36" outlineLevel="2" x14ac:dyDescent="0.25">
      <c r="A340" s="16"/>
      <c r="B340" s="31" t="s">
        <v>467</v>
      </c>
      <c r="C340" s="12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60">
        <f t="shared" si="213"/>
        <v>0</v>
      </c>
      <c r="AJ340" s="1" t="str">
        <f t="shared" ca="1" si="218"/>
        <v/>
      </c>
    </row>
    <row r="341" spans="1:36" outlineLevel="2" x14ac:dyDescent="0.25">
      <c r="A341" s="16"/>
      <c r="B341" s="31" t="s">
        <v>468</v>
      </c>
      <c r="C341" s="12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60">
        <f t="shared" si="213"/>
        <v>0</v>
      </c>
      <c r="AJ341" s="1" t="str">
        <f t="shared" ca="1" si="218"/>
        <v/>
      </c>
    </row>
    <row r="342" spans="1:36" outlineLevel="2" x14ac:dyDescent="0.25">
      <c r="A342" s="16" t="s">
        <v>136</v>
      </c>
      <c r="B342" s="13" t="s">
        <v>570</v>
      </c>
      <c r="C342" s="12" t="s">
        <v>137</v>
      </c>
      <c r="D342" s="27">
        <f>SUM(D343:D345)</f>
        <v>0</v>
      </c>
      <c r="E342" s="27">
        <f t="shared" ref="E342:AG342" si="249">SUM(E343:E345)</f>
        <v>0</v>
      </c>
      <c r="F342" s="27">
        <f t="shared" si="249"/>
        <v>0</v>
      </c>
      <c r="G342" s="27">
        <f t="shared" si="249"/>
        <v>0</v>
      </c>
      <c r="H342" s="27">
        <f t="shared" si="249"/>
        <v>0</v>
      </c>
      <c r="I342" s="27">
        <f t="shared" si="249"/>
        <v>0</v>
      </c>
      <c r="J342" s="27">
        <f t="shared" si="249"/>
        <v>0</v>
      </c>
      <c r="K342" s="27">
        <f t="shared" si="249"/>
        <v>0</v>
      </c>
      <c r="L342" s="27">
        <f t="shared" si="249"/>
        <v>0</v>
      </c>
      <c r="M342" s="27">
        <f t="shared" si="249"/>
        <v>0</v>
      </c>
      <c r="N342" s="27">
        <f t="shared" si="249"/>
        <v>0</v>
      </c>
      <c r="O342" s="27">
        <f t="shared" si="249"/>
        <v>0</v>
      </c>
      <c r="P342" s="27">
        <f t="shared" si="249"/>
        <v>0</v>
      </c>
      <c r="Q342" s="27">
        <f t="shared" si="249"/>
        <v>0</v>
      </c>
      <c r="R342" s="27">
        <f t="shared" si="249"/>
        <v>0</v>
      </c>
      <c r="S342" s="27">
        <f t="shared" si="249"/>
        <v>0</v>
      </c>
      <c r="T342" s="27">
        <f t="shared" si="249"/>
        <v>0</v>
      </c>
      <c r="U342" s="27">
        <f t="shared" si="249"/>
        <v>0</v>
      </c>
      <c r="V342" s="27">
        <f t="shared" si="249"/>
        <v>0</v>
      </c>
      <c r="W342" s="27">
        <f t="shared" si="249"/>
        <v>0</v>
      </c>
      <c r="X342" s="27">
        <f t="shared" si="249"/>
        <v>0</v>
      </c>
      <c r="Y342" s="27">
        <f t="shared" si="249"/>
        <v>0</v>
      </c>
      <c r="Z342" s="27">
        <f t="shared" si="249"/>
        <v>0</v>
      </c>
      <c r="AA342" s="27">
        <f t="shared" si="249"/>
        <v>0</v>
      </c>
      <c r="AB342" s="27">
        <f t="shared" si="249"/>
        <v>0</v>
      </c>
      <c r="AC342" s="27">
        <f t="shared" si="249"/>
        <v>0</v>
      </c>
      <c r="AD342" s="27">
        <f t="shared" si="249"/>
        <v>0</v>
      </c>
      <c r="AE342" s="27">
        <f t="shared" si="249"/>
        <v>0</v>
      </c>
      <c r="AF342" s="27">
        <f t="shared" si="249"/>
        <v>0</v>
      </c>
      <c r="AG342" s="27">
        <f t="shared" si="249"/>
        <v>0</v>
      </c>
      <c r="AH342" s="27">
        <f t="shared" ref="AH342" si="250">SUM(AH343:AH345)</f>
        <v>0</v>
      </c>
      <c r="AI342" s="60">
        <f t="shared" si="213"/>
        <v>0</v>
      </c>
      <c r="AJ342" s="1" t="e">
        <f t="shared" ca="1" si="218"/>
        <v>#VALUE!</v>
      </c>
    </row>
    <row r="343" spans="1:36" outlineLevel="2" x14ac:dyDescent="0.25">
      <c r="A343" s="16"/>
      <c r="B343" s="31" t="s">
        <v>466</v>
      </c>
      <c r="C343" s="12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60">
        <f t="shared" si="213"/>
        <v>0</v>
      </c>
      <c r="AJ343" s="1" t="str">
        <f t="shared" ca="1" si="218"/>
        <v/>
      </c>
    </row>
    <row r="344" spans="1:36" outlineLevel="2" x14ac:dyDescent="0.25">
      <c r="A344" s="16"/>
      <c r="B344" s="31" t="s">
        <v>467</v>
      </c>
      <c r="C344" s="12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60">
        <f t="shared" si="213"/>
        <v>0</v>
      </c>
      <c r="AJ344" s="1" t="str">
        <f t="shared" ca="1" si="218"/>
        <v/>
      </c>
    </row>
    <row r="345" spans="1:36" outlineLevel="2" x14ac:dyDescent="0.25">
      <c r="A345" s="16"/>
      <c r="B345" s="31" t="s">
        <v>468</v>
      </c>
      <c r="C345" s="12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60">
        <f t="shared" ref="AI345:AI408" si="251">SUM(D345:AH345)</f>
        <v>0</v>
      </c>
      <c r="AJ345" s="1" t="str">
        <f t="shared" ca="1" si="218"/>
        <v/>
      </c>
    </row>
    <row r="346" spans="1:36" outlineLevel="2" x14ac:dyDescent="0.25">
      <c r="A346" s="16" t="s">
        <v>138</v>
      </c>
      <c r="B346" s="13" t="s">
        <v>571</v>
      </c>
      <c r="C346" s="12" t="s">
        <v>139</v>
      </c>
      <c r="D346" s="27">
        <f>SUM(D347:D349)</f>
        <v>0</v>
      </c>
      <c r="E346" s="27">
        <f t="shared" ref="E346:AG346" si="252">SUM(E347:E349)</f>
        <v>0</v>
      </c>
      <c r="F346" s="27">
        <f t="shared" si="252"/>
        <v>0</v>
      </c>
      <c r="G346" s="27">
        <f t="shared" si="252"/>
        <v>0</v>
      </c>
      <c r="H346" s="27">
        <f t="shared" si="252"/>
        <v>0</v>
      </c>
      <c r="I346" s="27">
        <f t="shared" si="252"/>
        <v>0</v>
      </c>
      <c r="J346" s="27">
        <f t="shared" si="252"/>
        <v>0</v>
      </c>
      <c r="K346" s="27">
        <f t="shared" si="252"/>
        <v>0</v>
      </c>
      <c r="L346" s="27">
        <f t="shared" si="252"/>
        <v>0</v>
      </c>
      <c r="M346" s="27">
        <f t="shared" si="252"/>
        <v>0</v>
      </c>
      <c r="N346" s="27">
        <f t="shared" si="252"/>
        <v>0</v>
      </c>
      <c r="O346" s="27">
        <f t="shared" si="252"/>
        <v>0</v>
      </c>
      <c r="P346" s="27">
        <f t="shared" si="252"/>
        <v>0</v>
      </c>
      <c r="Q346" s="27">
        <f t="shared" si="252"/>
        <v>0</v>
      </c>
      <c r="R346" s="27">
        <f t="shared" si="252"/>
        <v>0</v>
      </c>
      <c r="S346" s="27">
        <f t="shared" si="252"/>
        <v>0</v>
      </c>
      <c r="T346" s="27">
        <f t="shared" si="252"/>
        <v>0</v>
      </c>
      <c r="U346" s="27">
        <f t="shared" si="252"/>
        <v>0</v>
      </c>
      <c r="V346" s="27">
        <f t="shared" si="252"/>
        <v>0</v>
      </c>
      <c r="W346" s="27">
        <f t="shared" si="252"/>
        <v>0</v>
      </c>
      <c r="X346" s="27">
        <f t="shared" si="252"/>
        <v>0</v>
      </c>
      <c r="Y346" s="27">
        <f t="shared" si="252"/>
        <v>0</v>
      </c>
      <c r="Z346" s="27">
        <f t="shared" si="252"/>
        <v>0</v>
      </c>
      <c r="AA346" s="27">
        <f t="shared" si="252"/>
        <v>0</v>
      </c>
      <c r="AB346" s="27">
        <f t="shared" si="252"/>
        <v>0</v>
      </c>
      <c r="AC346" s="27">
        <f t="shared" si="252"/>
        <v>0</v>
      </c>
      <c r="AD346" s="27">
        <f t="shared" si="252"/>
        <v>0</v>
      </c>
      <c r="AE346" s="27">
        <f t="shared" si="252"/>
        <v>0</v>
      </c>
      <c r="AF346" s="27">
        <f t="shared" si="252"/>
        <v>0</v>
      </c>
      <c r="AG346" s="27">
        <f t="shared" si="252"/>
        <v>0</v>
      </c>
      <c r="AH346" s="27">
        <f t="shared" ref="AH346" si="253">SUM(AH347:AH349)</f>
        <v>0</v>
      </c>
      <c r="AI346" s="60">
        <f t="shared" si="251"/>
        <v>0</v>
      </c>
      <c r="AJ346" s="1" t="e">
        <f t="shared" ca="1" si="218"/>
        <v>#VALUE!</v>
      </c>
    </row>
    <row r="347" spans="1:36" outlineLevel="2" x14ac:dyDescent="0.25">
      <c r="A347" s="16"/>
      <c r="B347" s="31" t="s">
        <v>466</v>
      </c>
      <c r="C347" s="12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60">
        <f t="shared" si="251"/>
        <v>0</v>
      </c>
      <c r="AJ347" s="1" t="str">
        <f t="shared" ca="1" si="218"/>
        <v/>
      </c>
    </row>
    <row r="348" spans="1:36" outlineLevel="2" x14ac:dyDescent="0.25">
      <c r="A348" s="16"/>
      <c r="B348" s="31" t="s">
        <v>467</v>
      </c>
      <c r="C348" s="12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60">
        <f t="shared" si="251"/>
        <v>0</v>
      </c>
      <c r="AJ348" s="1" t="str">
        <f t="shared" ca="1" si="218"/>
        <v/>
      </c>
    </row>
    <row r="349" spans="1:36" outlineLevel="2" x14ac:dyDescent="0.25">
      <c r="A349" s="16"/>
      <c r="B349" s="31" t="s">
        <v>468</v>
      </c>
      <c r="C349" s="12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60">
        <f t="shared" si="251"/>
        <v>0</v>
      </c>
      <c r="AJ349" s="1" t="str">
        <f t="shared" ca="1" si="218"/>
        <v/>
      </c>
    </row>
    <row r="350" spans="1:36" outlineLevel="1" x14ac:dyDescent="0.25">
      <c r="A350" s="14" t="s">
        <v>140</v>
      </c>
      <c r="B350" s="13" t="s">
        <v>572</v>
      </c>
      <c r="C350" s="12" t="s">
        <v>141</v>
      </c>
      <c r="D350" s="27">
        <f>D351+D355</f>
        <v>0</v>
      </c>
      <c r="E350" s="27">
        <f t="shared" ref="E350:AG350" si="254">E351+E355</f>
        <v>0</v>
      </c>
      <c r="F350" s="27">
        <f t="shared" si="254"/>
        <v>0</v>
      </c>
      <c r="G350" s="27">
        <f t="shared" si="254"/>
        <v>0</v>
      </c>
      <c r="H350" s="27">
        <f t="shared" si="254"/>
        <v>0</v>
      </c>
      <c r="I350" s="27">
        <f t="shared" si="254"/>
        <v>0</v>
      </c>
      <c r="J350" s="27">
        <f t="shared" si="254"/>
        <v>0</v>
      </c>
      <c r="K350" s="27">
        <f t="shared" si="254"/>
        <v>0</v>
      </c>
      <c r="L350" s="27">
        <f t="shared" si="254"/>
        <v>0</v>
      </c>
      <c r="M350" s="27">
        <f t="shared" si="254"/>
        <v>0</v>
      </c>
      <c r="N350" s="27">
        <f t="shared" si="254"/>
        <v>0</v>
      </c>
      <c r="O350" s="27">
        <f t="shared" si="254"/>
        <v>0</v>
      </c>
      <c r="P350" s="27">
        <f t="shared" si="254"/>
        <v>0</v>
      </c>
      <c r="Q350" s="27">
        <f t="shared" si="254"/>
        <v>0</v>
      </c>
      <c r="R350" s="27">
        <f t="shared" si="254"/>
        <v>0</v>
      </c>
      <c r="S350" s="27">
        <f t="shared" si="254"/>
        <v>0</v>
      </c>
      <c r="T350" s="27">
        <f t="shared" si="254"/>
        <v>0</v>
      </c>
      <c r="U350" s="27">
        <f t="shared" si="254"/>
        <v>0</v>
      </c>
      <c r="V350" s="27">
        <f t="shared" si="254"/>
        <v>0</v>
      </c>
      <c r="W350" s="27">
        <f t="shared" si="254"/>
        <v>0</v>
      </c>
      <c r="X350" s="27">
        <f t="shared" si="254"/>
        <v>0</v>
      </c>
      <c r="Y350" s="27">
        <f t="shared" si="254"/>
        <v>0</v>
      </c>
      <c r="Z350" s="27">
        <f t="shared" si="254"/>
        <v>0</v>
      </c>
      <c r="AA350" s="27">
        <f t="shared" si="254"/>
        <v>0</v>
      </c>
      <c r="AB350" s="27">
        <f t="shared" si="254"/>
        <v>0</v>
      </c>
      <c r="AC350" s="27">
        <f t="shared" si="254"/>
        <v>0</v>
      </c>
      <c r="AD350" s="27">
        <f t="shared" si="254"/>
        <v>0</v>
      </c>
      <c r="AE350" s="27">
        <f t="shared" si="254"/>
        <v>0</v>
      </c>
      <c r="AF350" s="27">
        <f t="shared" si="254"/>
        <v>0</v>
      </c>
      <c r="AG350" s="27">
        <f t="shared" si="254"/>
        <v>0</v>
      </c>
      <c r="AH350" s="27">
        <f t="shared" ref="AH350" si="255">AH351+AH355</f>
        <v>0</v>
      </c>
      <c r="AI350" s="60">
        <f t="shared" si="251"/>
        <v>0</v>
      </c>
      <c r="AJ350" s="1" t="str">
        <f t="shared" ca="1" si="218"/>
        <v/>
      </c>
    </row>
    <row r="351" spans="1:36" outlineLevel="2" x14ac:dyDescent="0.25">
      <c r="A351" s="16" t="s">
        <v>142</v>
      </c>
      <c r="B351" s="13" t="s">
        <v>573</v>
      </c>
      <c r="C351" s="12">
        <v>2220710000</v>
      </c>
      <c r="D351" s="27">
        <f>SUM(D352:D354)</f>
        <v>0</v>
      </c>
      <c r="E351" s="27">
        <f t="shared" ref="E351:AG351" si="256">SUM(E352:E354)</f>
        <v>0</v>
      </c>
      <c r="F351" s="27">
        <f t="shared" si="256"/>
        <v>0</v>
      </c>
      <c r="G351" s="27">
        <f t="shared" si="256"/>
        <v>0</v>
      </c>
      <c r="H351" s="27">
        <f t="shared" si="256"/>
        <v>0</v>
      </c>
      <c r="I351" s="27">
        <f t="shared" si="256"/>
        <v>0</v>
      </c>
      <c r="J351" s="27">
        <f t="shared" si="256"/>
        <v>0</v>
      </c>
      <c r="K351" s="27">
        <f t="shared" si="256"/>
        <v>0</v>
      </c>
      <c r="L351" s="27">
        <f t="shared" si="256"/>
        <v>0</v>
      </c>
      <c r="M351" s="27">
        <f t="shared" si="256"/>
        <v>0</v>
      </c>
      <c r="N351" s="27">
        <f t="shared" si="256"/>
        <v>0</v>
      </c>
      <c r="O351" s="27">
        <f t="shared" si="256"/>
        <v>0</v>
      </c>
      <c r="P351" s="27">
        <f t="shared" si="256"/>
        <v>0</v>
      </c>
      <c r="Q351" s="27">
        <f t="shared" si="256"/>
        <v>0</v>
      </c>
      <c r="R351" s="27">
        <f t="shared" si="256"/>
        <v>0</v>
      </c>
      <c r="S351" s="27">
        <f t="shared" si="256"/>
        <v>0</v>
      </c>
      <c r="T351" s="27">
        <f t="shared" si="256"/>
        <v>0</v>
      </c>
      <c r="U351" s="27">
        <f t="shared" si="256"/>
        <v>0</v>
      </c>
      <c r="V351" s="27">
        <f t="shared" si="256"/>
        <v>0</v>
      </c>
      <c r="W351" s="27">
        <f t="shared" si="256"/>
        <v>0</v>
      </c>
      <c r="X351" s="27">
        <f t="shared" si="256"/>
        <v>0</v>
      </c>
      <c r="Y351" s="27">
        <f t="shared" si="256"/>
        <v>0</v>
      </c>
      <c r="Z351" s="27">
        <f t="shared" si="256"/>
        <v>0</v>
      </c>
      <c r="AA351" s="27">
        <f t="shared" si="256"/>
        <v>0</v>
      </c>
      <c r="AB351" s="27">
        <f t="shared" si="256"/>
        <v>0</v>
      </c>
      <c r="AC351" s="27">
        <f t="shared" si="256"/>
        <v>0</v>
      </c>
      <c r="AD351" s="27">
        <f t="shared" si="256"/>
        <v>0</v>
      </c>
      <c r="AE351" s="27">
        <f t="shared" si="256"/>
        <v>0</v>
      </c>
      <c r="AF351" s="27">
        <f t="shared" si="256"/>
        <v>0</v>
      </c>
      <c r="AG351" s="27">
        <f t="shared" si="256"/>
        <v>0</v>
      </c>
      <c r="AH351" s="27">
        <f t="shared" ref="AH351" si="257">SUM(AH352:AH354)</f>
        <v>0</v>
      </c>
      <c r="AI351" s="60">
        <f t="shared" si="251"/>
        <v>0</v>
      </c>
      <c r="AJ351" s="1" t="e">
        <f t="shared" ca="1" si="218"/>
        <v>#VALUE!</v>
      </c>
    </row>
    <row r="352" spans="1:36" outlineLevel="2" x14ac:dyDescent="0.25">
      <c r="A352" s="16"/>
      <c r="B352" s="31" t="s">
        <v>466</v>
      </c>
      <c r="C352" s="12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60">
        <f t="shared" si="251"/>
        <v>0</v>
      </c>
      <c r="AJ352" s="1" t="str">
        <f t="shared" ref="AJ352:AJ415" ca="1" si="258">IF(AND(C352&lt;&gt;"",C353=""),CELL("строка",C352),"")</f>
        <v/>
      </c>
    </row>
    <row r="353" spans="1:36" outlineLevel="2" x14ac:dyDescent="0.25">
      <c r="A353" s="16"/>
      <c r="B353" s="31" t="s">
        <v>467</v>
      </c>
      <c r="C353" s="12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60">
        <f t="shared" si="251"/>
        <v>0</v>
      </c>
      <c r="AJ353" s="1" t="str">
        <f t="shared" ca="1" si="258"/>
        <v/>
      </c>
    </row>
    <row r="354" spans="1:36" outlineLevel="2" x14ac:dyDescent="0.25">
      <c r="A354" s="16"/>
      <c r="B354" s="31" t="s">
        <v>468</v>
      </c>
      <c r="C354" s="12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60">
        <f t="shared" si="251"/>
        <v>0</v>
      </c>
      <c r="AJ354" s="1" t="str">
        <f t="shared" ca="1" si="258"/>
        <v/>
      </c>
    </row>
    <row r="355" spans="1:36" outlineLevel="2" x14ac:dyDescent="0.25">
      <c r="A355" s="16" t="s">
        <v>143</v>
      </c>
      <c r="B355" s="13" t="s">
        <v>574</v>
      </c>
      <c r="C355" s="12">
        <v>2220720000</v>
      </c>
      <c r="D355" s="27">
        <f>SUM(D356:D358)</f>
        <v>0</v>
      </c>
      <c r="E355" s="27">
        <f t="shared" ref="E355:AG355" si="259">SUM(E356:E358)</f>
        <v>0</v>
      </c>
      <c r="F355" s="27">
        <f t="shared" si="259"/>
        <v>0</v>
      </c>
      <c r="G355" s="27">
        <f t="shared" si="259"/>
        <v>0</v>
      </c>
      <c r="H355" s="27">
        <f t="shared" si="259"/>
        <v>0</v>
      </c>
      <c r="I355" s="27">
        <f t="shared" si="259"/>
        <v>0</v>
      </c>
      <c r="J355" s="27">
        <f t="shared" si="259"/>
        <v>0</v>
      </c>
      <c r="K355" s="27">
        <f t="shared" si="259"/>
        <v>0</v>
      </c>
      <c r="L355" s="27">
        <f t="shared" si="259"/>
        <v>0</v>
      </c>
      <c r="M355" s="27">
        <f t="shared" si="259"/>
        <v>0</v>
      </c>
      <c r="N355" s="27">
        <f t="shared" si="259"/>
        <v>0</v>
      </c>
      <c r="O355" s="27">
        <f t="shared" si="259"/>
        <v>0</v>
      </c>
      <c r="P355" s="27">
        <f t="shared" si="259"/>
        <v>0</v>
      </c>
      <c r="Q355" s="27">
        <f t="shared" si="259"/>
        <v>0</v>
      </c>
      <c r="R355" s="27">
        <f t="shared" si="259"/>
        <v>0</v>
      </c>
      <c r="S355" s="27">
        <f t="shared" si="259"/>
        <v>0</v>
      </c>
      <c r="T355" s="27">
        <f t="shared" si="259"/>
        <v>0</v>
      </c>
      <c r="U355" s="27">
        <f t="shared" si="259"/>
        <v>0</v>
      </c>
      <c r="V355" s="27">
        <f t="shared" si="259"/>
        <v>0</v>
      </c>
      <c r="W355" s="27">
        <f t="shared" si="259"/>
        <v>0</v>
      </c>
      <c r="X355" s="27">
        <f t="shared" si="259"/>
        <v>0</v>
      </c>
      <c r="Y355" s="27">
        <f t="shared" si="259"/>
        <v>0</v>
      </c>
      <c r="Z355" s="27">
        <f t="shared" si="259"/>
        <v>0</v>
      </c>
      <c r="AA355" s="27">
        <f t="shared" si="259"/>
        <v>0</v>
      </c>
      <c r="AB355" s="27">
        <f t="shared" si="259"/>
        <v>0</v>
      </c>
      <c r="AC355" s="27">
        <f t="shared" si="259"/>
        <v>0</v>
      </c>
      <c r="AD355" s="27">
        <f t="shared" si="259"/>
        <v>0</v>
      </c>
      <c r="AE355" s="27">
        <f t="shared" si="259"/>
        <v>0</v>
      </c>
      <c r="AF355" s="27">
        <f t="shared" si="259"/>
        <v>0</v>
      </c>
      <c r="AG355" s="27">
        <f t="shared" si="259"/>
        <v>0</v>
      </c>
      <c r="AH355" s="27">
        <f t="shared" ref="AH355" si="260">SUM(AH356:AH358)</f>
        <v>0</v>
      </c>
      <c r="AI355" s="60">
        <f t="shared" si="251"/>
        <v>0</v>
      </c>
      <c r="AJ355" s="1" t="e">
        <f t="shared" ca="1" si="258"/>
        <v>#VALUE!</v>
      </c>
    </row>
    <row r="356" spans="1:36" outlineLevel="2" x14ac:dyDescent="0.25">
      <c r="A356" s="16"/>
      <c r="B356" s="31" t="s">
        <v>466</v>
      </c>
      <c r="C356" s="12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60">
        <f t="shared" si="251"/>
        <v>0</v>
      </c>
      <c r="AJ356" s="1" t="str">
        <f t="shared" ca="1" si="258"/>
        <v/>
      </c>
    </row>
    <row r="357" spans="1:36" outlineLevel="2" x14ac:dyDescent="0.25">
      <c r="A357" s="16"/>
      <c r="B357" s="31" t="s">
        <v>467</v>
      </c>
      <c r="C357" s="12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60">
        <f t="shared" si="251"/>
        <v>0</v>
      </c>
      <c r="AJ357" s="1" t="str">
        <f t="shared" ca="1" si="258"/>
        <v/>
      </c>
    </row>
    <row r="358" spans="1:36" outlineLevel="2" x14ac:dyDescent="0.25">
      <c r="A358" s="16"/>
      <c r="B358" s="31" t="s">
        <v>468</v>
      </c>
      <c r="C358" s="12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60">
        <f t="shared" si="251"/>
        <v>0</v>
      </c>
      <c r="AJ358" s="1" t="str">
        <f t="shared" ca="1" si="258"/>
        <v/>
      </c>
    </row>
    <row r="359" spans="1:36" outlineLevel="1" x14ac:dyDescent="0.25">
      <c r="A359" s="14" t="s">
        <v>144</v>
      </c>
      <c r="B359" s="13" t="s">
        <v>575</v>
      </c>
      <c r="C359" s="12" t="s">
        <v>145</v>
      </c>
      <c r="D359" s="27">
        <f>SUM(D360:D362)</f>
        <v>0</v>
      </c>
      <c r="E359" s="27">
        <f t="shared" ref="E359:AG359" si="261">SUM(E360:E362)</f>
        <v>0</v>
      </c>
      <c r="F359" s="27">
        <f t="shared" si="261"/>
        <v>0</v>
      </c>
      <c r="G359" s="27">
        <f t="shared" si="261"/>
        <v>0</v>
      </c>
      <c r="H359" s="27">
        <f t="shared" si="261"/>
        <v>0</v>
      </c>
      <c r="I359" s="27">
        <f t="shared" si="261"/>
        <v>0</v>
      </c>
      <c r="J359" s="27">
        <f t="shared" si="261"/>
        <v>0</v>
      </c>
      <c r="K359" s="27">
        <f t="shared" si="261"/>
        <v>0</v>
      </c>
      <c r="L359" s="27">
        <f t="shared" si="261"/>
        <v>0</v>
      </c>
      <c r="M359" s="27">
        <f t="shared" si="261"/>
        <v>0</v>
      </c>
      <c r="N359" s="27">
        <f t="shared" si="261"/>
        <v>0</v>
      </c>
      <c r="O359" s="27">
        <f t="shared" si="261"/>
        <v>0</v>
      </c>
      <c r="P359" s="27">
        <f t="shared" si="261"/>
        <v>0</v>
      </c>
      <c r="Q359" s="27">
        <f t="shared" si="261"/>
        <v>0</v>
      </c>
      <c r="R359" s="27">
        <f t="shared" si="261"/>
        <v>0</v>
      </c>
      <c r="S359" s="27">
        <f t="shared" si="261"/>
        <v>0</v>
      </c>
      <c r="T359" s="27">
        <f t="shared" si="261"/>
        <v>0</v>
      </c>
      <c r="U359" s="27">
        <f t="shared" si="261"/>
        <v>0</v>
      </c>
      <c r="V359" s="27">
        <f t="shared" si="261"/>
        <v>0</v>
      </c>
      <c r="W359" s="27">
        <f t="shared" si="261"/>
        <v>0</v>
      </c>
      <c r="X359" s="27">
        <f t="shared" si="261"/>
        <v>0</v>
      </c>
      <c r="Y359" s="27">
        <f t="shared" si="261"/>
        <v>0</v>
      </c>
      <c r="Z359" s="27">
        <f t="shared" si="261"/>
        <v>0</v>
      </c>
      <c r="AA359" s="27">
        <f t="shared" si="261"/>
        <v>0</v>
      </c>
      <c r="AB359" s="27">
        <f t="shared" si="261"/>
        <v>0</v>
      </c>
      <c r="AC359" s="27">
        <f t="shared" si="261"/>
        <v>0</v>
      </c>
      <c r="AD359" s="27">
        <f t="shared" si="261"/>
        <v>0</v>
      </c>
      <c r="AE359" s="27">
        <f t="shared" si="261"/>
        <v>0</v>
      </c>
      <c r="AF359" s="27">
        <f t="shared" si="261"/>
        <v>0</v>
      </c>
      <c r="AG359" s="27">
        <f t="shared" si="261"/>
        <v>0</v>
      </c>
      <c r="AH359" s="27">
        <f t="shared" ref="AH359" si="262">SUM(AH360:AH362)</f>
        <v>0</v>
      </c>
      <c r="AI359" s="60">
        <f t="shared" si="251"/>
        <v>0</v>
      </c>
      <c r="AJ359" s="1" t="e">
        <f t="shared" ca="1" si="258"/>
        <v>#VALUE!</v>
      </c>
    </row>
    <row r="360" spans="1:36" outlineLevel="2" x14ac:dyDescent="0.25">
      <c r="A360" s="14"/>
      <c r="B360" s="31" t="s">
        <v>466</v>
      </c>
      <c r="C360" s="12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60">
        <f t="shared" si="251"/>
        <v>0</v>
      </c>
      <c r="AJ360" s="1" t="str">
        <f t="shared" ca="1" si="258"/>
        <v/>
      </c>
    </row>
    <row r="361" spans="1:36" outlineLevel="2" x14ac:dyDescent="0.25">
      <c r="A361" s="14"/>
      <c r="B361" s="31" t="s">
        <v>467</v>
      </c>
      <c r="C361" s="12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60">
        <f t="shared" si="251"/>
        <v>0</v>
      </c>
      <c r="AJ361" s="1" t="str">
        <f t="shared" ca="1" si="258"/>
        <v/>
      </c>
    </row>
    <row r="362" spans="1:36" outlineLevel="2" x14ac:dyDescent="0.25">
      <c r="A362" s="14"/>
      <c r="B362" s="31" t="s">
        <v>468</v>
      </c>
      <c r="C362" s="12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60">
        <f t="shared" si="251"/>
        <v>0</v>
      </c>
      <c r="AJ362" s="1" t="str">
        <f t="shared" ca="1" si="258"/>
        <v/>
      </c>
    </row>
    <row r="363" spans="1:36" outlineLevel="1" x14ac:dyDescent="0.25">
      <c r="A363" s="14" t="s">
        <v>146</v>
      </c>
      <c r="B363" s="13" t="s">
        <v>576</v>
      </c>
      <c r="C363" s="12" t="s">
        <v>147</v>
      </c>
      <c r="D363" s="27">
        <f>D364+D381+D385</f>
        <v>0</v>
      </c>
      <c r="E363" s="27">
        <f t="shared" ref="E363:AG363" si="263">E364+E381+E385</f>
        <v>0</v>
      </c>
      <c r="F363" s="27">
        <f t="shared" si="263"/>
        <v>0</v>
      </c>
      <c r="G363" s="27">
        <f t="shared" si="263"/>
        <v>0</v>
      </c>
      <c r="H363" s="27">
        <f t="shared" si="263"/>
        <v>0</v>
      </c>
      <c r="I363" s="27">
        <f t="shared" si="263"/>
        <v>0</v>
      </c>
      <c r="J363" s="27">
        <f t="shared" si="263"/>
        <v>0</v>
      </c>
      <c r="K363" s="27">
        <f t="shared" si="263"/>
        <v>0</v>
      </c>
      <c r="L363" s="27">
        <f t="shared" si="263"/>
        <v>0</v>
      </c>
      <c r="M363" s="27">
        <f t="shared" si="263"/>
        <v>0</v>
      </c>
      <c r="N363" s="27">
        <f t="shared" si="263"/>
        <v>0</v>
      </c>
      <c r="O363" s="27">
        <f t="shared" si="263"/>
        <v>0</v>
      </c>
      <c r="P363" s="27">
        <f t="shared" si="263"/>
        <v>0</v>
      </c>
      <c r="Q363" s="27">
        <f t="shared" si="263"/>
        <v>0</v>
      </c>
      <c r="R363" s="27">
        <f t="shared" si="263"/>
        <v>0</v>
      </c>
      <c r="S363" s="27">
        <f t="shared" si="263"/>
        <v>0</v>
      </c>
      <c r="T363" s="27">
        <f t="shared" si="263"/>
        <v>0</v>
      </c>
      <c r="U363" s="27">
        <f t="shared" si="263"/>
        <v>0</v>
      </c>
      <c r="V363" s="27">
        <f t="shared" si="263"/>
        <v>0</v>
      </c>
      <c r="W363" s="27">
        <f t="shared" si="263"/>
        <v>0</v>
      </c>
      <c r="X363" s="27">
        <f t="shared" si="263"/>
        <v>0</v>
      </c>
      <c r="Y363" s="27">
        <f t="shared" si="263"/>
        <v>0</v>
      </c>
      <c r="Z363" s="27">
        <f t="shared" si="263"/>
        <v>0</v>
      </c>
      <c r="AA363" s="27">
        <f t="shared" si="263"/>
        <v>0</v>
      </c>
      <c r="AB363" s="27">
        <f t="shared" si="263"/>
        <v>0</v>
      </c>
      <c r="AC363" s="27">
        <f t="shared" si="263"/>
        <v>0</v>
      </c>
      <c r="AD363" s="27">
        <f t="shared" si="263"/>
        <v>0</v>
      </c>
      <c r="AE363" s="27">
        <f t="shared" si="263"/>
        <v>0</v>
      </c>
      <c r="AF363" s="27">
        <f t="shared" si="263"/>
        <v>0</v>
      </c>
      <c r="AG363" s="27">
        <f t="shared" si="263"/>
        <v>0</v>
      </c>
      <c r="AH363" s="27">
        <f t="shared" ref="AH363" si="264">AH364+AH381+AH385</f>
        <v>0</v>
      </c>
      <c r="AI363" s="60">
        <f t="shared" si="251"/>
        <v>0</v>
      </c>
      <c r="AJ363" s="1" t="str">
        <f t="shared" ca="1" si="258"/>
        <v/>
      </c>
    </row>
    <row r="364" spans="1:36" outlineLevel="2" x14ac:dyDescent="0.25">
      <c r="A364" s="18" t="s">
        <v>148</v>
      </c>
      <c r="B364" s="13" t="s">
        <v>577</v>
      </c>
      <c r="C364" s="12" t="s">
        <v>149</v>
      </c>
      <c r="D364" s="27">
        <f>D365+D369+D373+D377</f>
        <v>0</v>
      </c>
      <c r="E364" s="27">
        <f t="shared" ref="E364:AG364" si="265">E365+E369+E373+E377</f>
        <v>0</v>
      </c>
      <c r="F364" s="27">
        <f t="shared" si="265"/>
        <v>0</v>
      </c>
      <c r="G364" s="27">
        <f t="shared" si="265"/>
        <v>0</v>
      </c>
      <c r="H364" s="27">
        <f t="shared" si="265"/>
        <v>0</v>
      </c>
      <c r="I364" s="27">
        <f t="shared" si="265"/>
        <v>0</v>
      </c>
      <c r="J364" s="27">
        <f t="shared" si="265"/>
        <v>0</v>
      </c>
      <c r="K364" s="27">
        <f t="shared" si="265"/>
        <v>0</v>
      </c>
      <c r="L364" s="27">
        <f t="shared" si="265"/>
        <v>0</v>
      </c>
      <c r="M364" s="27">
        <f t="shared" si="265"/>
        <v>0</v>
      </c>
      <c r="N364" s="27">
        <f t="shared" si="265"/>
        <v>0</v>
      </c>
      <c r="O364" s="27">
        <f t="shared" si="265"/>
        <v>0</v>
      </c>
      <c r="P364" s="27">
        <f t="shared" si="265"/>
        <v>0</v>
      </c>
      <c r="Q364" s="27">
        <f t="shared" si="265"/>
        <v>0</v>
      </c>
      <c r="R364" s="27">
        <f t="shared" si="265"/>
        <v>0</v>
      </c>
      <c r="S364" s="27">
        <f t="shared" si="265"/>
        <v>0</v>
      </c>
      <c r="T364" s="27">
        <f t="shared" si="265"/>
        <v>0</v>
      </c>
      <c r="U364" s="27">
        <f t="shared" si="265"/>
        <v>0</v>
      </c>
      <c r="V364" s="27">
        <f t="shared" si="265"/>
        <v>0</v>
      </c>
      <c r="W364" s="27">
        <f t="shared" si="265"/>
        <v>0</v>
      </c>
      <c r="X364" s="27">
        <f t="shared" si="265"/>
        <v>0</v>
      </c>
      <c r="Y364" s="27">
        <f t="shared" si="265"/>
        <v>0</v>
      </c>
      <c r="Z364" s="27">
        <f t="shared" si="265"/>
        <v>0</v>
      </c>
      <c r="AA364" s="27">
        <f t="shared" si="265"/>
        <v>0</v>
      </c>
      <c r="AB364" s="27">
        <f t="shared" si="265"/>
        <v>0</v>
      </c>
      <c r="AC364" s="27">
        <f t="shared" si="265"/>
        <v>0</v>
      </c>
      <c r="AD364" s="27">
        <f t="shared" si="265"/>
        <v>0</v>
      </c>
      <c r="AE364" s="27">
        <f t="shared" si="265"/>
        <v>0</v>
      </c>
      <c r="AF364" s="27">
        <f t="shared" si="265"/>
        <v>0</v>
      </c>
      <c r="AG364" s="27">
        <f t="shared" si="265"/>
        <v>0</v>
      </c>
      <c r="AH364" s="27">
        <f t="shared" ref="AH364" si="266">AH365+AH369+AH373+AH377</f>
        <v>0</v>
      </c>
      <c r="AI364" s="60">
        <f t="shared" si="251"/>
        <v>0</v>
      </c>
      <c r="AJ364" s="1" t="str">
        <f t="shared" ca="1" si="258"/>
        <v/>
      </c>
    </row>
    <row r="365" spans="1:36" outlineLevel="3" x14ac:dyDescent="0.25">
      <c r="A365" s="19" t="s">
        <v>150</v>
      </c>
      <c r="B365" s="13" t="s">
        <v>578</v>
      </c>
      <c r="C365" s="12" t="s">
        <v>151</v>
      </c>
      <c r="D365" s="38">
        <f>SUM(D366:D368)</f>
        <v>0</v>
      </c>
      <c r="E365" s="38">
        <f t="shared" ref="E365:AG365" si="267">SUM(E366:E368)</f>
        <v>0</v>
      </c>
      <c r="F365" s="38">
        <f t="shared" si="267"/>
        <v>0</v>
      </c>
      <c r="G365" s="38">
        <f t="shared" si="267"/>
        <v>0</v>
      </c>
      <c r="H365" s="38">
        <f t="shared" si="267"/>
        <v>0</v>
      </c>
      <c r="I365" s="38">
        <f t="shared" si="267"/>
        <v>0</v>
      </c>
      <c r="J365" s="38">
        <f t="shared" si="267"/>
        <v>0</v>
      </c>
      <c r="K365" s="38">
        <f t="shared" si="267"/>
        <v>0</v>
      </c>
      <c r="L365" s="38">
        <f t="shared" si="267"/>
        <v>0</v>
      </c>
      <c r="M365" s="38">
        <f t="shared" si="267"/>
        <v>0</v>
      </c>
      <c r="N365" s="38">
        <f t="shared" si="267"/>
        <v>0</v>
      </c>
      <c r="O365" s="38">
        <f t="shared" si="267"/>
        <v>0</v>
      </c>
      <c r="P365" s="38">
        <f t="shared" si="267"/>
        <v>0</v>
      </c>
      <c r="Q365" s="38">
        <f t="shared" si="267"/>
        <v>0</v>
      </c>
      <c r="R365" s="38">
        <f t="shared" si="267"/>
        <v>0</v>
      </c>
      <c r="S365" s="38">
        <f t="shared" si="267"/>
        <v>0</v>
      </c>
      <c r="T365" s="38">
        <f t="shared" si="267"/>
        <v>0</v>
      </c>
      <c r="U365" s="38">
        <f t="shared" si="267"/>
        <v>0</v>
      </c>
      <c r="V365" s="38">
        <f t="shared" si="267"/>
        <v>0</v>
      </c>
      <c r="W365" s="38">
        <f t="shared" si="267"/>
        <v>0</v>
      </c>
      <c r="X365" s="38">
        <f t="shared" si="267"/>
        <v>0</v>
      </c>
      <c r="Y365" s="38">
        <f t="shared" si="267"/>
        <v>0</v>
      </c>
      <c r="Z365" s="38">
        <f t="shared" si="267"/>
        <v>0</v>
      </c>
      <c r="AA365" s="38">
        <f t="shared" si="267"/>
        <v>0</v>
      </c>
      <c r="AB365" s="38">
        <f t="shared" si="267"/>
        <v>0</v>
      </c>
      <c r="AC365" s="38">
        <f t="shared" si="267"/>
        <v>0</v>
      </c>
      <c r="AD365" s="38">
        <f t="shared" si="267"/>
        <v>0</v>
      </c>
      <c r="AE365" s="38">
        <f t="shared" si="267"/>
        <v>0</v>
      </c>
      <c r="AF365" s="38">
        <f t="shared" si="267"/>
        <v>0</v>
      </c>
      <c r="AG365" s="38">
        <f t="shared" si="267"/>
        <v>0</v>
      </c>
      <c r="AH365" s="38">
        <f t="shared" ref="AH365" si="268">SUM(AH366:AH368)</f>
        <v>0</v>
      </c>
      <c r="AI365" s="60">
        <f t="shared" si="251"/>
        <v>0</v>
      </c>
      <c r="AJ365" s="1" t="e">
        <f t="shared" ca="1" si="258"/>
        <v>#VALUE!</v>
      </c>
    </row>
    <row r="366" spans="1:36" outlineLevel="3" x14ac:dyDescent="0.25">
      <c r="A366" s="19"/>
      <c r="B366" s="31" t="s">
        <v>466</v>
      </c>
      <c r="C366" s="12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60">
        <f t="shared" si="251"/>
        <v>0</v>
      </c>
      <c r="AJ366" s="1" t="str">
        <f t="shared" ca="1" si="258"/>
        <v/>
      </c>
    </row>
    <row r="367" spans="1:36" outlineLevel="3" x14ac:dyDescent="0.25">
      <c r="A367" s="19"/>
      <c r="B367" s="31" t="s">
        <v>467</v>
      </c>
      <c r="C367" s="12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60">
        <f t="shared" si="251"/>
        <v>0</v>
      </c>
      <c r="AJ367" s="1" t="str">
        <f t="shared" ca="1" si="258"/>
        <v/>
      </c>
    </row>
    <row r="368" spans="1:36" outlineLevel="3" x14ac:dyDescent="0.25">
      <c r="A368" s="19"/>
      <c r="B368" s="31" t="s">
        <v>468</v>
      </c>
      <c r="C368" s="12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60">
        <f t="shared" si="251"/>
        <v>0</v>
      </c>
      <c r="AJ368" s="1" t="str">
        <f t="shared" ca="1" si="258"/>
        <v/>
      </c>
    </row>
    <row r="369" spans="1:36" outlineLevel="3" x14ac:dyDescent="0.25">
      <c r="A369" s="19" t="s">
        <v>152</v>
      </c>
      <c r="B369" s="13" t="s">
        <v>579</v>
      </c>
      <c r="C369" s="12" t="s">
        <v>153</v>
      </c>
      <c r="D369" s="27">
        <f>SUM(D370:D372)</f>
        <v>0</v>
      </c>
      <c r="E369" s="27">
        <f t="shared" ref="E369:AG369" si="269">SUM(E370:E372)</f>
        <v>0</v>
      </c>
      <c r="F369" s="27">
        <f t="shared" si="269"/>
        <v>0</v>
      </c>
      <c r="G369" s="27">
        <f t="shared" si="269"/>
        <v>0</v>
      </c>
      <c r="H369" s="27">
        <f t="shared" si="269"/>
        <v>0</v>
      </c>
      <c r="I369" s="27">
        <f t="shared" si="269"/>
        <v>0</v>
      </c>
      <c r="J369" s="27">
        <f t="shared" si="269"/>
        <v>0</v>
      </c>
      <c r="K369" s="27">
        <f t="shared" si="269"/>
        <v>0</v>
      </c>
      <c r="L369" s="27">
        <f t="shared" si="269"/>
        <v>0</v>
      </c>
      <c r="M369" s="27">
        <f t="shared" si="269"/>
        <v>0</v>
      </c>
      <c r="N369" s="27">
        <f t="shared" si="269"/>
        <v>0</v>
      </c>
      <c r="O369" s="27">
        <f t="shared" si="269"/>
        <v>0</v>
      </c>
      <c r="P369" s="27">
        <f t="shared" si="269"/>
        <v>0</v>
      </c>
      <c r="Q369" s="27">
        <f t="shared" si="269"/>
        <v>0</v>
      </c>
      <c r="R369" s="27">
        <f t="shared" si="269"/>
        <v>0</v>
      </c>
      <c r="S369" s="27">
        <f t="shared" si="269"/>
        <v>0</v>
      </c>
      <c r="T369" s="27">
        <f t="shared" si="269"/>
        <v>0</v>
      </c>
      <c r="U369" s="27">
        <f t="shared" si="269"/>
        <v>0</v>
      </c>
      <c r="V369" s="27">
        <f t="shared" si="269"/>
        <v>0</v>
      </c>
      <c r="W369" s="27">
        <f t="shared" si="269"/>
        <v>0</v>
      </c>
      <c r="X369" s="27">
        <f t="shared" si="269"/>
        <v>0</v>
      </c>
      <c r="Y369" s="27">
        <f t="shared" si="269"/>
        <v>0</v>
      </c>
      <c r="Z369" s="27">
        <f t="shared" si="269"/>
        <v>0</v>
      </c>
      <c r="AA369" s="27">
        <f t="shared" si="269"/>
        <v>0</v>
      </c>
      <c r="AB369" s="27">
        <f t="shared" si="269"/>
        <v>0</v>
      </c>
      <c r="AC369" s="27">
        <f t="shared" si="269"/>
        <v>0</v>
      </c>
      <c r="AD369" s="27">
        <f t="shared" si="269"/>
        <v>0</v>
      </c>
      <c r="AE369" s="27">
        <f t="shared" si="269"/>
        <v>0</v>
      </c>
      <c r="AF369" s="27">
        <f t="shared" si="269"/>
        <v>0</v>
      </c>
      <c r="AG369" s="27">
        <f t="shared" si="269"/>
        <v>0</v>
      </c>
      <c r="AH369" s="27">
        <f t="shared" ref="AH369" si="270">SUM(AH370:AH372)</f>
        <v>0</v>
      </c>
      <c r="AI369" s="60">
        <f t="shared" si="251"/>
        <v>0</v>
      </c>
      <c r="AJ369" s="1" t="e">
        <f t="shared" ca="1" si="258"/>
        <v>#VALUE!</v>
      </c>
    </row>
    <row r="370" spans="1:36" outlineLevel="3" x14ac:dyDescent="0.25">
      <c r="A370" s="19"/>
      <c r="B370" s="31" t="s">
        <v>466</v>
      </c>
      <c r="C370" s="12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60">
        <f t="shared" si="251"/>
        <v>0</v>
      </c>
      <c r="AJ370" s="1" t="str">
        <f t="shared" ca="1" si="258"/>
        <v/>
      </c>
    </row>
    <row r="371" spans="1:36" outlineLevel="3" x14ac:dyDescent="0.25">
      <c r="A371" s="19"/>
      <c r="B371" s="31" t="s">
        <v>467</v>
      </c>
      <c r="C371" s="12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60">
        <f t="shared" si="251"/>
        <v>0</v>
      </c>
      <c r="AJ371" s="1" t="str">
        <f t="shared" ca="1" si="258"/>
        <v/>
      </c>
    </row>
    <row r="372" spans="1:36" outlineLevel="3" x14ac:dyDescent="0.25">
      <c r="A372" s="19"/>
      <c r="B372" s="31" t="s">
        <v>468</v>
      </c>
      <c r="C372" s="12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60">
        <f t="shared" si="251"/>
        <v>0</v>
      </c>
      <c r="AJ372" s="1" t="str">
        <f t="shared" ca="1" si="258"/>
        <v/>
      </c>
    </row>
    <row r="373" spans="1:36" outlineLevel="3" x14ac:dyDescent="0.25">
      <c r="A373" s="19" t="s">
        <v>154</v>
      </c>
      <c r="B373" s="13" t="s">
        <v>580</v>
      </c>
      <c r="C373" s="12" t="s">
        <v>155</v>
      </c>
      <c r="D373" s="27">
        <f>SUM(D374:D376)</f>
        <v>0</v>
      </c>
      <c r="E373" s="27">
        <f t="shared" ref="E373:AG373" si="271">SUM(E374:E376)</f>
        <v>0</v>
      </c>
      <c r="F373" s="27">
        <f t="shared" si="271"/>
        <v>0</v>
      </c>
      <c r="G373" s="27">
        <f t="shared" si="271"/>
        <v>0</v>
      </c>
      <c r="H373" s="27">
        <f t="shared" si="271"/>
        <v>0</v>
      </c>
      <c r="I373" s="27">
        <f t="shared" si="271"/>
        <v>0</v>
      </c>
      <c r="J373" s="27">
        <f t="shared" si="271"/>
        <v>0</v>
      </c>
      <c r="K373" s="27">
        <f t="shared" si="271"/>
        <v>0</v>
      </c>
      <c r="L373" s="27">
        <f t="shared" si="271"/>
        <v>0</v>
      </c>
      <c r="M373" s="27">
        <f t="shared" si="271"/>
        <v>0</v>
      </c>
      <c r="N373" s="27">
        <f t="shared" si="271"/>
        <v>0</v>
      </c>
      <c r="O373" s="27">
        <f t="shared" si="271"/>
        <v>0</v>
      </c>
      <c r="P373" s="27">
        <f t="shared" si="271"/>
        <v>0</v>
      </c>
      <c r="Q373" s="27">
        <f t="shared" si="271"/>
        <v>0</v>
      </c>
      <c r="R373" s="27">
        <f t="shared" si="271"/>
        <v>0</v>
      </c>
      <c r="S373" s="27">
        <f t="shared" si="271"/>
        <v>0</v>
      </c>
      <c r="T373" s="27">
        <f t="shared" si="271"/>
        <v>0</v>
      </c>
      <c r="U373" s="27">
        <f t="shared" si="271"/>
        <v>0</v>
      </c>
      <c r="V373" s="27">
        <f t="shared" si="271"/>
        <v>0</v>
      </c>
      <c r="W373" s="27">
        <f t="shared" si="271"/>
        <v>0</v>
      </c>
      <c r="X373" s="27">
        <f t="shared" si="271"/>
        <v>0</v>
      </c>
      <c r="Y373" s="27">
        <f t="shared" si="271"/>
        <v>0</v>
      </c>
      <c r="Z373" s="27">
        <f t="shared" si="271"/>
        <v>0</v>
      </c>
      <c r="AA373" s="27">
        <f t="shared" si="271"/>
        <v>0</v>
      </c>
      <c r="AB373" s="27">
        <f t="shared" si="271"/>
        <v>0</v>
      </c>
      <c r="AC373" s="27">
        <f t="shared" si="271"/>
        <v>0</v>
      </c>
      <c r="AD373" s="27">
        <f t="shared" si="271"/>
        <v>0</v>
      </c>
      <c r="AE373" s="27">
        <f t="shared" si="271"/>
        <v>0</v>
      </c>
      <c r="AF373" s="27">
        <f t="shared" si="271"/>
        <v>0</v>
      </c>
      <c r="AG373" s="27">
        <f t="shared" si="271"/>
        <v>0</v>
      </c>
      <c r="AH373" s="27">
        <f t="shared" ref="AH373" si="272">SUM(AH374:AH376)</f>
        <v>0</v>
      </c>
      <c r="AI373" s="60">
        <f t="shared" si="251"/>
        <v>0</v>
      </c>
      <c r="AJ373" s="1" t="e">
        <f t="shared" ca="1" si="258"/>
        <v>#VALUE!</v>
      </c>
    </row>
    <row r="374" spans="1:36" outlineLevel="3" x14ac:dyDescent="0.25">
      <c r="A374" s="19"/>
      <c r="B374" s="31" t="s">
        <v>466</v>
      </c>
      <c r="C374" s="12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60">
        <f t="shared" si="251"/>
        <v>0</v>
      </c>
      <c r="AJ374" s="1" t="str">
        <f t="shared" ca="1" si="258"/>
        <v/>
      </c>
    </row>
    <row r="375" spans="1:36" outlineLevel="3" x14ac:dyDescent="0.25">
      <c r="A375" s="19"/>
      <c r="B375" s="31" t="s">
        <v>467</v>
      </c>
      <c r="C375" s="12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60">
        <f t="shared" si="251"/>
        <v>0</v>
      </c>
      <c r="AJ375" s="1" t="str">
        <f t="shared" ca="1" si="258"/>
        <v/>
      </c>
    </row>
    <row r="376" spans="1:36" outlineLevel="3" x14ac:dyDescent="0.25">
      <c r="A376" s="19"/>
      <c r="B376" s="31" t="s">
        <v>468</v>
      </c>
      <c r="C376" s="12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60">
        <f t="shared" si="251"/>
        <v>0</v>
      </c>
      <c r="AJ376" s="1" t="str">
        <f t="shared" ca="1" si="258"/>
        <v/>
      </c>
    </row>
    <row r="377" spans="1:36" outlineLevel="3" x14ac:dyDescent="0.25">
      <c r="A377" s="19" t="s">
        <v>156</v>
      </c>
      <c r="B377" s="13" t="s">
        <v>581</v>
      </c>
      <c r="C377" s="12">
        <v>2220914000</v>
      </c>
      <c r="D377" s="27">
        <f>SUM(D378:D380)</f>
        <v>0</v>
      </c>
      <c r="E377" s="27">
        <f t="shared" ref="E377:AG377" si="273">SUM(E378:E380)</f>
        <v>0</v>
      </c>
      <c r="F377" s="27">
        <f t="shared" si="273"/>
        <v>0</v>
      </c>
      <c r="G377" s="27">
        <f t="shared" si="273"/>
        <v>0</v>
      </c>
      <c r="H377" s="27">
        <f t="shared" si="273"/>
        <v>0</v>
      </c>
      <c r="I377" s="27">
        <f t="shared" si="273"/>
        <v>0</v>
      </c>
      <c r="J377" s="27">
        <f t="shared" si="273"/>
        <v>0</v>
      </c>
      <c r="K377" s="27">
        <f t="shared" si="273"/>
        <v>0</v>
      </c>
      <c r="L377" s="27">
        <f t="shared" si="273"/>
        <v>0</v>
      </c>
      <c r="M377" s="27">
        <f t="shared" si="273"/>
        <v>0</v>
      </c>
      <c r="N377" s="27">
        <f t="shared" si="273"/>
        <v>0</v>
      </c>
      <c r="O377" s="27">
        <f t="shared" si="273"/>
        <v>0</v>
      </c>
      <c r="P377" s="27">
        <f t="shared" si="273"/>
        <v>0</v>
      </c>
      <c r="Q377" s="27">
        <f t="shared" si="273"/>
        <v>0</v>
      </c>
      <c r="R377" s="27">
        <f t="shared" si="273"/>
        <v>0</v>
      </c>
      <c r="S377" s="27">
        <f t="shared" si="273"/>
        <v>0</v>
      </c>
      <c r="T377" s="27">
        <f t="shared" si="273"/>
        <v>0</v>
      </c>
      <c r="U377" s="27">
        <f t="shared" si="273"/>
        <v>0</v>
      </c>
      <c r="V377" s="27">
        <f t="shared" si="273"/>
        <v>0</v>
      </c>
      <c r="W377" s="27">
        <f t="shared" si="273"/>
        <v>0</v>
      </c>
      <c r="X377" s="27">
        <f t="shared" si="273"/>
        <v>0</v>
      </c>
      <c r="Y377" s="27">
        <f t="shared" si="273"/>
        <v>0</v>
      </c>
      <c r="Z377" s="27">
        <f t="shared" si="273"/>
        <v>0</v>
      </c>
      <c r="AA377" s="27">
        <f t="shared" si="273"/>
        <v>0</v>
      </c>
      <c r="AB377" s="27">
        <f t="shared" si="273"/>
        <v>0</v>
      </c>
      <c r="AC377" s="27">
        <f t="shared" si="273"/>
        <v>0</v>
      </c>
      <c r="AD377" s="27">
        <f t="shared" si="273"/>
        <v>0</v>
      </c>
      <c r="AE377" s="27">
        <f t="shared" si="273"/>
        <v>0</v>
      </c>
      <c r="AF377" s="27">
        <f t="shared" si="273"/>
        <v>0</v>
      </c>
      <c r="AG377" s="27">
        <f t="shared" si="273"/>
        <v>0</v>
      </c>
      <c r="AH377" s="27">
        <f t="shared" ref="AH377" si="274">SUM(AH378:AH380)</f>
        <v>0</v>
      </c>
      <c r="AI377" s="60">
        <f t="shared" si="251"/>
        <v>0</v>
      </c>
      <c r="AJ377" s="1" t="e">
        <f t="shared" ca="1" si="258"/>
        <v>#VALUE!</v>
      </c>
    </row>
    <row r="378" spans="1:36" outlineLevel="3" x14ac:dyDescent="0.25">
      <c r="A378" s="19"/>
      <c r="B378" s="31" t="s">
        <v>466</v>
      </c>
      <c r="C378" s="12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60">
        <f t="shared" si="251"/>
        <v>0</v>
      </c>
      <c r="AJ378" s="1" t="str">
        <f t="shared" ca="1" si="258"/>
        <v/>
      </c>
    </row>
    <row r="379" spans="1:36" outlineLevel="3" x14ac:dyDescent="0.25">
      <c r="A379" s="19"/>
      <c r="B379" s="31" t="s">
        <v>467</v>
      </c>
      <c r="C379" s="12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60">
        <f t="shared" si="251"/>
        <v>0</v>
      </c>
      <c r="AJ379" s="1" t="str">
        <f t="shared" ca="1" si="258"/>
        <v/>
      </c>
    </row>
    <row r="380" spans="1:36" outlineLevel="3" x14ac:dyDescent="0.25">
      <c r="A380" s="19"/>
      <c r="B380" s="31" t="s">
        <v>468</v>
      </c>
      <c r="C380" s="12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60">
        <f t="shared" si="251"/>
        <v>0</v>
      </c>
      <c r="AJ380" s="1" t="str">
        <f t="shared" ca="1" si="258"/>
        <v/>
      </c>
    </row>
    <row r="381" spans="1:36" outlineLevel="2" x14ac:dyDescent="0.25">
      <c r="A381" s="18" t="s">
        <v>157</v>
      </c>
      <c r="B381" s="13" t="s">
        <v>582</v>
      </c>
      <c r="C381" s="12" t="s">
        <v>158</v>
      </c>
      <c r="D381" s="27">
        <f>SUM(D382:D384)</f>
        <v>0</v>
      </c>
      <c r="E381" s="27">
        <f t="shared" ref="E381:AG381" si="275">SUM(E382:E384)</f>
        <v>0</v>
      </c>
      <c r="F381" s="27">
        <f t="shared" si="275"/>
        <v>0</v>
      </c>
      <c r="G381" s="27">
        <f t="shared" si="275"/>
        <v>0</v>
      </c>
      <c r="H381" s="27">
        <f t="shared" si="275"/>
        <v>0</v>
      </c>
      <c r="I381" s="27">
        <f t="shared" si="275"/>
        <v>0</v>
      </c>
      <c r="J381" s="27">
        <f t="shared" si="275"/>
        <v>0</v>
      </c>
      <c r="K381" s="27">
        <f t="shared" si="275"/>
        <v>0</v>
      </c>
      <c r="L381" s="27">
        <f t="shared" si="275"/>
        <v>0</v>
      </c>
      <c r="M381" s="27">
        <f t="shared" si="275"/>
        <v>0</v>
      </c>
      <c r="N381" s="27">
        <f t="shared" si="275"/>
        <v>0</v>
      </c>
      <c r="O381" s="27">
        <f t="shared" si="275"/>
        <v>0</v>
      </c>
      <c r="P381" s="27">
        <f t="shared" si="275"/>
        <v>0</v>
      </c>
      <c r="Q381" s="27">
        <f t="shared" si="275"/>
        <v>0</v>
      </c>
      <c r="R381" s="27">
        <f t="shared" si="275"/>
        <v>0</v>
      </c>
      <c r="S381" s="27">
        <f t="shared" si="275"/>
        <v>0</v>
      </c>
      <c r="T381" s="27">
        <f t="shared" si="275"/>
        <v>0</v>
      </c>
      <c r="U381" s="27">
        <f t="shared" si="275"/>
        <v>0</v>
      </c>
      <c r="V381" s="27">
        <f t="shared" si="275"/>
        <v>0</v>
      </c>
      <c r="W381" s="27">
        <f t="shared" si="275"/>
        <v>0</v>
      </c>
      <c r="X381" s="27">
        <f t="shared" si="275"/>
        <v>0</v>
      </c>
      <c r="Y381" s="27">
        <f t="shared" si="275"/>
        <v>0</v>
      </c>
      <c r="Z381" s="27">
        <f t="shared" si="275"/>
        <v>0</v>
      </c>
      <c r="AA381" s="27">
        <f t="shared" si="275"/>
        <v>0</v>
      </c>
      <c r="AB381" s="27">
        <f t="shared" si="275"/>
        <v>0</v>
      </c>
      <c r="AC381" s="27">
        <f t="shared" si="275"/>
        <v>0</v>
      </c>
      <c r="AD381" s="27">
        <f t="shared" si="275"/>
        <v>0</v>
      </c>
      <c r="AE381" s="27">
        <f t="shared" si="275"/>
        <v>0</v>
      </c>
      <c r="AF381" s="27">
        <f t="shared" si="275"/>
        <v>0</v>
      </c>
      <c r="AG381" s="27">
        <f t="shared" si="275"/>
        <v>0</v>
      </c>
      <c r="AH381" s="27">
        <f t="shared" ref="AH381" si="276">SUM(AH382:AH384)</f>
        <v>0</v>
      </c>
      <c r="AI381" s="60">
        <f t="shared" si="251"/>
        <v>0</v>
      </c>
      <c r="AJ381" s="1" t="e">
        <f t="shared" ca="1" si="258"/>
        <v>#VALUE!</v>
      </c>
    </row>
    <row r="382" spans="1:36" outlineLevel="2" x14ac:dyDescent="0.25">
      <c r="A382" s="18"/>
      <c r="B382" s="31" t="s">
        <v>466</v>
      </c>
      <c r="C382" s="12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60">
        <f t="shared" si="251"/>
        <v>0</v>
      </c>
      <c r="AJ382" s="1" t="str">
        <f t="shared" ca="1" si="258"/>
        <v/>
      </c>
    </row>
    <row r="383" spans="1:36" outlineLevel="2" x14ac:dyDescent="0.25">
      <c r="A383" s="18"/>
      <c r="B383" s="31" t="s">
        <v>467</v>
      </c>
      <c r="C383" s="12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60">
        <f t="shared" si="251"/>
        <v>0</v>
      </c>
      <c r="AJ383" s="1" t="str">
        <f t="shared" ca="1" si="258"/>
        <v/>
      </c>
    </row>
    <row r="384" spans="1:36" outlineLevel="2" x14ac:dyDescent="0.25">
      <c r="A384" s="18"/>
      <c r="B384" s="31" t="s">
        <v>468</v>
      </c>
      <c r="C384" s="12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60">
        <f t="shared" si="251"/>
        <v>0</v>
      </c>
      <c r="AJ384" s="1" t="str">
        <f t="shared" ca="1" si="258"/>
        <v/>
      </c>
    </row>
    <row r="385" spans="1:36" outlineLevel="2" x14ac:dyDescent="0.25">
      <c r="A385" s="18" t="s">
        <v>159</v>
      </c>
      <c r="B385" s="13" t="s">
        <v>583</v>
      </c>
      <c r="C385" s="12" t="s">
        <v>160</v>
      </c>
      <c r="D385" s="27">
        <f>SUM(D386:D388)</f>
        <v>0</v>
      </c>
      <c r="E385" s="27">
        <f t="shared" ref="E385:AG385" si="277">SUM(E386:E388)</f>
        <v>0</v>
      </c>
      <c r="F385" s="27">
        <f t="shared" si="277"/>
        <v>0</v>
      </c>
      <c r="G385" s="27">
        <f t="shared" si="277"/>
        <v>0</v>
      </c>
      <c r="H385" s="27">
        <f t="shared" si="277"/>
        <v>0</v>
      </c>
      <c r="I385" s="27">
        <f t="shared" si="277"/>
        <v>0</v>
      </c>
      <c r="J385" s="27">
        <f t="shared" si="277"/>
        <v>0</v>
      </c>
      <c r="K385" s="27">
        <f t="shared" si="277"/>
        <v>0</v>
      </c>
      <c r="L385" s="27">
        <f t="shared" si="277"/>
        <v>0</v>
      </c>
      <c r="M385" s="27">
        <f t="shared" si="277"/>
        <v>0</v>
      </c>
      <c r="N385" s="27">
        <f t="shared" si="277"/>
        <v>0</v>
      </c>
      <c r="O385" s="27">
        <f t="shared" si="277"/>
        <v>0</v>
      </c>
      <c r="P385" s="27">
        <f t="shared" si="277"/>
        <v>0</v>
      </c>
      <c r="Q385" s="27">
        <f t="shared" si="277"/>
        <v>0</v>
      </c>
      <c r="R385" s="27">
        <f t="shared" si="277"/>
        <v>0</v>
      </c>
      <c r="S385" s="27">
        <f t="shared" si="277"/>
        <v>0</v>
      </c>
      <c r="T385" s="27">
        <f t="shared" si="277"/>
        <v>0</v>
      </c>
      <c r="U385" s="27">
        <f t="shared" si="277"/>
        <v>0</v>
      </c>
      <c r="V385" s="27">
        <f t="shared" si="277"/>
        <v>0</v>
      </c>
      <c r="W385" s="27">
        <f t="shared" si="277"/>
        <v>0</v>
      </c>
      <c r="X385" s="27">
        <f t="shared" si="277"/>
        <v>0</v>
      </c>
      <c r="Y385" s="27">
        <f t="shared" si="277"/>
        <v>0</v>
      </c>
      <c r="Z385" s="27">
        <f t="shared" si="277"/>
        <v>0</v>
      </c>
      <c r="AA385" s="27">
        <f t="shared" si="277"/>
        <v>0</v>
      </c>
      <c r="AB385" s="27">
        <f t="shared" si="277"/>
        <v>0</v>
      </c>
      <c r="AC385" s="27">
        <f t="shared" si="277"/>
        <v>0</v>
      </c>
      <c r="AD385" s="27">
        <f t="shared" si="277"/>
        <v>0</v>
      </c>
      <c r="AE385" s="27">
        <f t="shared" si="277"/>
        <v>0</v>
      </c>
      <c r="AF385" s="27">
        <f t="shared" si="277"/>
        <v>0</v>
      </c>
      <c r="AG385" s="27">
        <f t="shared" si="277"/>
        <v>0</v>
      </c>
      <c r="AH385" s="27">
        <f t="shared" ref="AH385" si="278">SUM(AH386:AH388)</f>
        <v>0</v>
      </c>
      <c r="AI385" s="60">
        <f t="shared" si="251"/>
        <v>0</v>
      </c>
      <c r="AJ385" s="1" t="e">
        <f t="shared" ca="1" si="258"/>
        <v>#VALUE!</v>
      </c>
    </row>
    <row r="386" spans="1:36" outlineLevel="2" x14ac:dyDescent="0.25">
      <c r="A386" s="18"/>
      <c r="B386" s="31" t="s">
        <v>466</v>
      </c>
      <c r="C386" s="12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60">
        <f t="shared" si="251"/>
        <v>0</v>
      </c>
      <c r="AJ386" s="1" t="str">
        <f t="shared" ca="1" si="258"/>
        <v/>
      </c>
    </row>
    <row r="387" spans="1:36" outlineLevel="2" x14ac:dyDescent="0.25">
      <c r="A387" s="18"/>
      <c r="B387" s="31" t="s">
        <v>467</v>
      </c>
      <c r="C387" s="12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60">
        <f t="shared" si="251"/>
        <v>0</v>
      </c>
      <c r="AJ387" s="1" t="str">
        <f t="shared" ca="1" si="258"/>
        <v/>
      </c>
    </row>
    <row r="388" spans="1:36" outlineLevel="2" x14ac:dyDescent="0.25">
      <c r="A388" s="18"/>
      <c r="B388" s="31" t="s">
        <v>468</v>
      </c>
      <c r="C388" s="12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60">
        <f t="shared" si="251"/>
        <v>0</v>
      </c>
      <c r="AJ388" s="1" t="str">
        <f t="shared" ca="1" si="258"/>
        <v/>
      </c>
    </row>
    <row r="389" spans="1:36" outlineLevel="1" x14ac:dyDescent="0.25">
      <c r="A389" s="21" t="s">
        <v>161</v>
      </c>
      <c r="B389" s="13" t="s">
        <v>584</v>
      </c>
      <c r="C389" s="12" t="s">
        <v>162</v>
      </c>
      <c r="D389" s="27">
        <f>SUM(D390:D392)</f>
        <v>0</v>
      </c>
      <c r="E389" s="27">
        <f t="shared" ref="E389:AG389" si="279">SUM(E390:E392)</f>
        <v>0</v>
      </c>
      <c r="F389" s="27">
        <f t="shared" si="279"/>
        <v>0</v>
      </c>
      <c r="G389" s="27">
        <f t="shared" si="279"/>
        <v>0</v>
      </c>
      <c r="H389" s="27">
        <f t="shared" si="279"/>
        <v>0</v>
      </c>
      <c r="I389" s="27">
        <f t="shared" si="279"/>
        <v>0</v>
      </c>
      <c r="J389" s="27">
        <f t="shared" si="279"/>
        <v>0</v>
      </c>
      <c r="K389" s="27">
        <f t="shared" si="279"/>
        <v>0</v>
      </c>
      <c r="L389" s="27">
        <f t="shared" si="279"/>
        <v>0</v>
      </c>
      <c r="M389" s="27">
        <f t="shared" si="279"/>
        <v>0</v>
      </c>
      <c r="N389" s="27">
        <f t="shared" si="279"/>
        <v>0</v>
      </c>
      <c r="O389" s="27">
        <f t="shared" si="279"/>
        <v>0</v>
      </c>
      <c r="P389" s="27">
        <f t="shared" si="279"/>
        <v>0</v>
      </c>
      <c r="Q389" s="27">
        <f t="shared" si="279"/>
        <v>0</v>
      </c>
      <c r="R389" s="27">
        <f t="shared" si="279"/>
        <v>0</v>
      </c>
      <c r="S389" s="27">
        <f t="shared" si="279"/>
        <v>0</v>
      </c>
      <c r="T389" s="27">
        <f t="shared" si="279"/>
        <v>0</v>
      </c>
      <c r="U389" s="27">
        <f t="shared" si="279"/>
        <v>0</v>
      </c>
      <c r="V389" s="27">
        <f t="shared" si="279"/>
        <v>0</v>
      </c>
      <c r="W389" s="27">
        <f t="shared" si="279"/>
        <v>0</v>
      </c>
      <c r="X389" s="27">
        <f t="shared" si="279"/>
        <v>0</v>
      </c>
      <c r="Y389" s="27">
        <f t="shared" si="279"/>
        <v>0</v>
      </c>
      <c r="Z389" s="27">
        <f t="shared" si="279"/>
        <v>0</v>
      </c>
      <c r="AA389" s="27">
        <f t="shared" si="279"/>
        <v>0</v>
      </c>
      <c r="AB389" s="27">
        <f t="shared" si="279"/>
        <v>0</v>
      </c>
      <c r="AC389" s="27">
        <f t="shared" si="279"/>
        <v>0</v>
      </c>
      <c r="AD389" s="27">
        <f t="shared" si="279"/>
        <v>0</v>
      </c>
      <c r="AE389" s="27">
        <f t="shared" si="279"/>
        <v>0</v>
      </c>
      <c r="AF389" s="27">
        <f t="shared" si="279"/>
        <v>0</v>
      </c>
      <c r="AG389" s="27">
        <f t="shared" si="279"/>
        <v>0</v>
      </c>
      <c r="AH389" s="27">
        <f t="shared" ref="AH389" si="280">SUM(AH390:AH392)</f>
        <v>0</v>
      </c>
      <c r="AI389" s="60">
        <f t="shared" si="251"/>
        <v>0</v>
      </c>
      <c r="AJ389" s="1" t="e">
        <f t="shared" ca="1" si="258"/>
        <v>#VALUE!</v>
      </c>
    </row>
    <row r="390" spans="1:36" outlineLevel="2" x14ac:dyDescent="0.25">
      <c r="A390" s="21"/>
      <c r="B390" s="31" t="s">
        <v>466</v>
      </c>
      <c r="C390" s="12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60">
        <f t="shared" si="251"/>
        <v>0</v>
      </c>
      <c r="AJ390" s="1" t="str">
        <f t="shared" ca="1" si="258"/>
        <v/>
      </c>
    </row>
    <row r="391" spans="1:36" outlineLevel="2" x14ac:dyDescent="0.25">
      <c r="A391" s="21"/>
      <c r="B391" s="31" t="s">
        <v>467</v>
      </c>
      <c r="C391" s="12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60">
        <f t="shared" si="251"/>
        <v>0</v>
      </c>
      <c r="AJ391" s="1" t="str">
        <f t="shared" ca="1" si="258"/>
        <v/>
      </c>
    </row>
    <row r="392" spans="1:36" outlineLevel="2" x14ac:dyDescent="0.25">
      <c r="A392" s="21"/>
      <c r="B392" s="31" t="s">
        <v>468</v>
      </c>
      <c r="C392" s="12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60">
        <f t="shared" si="251"/>
        <v>0</v>
      </c>
      <c r="AJ392" s="1" t="str">
        <f t="shared" ca="1" si="258"/>
        <v/>
      </c>
    </row>
    <row r="393" spans="1:36" outlineLevel="1" x14ac:dyDescent="0.25">
      <c r="A393" s="14" t="s">
        <v>163</v>
      </c>
      <c r="B393" s="13" t="s">
        <v>585</v>
      </c>
      <c r="C393" s="12" t="s">
        <v>164</v>
      </c>
      <c r="D393" s="27">
        <f>D394+D398+D402+D406</f>
        <v>0</v>
      </c>
      <c r="E393" s="27">
        <f t="shared" ref="E393:AG393" si="281">E394+E398+E402+E406</f>
        <v>0</v>
      </c>
      <c r="F393" s="27">
        <f t="shared" si="281"/>
        <v>0</v>
      </c>
      <c r="G393" s="27">
        <f t="shared" si="281"/>
        <v>0</v>
      </c>
      <c r="H393" s="27">
        <f t="shared" si="281"/>
        <v>0</v>
      </c>
      <c r="I393" s="27">
        <f t="shared" si="281"/>
        <v>0</v>
      </c>
      <c r="J393" s="27">
        <f t="shared" si="281"/>
        <v>0</v>
      </c>
      <c r="K393" s="27">
        <f t="shared" si="281"/>
        <v>0</v>
      </c>
      <c r="L393" s="27">
        <f t="shared" si="281"/>
        <v>0</v>
      </c>
      <c r="M393" s="27">
        <f t="shared" si="281"/>
        <v>0</v>
      </c>
      <c r="N393" s="27">
        <f t="shared" si="281"/>
        <v>0</v>
      </c>
      <c r="O393" s="27">
        <f t="shared" si="281"/>
        <v>0</v>
      </c>
      <c r="P393" s="27">
        <f t="shared" si="281"/>
        <v>0</v>
      </c>
      <c r="Q393" s="27">
        <f t="shared" si="281"/>
        <v>0</v>
      </c>
      <c r="R393" s="27">
        <f t="shared" si="281"/>
        <v>0</v>
      </c>
      <c r="S393" s="27">
        <f t="shared" si="281"/>
        <v>0</v>
      </c>
      <c r="T393" s="27">
        <f t="shared" si="281"/>
        <v>0</v>
      </c>
      <c r="U393" s="27">
        <f t="shared" si="281"/>
        <v>0</v>
      </c>
      <c r="V393" s="27">
        <f t="shared" si="281"/>
        <v>0</v>
      </c>
      <c r="W393" s="27">
        <f t="shared" si="281"/>
        <v>0</v>
      </c>
      <c r="X393" s="27">
        <f t="shared" si="281"/>
        <v>0</v>
      </c>
      <c r="Y393" s="27">
        <f t="shared" si="281"/>
        <v>0</v>
      </c>
      <c r="Z393" s="27">
        <f t="shared" si="281"/>
        <v>0</v>
      </c>
      <c r="AA393" s="27">
        <f t="shared" si="281"/>
        <v>0</v>
      </c>
      <c r="AB393" s="27">
        <f t="shared" si="281"/>
        <v>0</v>
      </c>
      <c r="AC393" s="27">
        <f t="shared" si="281"/>
        <v>0</v>
      </c>
      <c r="AD393" s="27">
        <f t="shared" si="281"/>
        <v>0</v>
      </c>
      <c r="AE393" s="27">
        <f t="shared" si="281"/>
        <v>0</v>
      </c>
      <c r="AF393" s="27">
        <f t="shared" si="281"/>
        <v>0</v>
      </c>
      <c r="AG393" s="27">
        <f t="shared" si="281"/>
        <v>0</v>
      </c>
      <c r="AH393" s="27">
        <f t="shared" ref="AH393" si="282">AH394+AH398+AH402+AH406</f>
        <v>0</v>
      </c>
      <c r="AI393" s="60">
        <f t="shared" si="251"/>
        <v>0</v>
      </c>
      <c r="AJ393" s="1" t="str">
        <f t="shared" ca="1" si="258"/>
        <v/>
      </c>
    </row>
    <row r="394" spans="1:36" outlineLevel="2" x14ac:dyDescent="0.25">
      <c r="A394" s="16" t="s">
        <v>165</v>
      </c>
      <c r="B394" s="13" t="s">
        <v>586</v>
      </c>
      <c r="C394" s="12" t="s">
        <v>166</v>
      </c>
      <c r="D394" s="27">
        <f>SUM(D395:D397)</f>
        <v>0</v>
      </c>
      <c r="E394" s="27">
        <f t="shared" ref="E394:AG394" si="283">SUM(E395:E397)</f>
        <v>0</v>
      </c>
      <c r="F394" s="27">
        <f t="shared" si="283"/>
        <v>0</v>
      </c>
      <c r="G394" s="27">
        <f t="shared" si="283"/>
        <v>0</v>
      </c>
      <c r="H394" s="27">
        <f t="shared" si="283"/>
        <v>0</v>
      </c>
      <c r="I394" s="27">
        <f t="shared" si="283"/>
        <v>0</v>
      </c>
      <c r="J394" s="27">
        <f t="shared" si="283"/>
        <v>0</v>
      </c>
      <c r="K394" s="27">
        <f t="shared" si="283"/>
        <v>0</v>
      </c>
      <c r="L394" s="27">
        <f t="shared" si="283"/>
        <v>0</v>
      </c>
      <c r="M394" s="27">
        <f t="shared" si="283"/>
        <v>0</v>
      </c>
      <c r="N394" s="27">
        <f t="shared" si="283"/>
        <v>0</v>
      </c>
      <c r="O394" s="27">
        <f t="shared" si="283"/>
        <v>0</v>
      </c>
      <c r="P394" s="27">
        <f t="shared" si="283"/>
        <v>0</v>
      </c>
      <c r="Q394" s="27">
        <f t="shared" si="283"/>
        <v>0</v>
      </c>
      <c r="R394" s="27">
        <f t="shared" si="283"/>
        <v>0</v>
      </c>
      <c r="S394" s="27">
        <f t="shared" si="283"/>
        <v>0</v>
      </c>
      <c r="T394" s="27">
        <f t="shared" si="283"/>
        <v>0</v>
      </c>
      <c r="U394" s="27">
        <f t="shared" si="283"/>
        <v>0</v>
      </c>
      <c r="V394" s="27">
        <f t="shared" si="283"/>
        <v>0</v>
      </c>
      <c r="W394" s="27">
        <f t="shared" si="283"/>
        <v>0</v>
      </c>
      <c r="X394" s="27">
        <f t="shared" si="283"/>
        <v>0</v>
      </c>
      <c r="Y394" s="27">
        <f t="shared" si="283"/>
        <v>0</v>
      </c>
      <c r="Z394" s="27">
        <f t="shared" si="283"/>
        <v>0</v>
      </c>
      <c r="AA394" s="27">
        <f t="shared" si="283"/>
        <v>0</v>
      </c>
      <c r="AB394" s="27">
        <f t="shared" si="283"/>
        <v>0</v>
      </c>
      <c r="AC394" s="27">
        <f t="shared" si="283"/>
        <v>0</v>
      </c>
      <c r="AD394" s="27">
        <f t="shared" si="283"/>
        <v>0</v>
      </c>
      <c r="AE394" s="27">
        <f t="shared" si="283"/>
        <v>0</v>
      </c>
      <c r="AF394" s="27">
        <f t="shared" si="283"/>
        <v>0</v>
      </c>
      <c r="AG394" s="27">
        <f t="shared" si="283"/>
        <v>0</v>
      </c>
      <c r="AH394" s="27">
        <f t="shared" ref="AH394" si="284">SUM(AH395:AH397)</f>
        <v>0</v>
      </c>
      <c r="AI394" s="60">
        <f t="shared" si="251"/>
        <v>0</v>
      </c>
      <c r="AJ394" s="1" t="e">
        <f t="shared" ca="1" si="258"/>
        <v>#VALUE!</v>
      </c>
    </row>
    <row r="395" spans="1:36" outlineLevel="2" x14ac:dyDescent="0.25">
      <c r="A395" s="16"/>
      <c r="B395" s="31" t="s">
        <v>466</v>
      </c>
      <c r="C395" s="12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60">
        <f t="shared" si="251"/>
        <v>0</v>
      </c>
      <c r="AJ395" s="1" t="str">
        <f t="shared" ca="1" si="258"/>
        <v/>
      </c>
    </row>
    <row r="396" spans="1:36" outlineLevel="2" x14ac:dyDescent="0.25">
      <c r="A396" s="16"/>
      <c r="B396" s="31" t="s">
        <v>467</v>
      </c>
      <c r="C396" s="12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60">
        <f t="shared" si="251"/>
        <v>0</v>
      </c>
      <c r="AJ396" s="1" t="str">
        <f t="shared" ca="1" si="258"/>
        <v/>
      </c>
    </row>
    <row r="397" spans="1:36" outlineLevel="2" x14ac:dyDescent="0.25">
      <c r="A397" s="16"/>
      <c r="B397" s="31" t="s">
        <v>468</v>
      </c>
      <c r="C397" s="12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60">
        <f t="shared" si="251"/>
        <v>0</v>
      </c>
      <c r="AJ397" s="1" t="str">
        <f t="shared" ca="1" si="258"/>
        <v/>
      </c>
    </row>
    <row r="398" spans="1:36" outlineLevel="2" x14ac:dyDescent="0.25">
      <c r="A398" s="16" t="s">
        <v>167</v>
      </c>
      <c r="B398" s="13" t="s">
        <v>587</v>
      </c>
      <c r="C398" s="12" t="s">
        <v>168</v>
      </c>
      <c r="D398" s="27">
        <f>SUM(D399:D401)</f>
        <v>0</v>
      </c>
      <c r="E398" s="27">
        <f t="shared" ref="E398:AG398" si="285">SUM(E399:E401)</f>
        <v>0</v>
      </c>
      <c r="F398" s="27">
        <f t="shared" si="285"/>
        <v>0</v>
      </c>
      <c r="G398" s="27">
        <f t="shared" si="285"/>
        <v>0</v>
      </c>
      <c r="H398" s="27">
        <f t="shared" si="285"/>
        <v>0</v>
      </c>
      <c r="I398" s="27">
        <f t="shared" si="285"/>
        <v>0</v>
      </c>
      <c r="J398" s="27">
        <f t="shared" si="285"/>
        <v>0</v>
      </c>
      <c r="K398" s="27">
        <f t="shared" si="285"/>
        <v>0</v>
      </c>
      <c r="L398" s="27">
        <f t="shared" si="285"/>
        <v>0</v>
      </c>
      <c r="M398" s="27">
        <f t="shared" si="285"/>
        <v>0</v>
      </c>
      <c r="N398" s="27">
        <f t="shared" si="285"/>
        <v>0</v>
      </c>
      <c r="O398" s="27">
        <f t="shared" si="285"/>
        <v>0</v>
      </c>
      <c r="P398" s="27">
        <f t="shared" si="285"/>
        <v>0</v>
      </c>
      <c r="Q398" s="27">
        <f t="shared" si="285"/>
        <v>0</v>
      </c>
      <c r="R398" s="27">
        <f t="shared" si="285"/>
        <v>0</v>
      </c>
      <c r="S398" s="27">
        <f t="shared" si="285"/>
        <v>0</v>
      </c>
      <c r="T398" s="27">
        <f t="shared" si="285"/>
        <v>0</v>
      </c>
      <c r="U398" s="27">
        <f t="shared" si="285"/>
        <v>0</v>
      </c>
      <c r="V398" s="27">
        <f t="shared" si="285"/>
        <v>0</v>
      </c>
      <c r="W398" s="27">
        <f t="shared" si="285"/>
        <v>0</v>
      </c>
      <c r="X398" s="27">
        <f t="shared" si="285"/>
        <v>0</v>
      </c>
      <c r="Y398" s="27">
        <f t="shared" si="285"/>
        <v>0</v>
      </c>
      <c r="Z398" s="27">
        <f t="shared" si="285"/>
        <v>0</v>
      </c>
      <c r="AA398" s="27">
        <f t="shared" si="285"/>
        <v>0</v>
      </c>
      <c r="AB398" s="27">
        <f t="shared" si="285"/>
        <v>0</v>
      </c>
      <c r="AC398" s="27">
        <f t="shared" si="285"/>
        <v>0</v>
      </c>
      <c r="AD398" s="27">
        <f t="shared" si="285"/>
        <v>0</v>
      </c>
      <c r="AE398" s="27">
        <f t="shared" si="285"/>
        <v>0</v>
      </c>
      <c r="AF398" s="27">
        <f t="shared" si="285"/>
        <v>0</v>
      </c>
      <c r="AG398" s="27">
        <f t="shared" si="285"/>
        <v>0</v>
      </c>
      <c r="AH398" s="27">
        <f t="shared" ref="AH398" si="286">SUM(AH399:AH401)</f>
        <v>0</v>
      </c>
      <c r="AI398" s="60">
        <f t="shared" si="251"/>
        <v>0</v>
      </c>
      <c r="AJ398" s="1" t="e">
        <f t="shared" ca="1" si="258"/>
        <v>#VALUE!</v>
      </c>
    </row>
    <row r="399" spans="1:36" outlineLevel="2" x14ac:dyDescent="0.25">
      <c r="A399" s="16"/>
      <c r="B399" s="31" t="s">
        <v>466</v>
      </c>
      <c r="C399" s="12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60">
        <f t="shared" si="251"/>
        <v>0</v>
      </c>
      <c r="AJ399" s="1" t="str">
        <f t="shared" ca="1" si="258"/>
        <v/>
      </c>
    </row>
    <row r="400" spans="1:36" outlineLevel="2" x14ac:dyDescent="0.25">
      <c r="A400" s="16"/>
      <c r="B400" s="31" t="s">
        <v>467</v>
      </c>
      <c r="C400" s="12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60">
        <f t="shared" si="251"/>
        <v>0</v>
      </c>
      <c r="AJ400" s="1" t="str">
        <f t="shared" ca="1" si="258"/>
        <v/>
      </c>
    </row>
    <row r="401" spans="1:36" outlineLevel="2" x14ac:dyDescent="0.25">
      <c r="A401" s="16"/>
      <c r="B401" s="31" t="s">
        <v>468</v>
      </c>
      <c r="C401" s="12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60">
        <f t="shared" si="251"/>
        <v>0</v>
      </c>
      <c r="AJ401" s="1" t="str">
        <f t="shared" ca="1" si="258"/>
        <v/>
      </c>
    </row>
    <row r="402" spans="1:36" outlineLevel="2" x14ac:dyDescent="0.25">
      <c r="A402" s="16" t="s">
        <v>169</v>
      </c>
      <c r="B402" s="13" t="s">
        <v>588</v>
      </c>
      <c r="C402" s="12" t="s">
        <v>170</v>
      </c>
      <c r="D402" s="27">
        <f>SUM(D403:D405)</f>
        <v>0</v>
      </c>
      <c r="E402" s="27">
        <f t="shared" ref="E402:AG402" si="287">SUM(E403:E405)</f>
        <v>0</v>
      </c>
      <c r="F402" s="27">
        <f t="shared" si="287"/>
        <v>0</v>
      </c>
      <c r="G402" s="27">
        <f t="shared" si="287"/>
        <v>0</v>
      </c>
      <c r="H402" s="27">
        <f t="shared" si="287"/>
        <v>0</v>
      </c>
      <c r="I402" s="27">
        <f t="shared" si="287"/>
        <v>0</v>
      </c>
      <c r="J402" s="27">
        <f t="shared" si="287"/>
        <v>0</v>
      </c>
      <c r="K402" s="27">
        <f t="shared" si="287"/>
        <v>0</v>
      </c>
      <c r="L402" s="27">
        <f t="shared" si="287"/>
        <v>0</v>
      </c>
      <c r="M402" s="27">
        <f t="shared" si="287"/>
        <v>0</v>
      </c>
      <c r="N402" s="27">
        <f t="shared" si="287"/>
        <v>0</v>
      </c>
      <c r="O402" s="27">
        <f t="shared" si="287"/>
        <v>0</v>
      </c>
      <c r="P402" s="27">
        <f t="shared" si="287"/>
        <v>0</v>
      </c>
      <c r="Q402" s="27">
        <f t="shared" si="287"/>
        <v>0</v>
      </c>
      <c r="R402" s="27">
        <f t="shared" si="287"/>
        <v>0</v>
      </c>
      <c r="S402" s="27">
        <f t="shared" si="287"/>
        <v>0</v>
      </c>
      <c r="T402" s="27">
        <f t="shared" si="287"/>
        <v>0</v>
      </c>
      <c r="U402" s="27">
        <f t="shared" si="287"/>
        <v>0</v>
      </c>
      <c r="V402" s="27">
        <f t="shared" si="287"/>
        <v>0</v>
      </c>
      <c r="W402" s="27">
        <f t="shared" si="287"/>
        <v>0</v>
      </c>
      <c r="X402" s="27">
        <f t="shared" si="287"/>
        <v>0</v>
      </c>
      <c r="Y402" s="27">
        <f t="shared" si="287"/>
        <v>0</v>
      </c>
      <c r="Z402" s="27">
        <f t="shared" si="287"/>
        <v>0</v>
      </c>
      <c r="AA402" s="27">
        <f t="shared" si="287"/>
        <v>0</v>
      </c>
      <c r="AB402" s="27">
        <f t="shared" si="287"/>
        <v>0</v>
      </c>
      <c r="AC402" s="27">
        <f t="shared" si="287"/>
        <v>0</v>
      </c>
      <c r="AD402" s="27">
        <f t="shared" si="287"/>
        <v>0</v>
      </c>
      <c r="AE402" s="27">
        <f t="shared" si="287"/>
        <v>0</v>
      </c>
      <c r="AF402" s="27">
        <f t="shared" si="287"/>
        <v>0</v>
      </c>
      <c r="AG402" s="27">
        <f t="shared" si="287"/>
        <v>0</v>
      </c>
      <c r="AH402" s="27">
        <f t="shared" ref="AH402" si="288">SUM(AH403:AH405)</f>
        <v>0</v>
      </c>
      <c r="AI402" s="60">
        <f t="shared" si="251"/>
        <v>0</v>
      </c>
      <c r="AJ402" s="1" t="e">
        <f t="shared" ca="1" si="258"/>
        <v>#VALUE!</v>
      </c>
    </row>
    <row r="403" spans="1:36" outlineLevel="2" x14ac:dyDescent="0.25">
      <c r="A403" s="16"/>
      <c r="B403" s="31" t="s">
        <v>466</v>
      </c>
      <c r="C403" s="12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60">
        <f t="shared" si="251"/>
        <v>0</v>
      </c>
      <c r="AJ403" s="1" t="str">
        <f t="shared" ca="1" si="258"/>
        <v/>
      </c>
    </row>
    <row r="404" spans="1:36" outlineLevel="2" x14ac:dyDescent="0.25">
      <c r="A404" s="16"/>
      <c r="B404" s="31" t="s">
        <v>467</v>
      </c>
      <c r="C404" s="12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60">
        <f t="shared" si="251"/>
        <v>0</v>
      </c>
      <c r="AJ404" s="1" t="str">
        <f t="shared" ca="1" si="258"/>
        <v/>
      </c>
    </row>
    <row r="405" spans="1:36" outlineLevel="2" x14ac:dyDescent="0.25">
      <c r="A405" s="16"/>
      <c r="B405" s="31" t="s">
        <v>468</v>
      </c>
      <c r="C405" s="12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60">
        <f t="shared" si="251"/>
        <v>0</v>
      </c>
      <c r="AJ405" s="1" t="str">
        <f t="shared" ca="1" si="258"/>
        <v/>
      </c>
    </row>
    <row r="406" spans="1:36" outlineLevel="2" x14ac:dyDescent="0.25">
      <c r="A406" s="16" t="s">
        <v>171</v>
      </c>
      <c r="B406" s="13" t="s">
        <v>589</v>
      </c>
      <c r="C406" s="12" t="s">
        <v>172</v>
      </c>
      <c r="D406" s="27">
        <f>SUM(D407:D409)</f>
        <v>0</v>
      </c>
      <c r="E406" s="27">
        <f t="shared" ref="E406:AG406" si="289">SUM(E407:E409)</f>
        <v>0</v>
      </c>
      <c r="F406" s="27">
        <f t="shared" si="289"/>
        <v>0</v>
      </c>
      <c r="G406" s="27">
        <f t="shared" si="289"/>
        <v>0</v>
      </c>
      <c r="H406" s="27">
        <f t="shared" si="289"/>
        <v>0</v>
      </c>
      <c r="I406" s="27">
        <f t="shared" si="289"/>
        <v>0</v>
      </c>
      <c r="J406" s="27">
        <f t="shared" si="289"/>
        <v>0</v>
      </c>
      <c r="K406" s="27">
        <f t="shared" si="289"/>
        <v>0</v>
      </c>
      <c r="L406" s="27">
        <f t="shared" si="289"/>
        <v>0</v>
      </c>
      <c r="M406" s="27">
        <f t="shared" si="289"/>
        <v>0</v>
      </c>
      <c r="N406" s="27">
        <f t="shared" si="289"/>
        <v>0</v>
      </c>
      <c r="O406" s="27">
        <f t="shared" si="289"/>
        <v>0</v>
      </c>
      <c r="P406" s="27">
        <f t="shared" si="289"/>
        <v>0</v>
      </c>
      <c r="Q406" s="27">
        <f t="shared" si="289"/>
        <v>0</v>
      </c>
      <c r="R406" s="27">
        <f t="shared" si="289"/>
        <v>0</v>
      </c>
      <c r="S406" s="27">
        <f t="shared" si="289"/>
        <v>0</v>
      </c>
      <c r="T406" s="27">
        <f t="shared" si="289"/>
        <v>0</v>
      </c>
      <c r="U406" s="27">
        <f t="shared" si="289"/>
        <v>0</v>
      </c>
      <c r="V406" s="27">
        <f t="shared" si="289"/>
        <v>0</v>
      </c>
      <c r="W406" s="27">
        <f t="shared" si="289"/>
        <v>0</v>
      </c>
      <c r="X406" s="27">
        <f t="shared" si="289"/>
        <v>0</v>
      </c>
      <c r="Y406" s="27">
        <f t="shared" si="289"/>
        <v>0</v>
      </c>
      <c r="Z406" s="27">
        <f t="shared" si="289"/>
        <v>0</v>
      </c>
      <c r="AA406" s="27">
        <f t="shared" si="289"/>
        <v>0</v>
      </c>
      <c r="AB406" s="27">
        <f t="shared" si="289"/>
        <v>0</v>
      </c>
      <c r="AC406" s="27">
        <f t="shared" si="289"/>
        <v>0</v>
      </c>
      <c r="AD406" s="27">
        <f t="shared" si="289"/>
        <v>0</v>
      </c>
      <c r="AE406" s="27">
        <f t="shared" si="289"/>
        <v>0</v>
      </c>
      <c r="AF406" s="27">
        <f t="shared" si="289"/>
        <v>0</v>
      </c>
      <c r="AG406" s="27">
        <f t="shared" si="289"/>
        <v>0</v>
      </c>
      <c r="AH406" s="27">
        <f t="shared" ref="AH406" si="290">SUM(AH407:AH409)</f>
        <v>0</v>
      </c>
      <c r="AI406" s="60">
        <f t="shared" si="251"/>
        <v>0</v>
      </c>
      <c r="AJ406" s="1" t="e">
        <f t="shared" ca="1" si="258"/>
        <v>#VALUE!</v>
      </c>
    </row>
    <row r="407" spans="1:36" outlineLevel="2" x14ac:dyDescent="0.25">
      <c r="A407" s="16"/>
      <c r="B407" s="31" t="s">
        <v>466</v>
      </c>
      <c r="C407" s="12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60">
        <f t="shared" si="251"/>
        <v>0</v>
      </c>
      <c r="AJ407" s="1" t="str">
        <f t="shared" ca="1" si="258"/>
        <v/>
      </c>
    </row>
    <row r="408" spans="1:36" outlineLevel="2" x14ac:dyDescent="0.25">
      <c r="A408" s="16"/>
      <c r="B408" s="31" t="s">
        <v>467</v>
      </c>
      <c r="C408" s="12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60">
        <f t="shared" si="251"/>
        <v>0</v>
      </c>
      <c r="AJ408" s="1" t="str">
        <f t="shared" ca="1" si="258"/>
        <v/>
      </c>
    </row>
    <row r="409" spans="1:36" outlineLevel="2" x14ac:dyDescent="0.25">
      <c r="A409" s="16"/>
      <c r="B409" s="31" t="s">
        <v>468</v>
      </c>
      <c r="C409" s="12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60">
        <f t="shared" ref="AI409:AI468" si="291">SUM(D409:AH409)</f>
        <v>0</v>
      </c>
      <c r="AJ409" s="1" t="str">
        <f t="shared" ca="1" si="258"/>
        <v/>
      </c>
    </row>
    <row r="410" spans="1:36" outlineLevel="1" x14ac:dyDescent="0.25">
      <c r="A410" s="14" t="s">
        <v>173</v>
      </c>
      <c r="B410" s="13" t="s">
        <v>590</v>
      </c>
      <c r="C410" s="12" t="s">
        <v>174</v>
      </c>
      <c r="D410" s="27">
        <f>SUM(D411:D413)</f>
        <v>0</v>
      </c>
      <c r="E410" s="27">
        <f t="shared" ref="E410:AG410" si="292">SUM(E411:E413)</f>
        <v>0</v>
      </c>
      <c r="F410" s="27">
        <f t="shared" si="292"/>
        <v>0</v>
      </c>
      <c r="G410" s="27">
        <f t="shared" si="292"/>
        <v>0</v>
      </c>
      <c r="H410" s="27">
        <f t="shared" si="292"/>
        <v>0</v>
      </c>
      <c r="I410" s="27">
        <f t="shared" si="292"/>
        <v>0</v>
      </c>
      <c r="J410" s="27">
        <f t="shared" si="292"/>
        <v>0</v>
      </c>
      <c r="K410" s="27">
        <f t="shared" si="292"/>
        <v>0</v>
      </c>
      <c r="L410" s="27">
        <f t="shared" si="292"/>
        <v>0</v>
      </c>
      <c r="M410" s="27">
        <f t="shared" si="292"/>
        <v>0</v>
      </c>
      <c r="N410" s="27">
        <f t="shared" si="292"/>
        <v>0</v>
      </c>
      <c r="O410" s="27">
        <f t="shared" si="292"/>
        <v>0</v>
      </c>
      <c r="P410" s="27">
        <f t="shared" si="292"/>
        <v>0</v>
      </c>
      <c r="Q410" s="27">
        <f t="shared" si="292"/>
        <v>0</v>
      </c>
      <c r="R410" s="27">
        <f t="shared" si="292"/>
        <v>0</v>
      </c>
      <c r="S410" s="27">
        <f t="shared" si="292"/>
        <v>0</v>
      </c>
      <c r="T410" s="27">
        <f t="shared" si="292"/>
        <v>0</v>
      </c>
      <c r="U410" s="27">
        <f t="shared" si="292"/>
        <v>0</v>
      </c>
      <c r="V410" s="27">
        <f t="shared" si="292"/>
        <v>0</v>
      </c>
      <c r="W410" s="27">
        <f t="shared" si="292"/>
        <v>0</v>
      </c>
      <c r="X410" s="27">
        <f t="shared" si="292"/>
        <v>0</v>
      </c>
      <c r="Y410" s="27">
        <f t="shared" si="292"/>
        <v>0</v>
      </c>
      <c r="Z410" s="27">
        <f t="shared" si="292"/>
        <v>0</v>
      </c>
      <c r="AA410" s="27">
        <f t="shared" si="292"/>
        <v>0</v>
      </c>
      <c r="AB410" s="27">
        <f t="shared" si="292"/>
        <v>0</v>
      </c>
      <c r="AC410" s="27">
        <f t="shared" si="292"/>
        <v>0</v>
      </c>
      <c r="AD410" s="27">
        <f t="shared" si="292"/>
        <v>0</v>
      </c>
      <c r="AE410" s="27">
        <f t="shared" si="292"/>
        <v>0</v>
      </c>
      <c r="AF410" s="27">
        <f t="shared" si="292"/>
        <v>0</v>
      </c>
      <c r="AG410" s="27">
        <f t="shared" si="292"/>
        <v>0</v>
      </c>
      <c r="AH410" s="27">
        <f t="shared" ref="AH410" si="293">SUM(AH411:AH413)</f>
        <v>0</v>
      </c>
      <c r="AI410" s="60">
        <f t="shared" si="291"/>
        <v>0</v>
      </c>
      <c r="AJ410" s="1" t="e">
        <f t="shared" ca="1" si="258"/>
        <v>#VALUE!</v>
      </c>
    </row>
    <row r="411" spans="1:36" outlineLevel="2" x14ac:dyDescent="0.25">
      <c r="A411" s="14"/>
      <c r="B411" s="31" t="s">
        <v>466</v>
      </c>
      <c r="C411" s="12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60">
        <f t="shared" si="291"/>
        <v>0</v>
      </c>
      <c r="AJ411" s="1" t="str">
        <f t="shared" ca="1" si="258"/>
        <v/>
      </c>
    </row>
    <row r="412" spans="1:36" outlineLevel="2" x14ac:dyDescent="0.25">
      <c r="A412" s="14"/>
      <c r="B412" s="31" t="s">
        <v>467</v>
      </c>
      <c r="C412" s="12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60">
        <f t="shared" si="291"/>
        <v>0</v>
      </c>
      <c r="AJ412" s="1" t="str">
        <f t="shared" ca="1" si="258"/>
        <v/>
      </c>
    </row>
    <row r="413" spans="1:36" outlineLevel="2" x14ac:dyDescent="0.25">
      <c r="A413" s="14"/>
      <c r="B413" s="31" t="s">
        <v>468</v>
      </c>
      <c r="C413" s="12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60">
        <f t="shared" si="291"/>
        <v>0</v>
      </c>
      <c r="AJ413" s="1" t="str">
        <f t="shared" ca="1" si="258"/>
        <v/>
      </c>
    </row>
    <row r="414" spans="1:36" outlineLevel="1" x14ac:dyDescent="0.25">
      <c r="A414" s="14" t="s">
        <v>175</v>
      </c>
      <c r="B414" s="13" t="s">
        <v>591</v>
      </c>
      <c r="C414" s="12" t="s">
        <v>176</v>
      </c>
      <c r="D414" s="27">
        <f>SUM(D415:D417)</f>
        <v>0</v>
      </c>
      <c r="E414" s="27">
        <f t="shared" ref="E414:AG414" si="294">SUM(E415:E417)</f>
        <v>0</v>
      </c>
      <c r="F414" s="27">
        <f t="shared" si="294"/>
        <v>0</v>
      </c>
      <c r="G414" s="27">
        <f t="shared" si="294"/>
        <v>0</v>
      </c>
      <c r="H414" s="27">
        <f t="shared" si="294"/>
        <v>0</v>
      </c>
      <c r="I414" s="27">
        <f t="shared" si="294"/>
        <v>0</v>
      </c>
      <c r="J414" s="27">
        <f t="shared" si="294"/>
        <v>0</v>
      </c>
      <c r="K414" s="27">
        <f t="shared" si="294"/>
        <v>0</v>
      </c>
      <c r="L414" s="27">
        <f t="shared" si="294"/>
        <v>0</v>
      </c>
      <c r="M414" s="27">
        <f t="shared" si="294"/>
        <v>0</v>
      </c>
      <c r="N414" s="27">
        <f t="shared" si="294"/>
        <v>0</v>
      </c>
      <c r="O414" s="27">
        <f t="shared" si="294"/>
        <v>0</v>
      </c>
      <c r="P414" s="27">
        <f t="shared" si="294"/>
        <v>0</v>
      </c>
      <c r="Q414" s="27">
        <f t="shared" si="294"/>
        <v>0</v>
      </c>
      <c r="R414" s="27">
        <f t="shared" si="294"/>
        <v>0</v>
      </c>
      <c r="S414" s="27">
        <f t="shared" si="294"/>
        <v>0</v>
      </c>
      <c r="T414" s="27">
        <f t="shared" si="294"/>
        <v>0</v>
      </c>
      <c r="U414" s="27">
        <f t="shared" si="294"/>
        <v>0</v>
      </c>
      <c r="V414" s="27">
        <f t="shared" si="294"/>
        <v>0</v>
      </c>
      <c r="W414" s="27">
        <f t="shared" si="294"/>
        <v>0</v>
      </c>
      <c r="X414" s="27">
        <f t="shared" si="294"/>
        <v>0</v>
      </c>
      <c r="Y414" s="27">
        <f t="shared" si="294"/>
        <v>0</v>
      </c>
      <c r="Z414" s="27">
        <f t="shared" si="294"/>
        <v>0</v>
      </c>
      <c r="AA414" s="27">
        <f t="shared" si="294"/>
        <v>0</v>
      </c>
      <c r="AB414" s="27">
        <f t="shared" si="294"/>
        <v>0</v>
      </c>
      <c r="AC414" s="27">
        <f t="shared" si="294"/>
        <v>0</v>
      </c>
      <c r="AD414" s="27">
        <f t="shared" si="294"/>
        <v>0</v>
      </c>
      <c r="AE414" s="27">
        <f t="shared" si="294"/>
        <v>0</v>
      </c>
      <c r="AF414" s="27">
        <f t="shared" si="294"/>
        <v>0</v>
      </c>
      <c r="AG414" s="27">
        <f t="shared" si="294"/>
        <v>0</v>
      </c>
      <c r="AH414" s="27">
        <f t="shared" ref="AH414" si="295">SUM(AH415:AH417)</f>
        <v>0</v>
      </c>
      <c r="AI414" s="60">
        <f t="shared" si="291"/>
        <v>0</v>
      </c>
      <c r="AJ414" s="1" t="e">
        <f t="shared" ca="1" si="258"/>
        <v>#VALUE!</v>
      </c>
    </row>
    <row r="415" spans="1:36" outlineLevel="2" x14ac:dyDescent="0.25">
      <c r="A415" s="14"/>
      <c r="B415" s="31" t="s">
        <v>466</v>
      </c>
      <c r="C415" s="12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60">
        <f t="shared" si="291"/>
        <v>0</v>
      </c>
      <c r="AJ415" s="1" t="str">
        <f t="shared" ca="1" si="258"/>
        <v/>
      </c>
    </row>
    <row r="416" spans="1:36" outlineLevel="2" x14ac:dyDescent="0.25">
      <c r="A416" s="14"/>
      <c r="B416" s="31" t="s">
        <v>467</v>
      </c>
      <c r="C416" s="12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60">
        <f t="shared" si="291"/>
        <v>0</v>
      </c>
      <c r="AJ416" s="1" t="str">
        <f t="shared" ref="AJ416:AJ479" ca="1" si="296">IF(AND(C416&lt;&gt;"",C417=""),CELL("строка",C416),"")</f>
        <v/>
      </c>
    </row>
    <row r="417" spans="1:36" outlineLevel="2" x14ac:dyDescent="0.25">
      <c r="A417" s="14"/>
      <c r="B417" s="31" t="s">
        <v>468</v>
      </c>
      <c r="C417" s="12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60">
        <f t="shared" si="291"/>
        <v>0</v>
      </c>
      <c r="AJ417" s="1" t="str">
        <f t="shared" ca="1" si="296"/>
        <v/>
      </c>
    </row>
    <row r="418" spans="1:36" outlineLevel="1" x14ac:dyDescent="0.25">
      <c r="A418" s="14" t="s">
        <v>177</v>
      </c>
      <c r="B418" s="13" t="s">
        <v>592</v>
      </c>
      <c r="C418" s="12" t="s">
        <v>178</v>
      </c>
      <c r="D418" s="27">
        <f>D419+D423+D427+D431+D435+D439+D443+D447+D451+D455+D459+D463+D467</f>
        <v>0</v>
      </c>
      <c r="E418" s="27">
        <f t="shared" ref="E418:AH418" si="297">E419+E423+E427+E431+E435+E439+E443+E447+E451+E455+E459+E463+E467</f>
        <v>0</v>
      </c>
      <c r="F418" s="27">
        <f t="shared" si="297"/>
        <v>0</v>
      </c>
      <c r="G418" s="27">
        <f t="shared" si="297"/>
        <v>0</v>
      </c>
      <c r="H418" s="27">
        <f t="shared" si="297"/>
        <v>0</v>
      </c>
      <c r="I418" s="27">
        <f t="shared" si="297"/>
        <v>0</v>
      </c>
      <c r="J418" s="27">
        <f t="shared" si="297"/>
        <v>0</v>
      </c>
      <c r="K418" s="27">
        <f t="shared" si="297"/>
        <v>0</v>
      </c>
      <c r="L418" s="27">
        <f t="shared" si="297"/>
        <v>0</v>
      </c>
      <c r="M418" s="27">
        <f t="shared" si="297"/>
        <v>0</v>
      </c>
      <c r="N418" s="27">
        <f t="shared" si="297"/>
        <v>0</v>
      </c>
      <c r="O418" s="27">
        <f t="shared" si="297"/>
        <v>0</v>
      </c>
      <c r="P418" s="27">
        <f t="shared" si="297"/>
        <v>0</v>
      </c>
      <c r="Q418" s="27">
        <f t="shared" si="297"/>
        <v>0</v>
      </c>
      <c r="R418" s="27">
        <f t="shared" si="297"/>
        <v>0</v>
      </c>
      <c r="S418" s="27">
        <f t="shared" si="297"/>
        <v>0</v>
      </c>
      <c r="T418" s="27">
        <f t="shared" si="297"/>
        <v>0</v>
      </c>
      <c r="U418" s="27">
        <f t="shared" si="297"/>
        <v>0</v>
      </c>
      <c r="V418" s="27">
        <f t="shared" si="297"/>
        <v>0</v>
      </c>
      <c r="W418" s="27">
        <f t="shared" si="297"/>
        <v>0</v>
      </c>
      <c r="X418" s="27">
        <f t="shared" si="297"/>
        <v>0</v>
      </c>
      <c r="Y418" s="27">
        <f t="shared" si="297"/>
        <v>0</v>
      </c>
      <c r="Z418" s="27">
        <f t="shared" si="297"/>
        <v>0</v>
      </c>
      <c r="AA418" s="27">
        <f t="shared" si="297"/>
        <v>0</v>
      </c>
      <c r="AB418" s="27">
        <f t="shared" si="297"/>
        <v>0</v>
      </c>
      <c r="AC418" s="27">
        <f t="shared" si="297"/>
        <v>0</v>
      </c>
      <c r="AD418" s="27">
        <f t="shared" si="297"/>
        <v>0</v>
      </c>
      <c r="AE418" s="27">
        <f t="shared" si="297"/>
        <v>0</v>
      </c>
      <c r="AF418" s="27">
        <f t="shared" si="297"/>
        <v>0</v>
      </c>
      <c r="AG418" s="27">
        <f t="shared" si="297"/>
        <v>0</v>
      </c>
      <c r="AH418" s="27">
        <f t="shared" si="297"/>
        <v>0</v>
      </c>
      <c r="AI418" s="60">
        <f t="shared" si="291"/>
        <v>0</v>
      </c>
      <c r="AJ418" s="1" t="str">
        <f t="shared" ca="1" si="296"/>
        <v/>
      </c>
    </row>
    <row r="419" spans="1:36" outlineLevel="2" x14ac:dyDescent="0.25">
      <c r="A419" s="18" t="s">
        <v>179</v>
      </c>
      <c r="B419" s="13" t="s">
        <v>593</v>
      </c>
      <c r="C419" s="12" t="s">
        <v>180</v>
      </c>
      <c r="D419" s="27">
        <f>SUM(D420:D422)</f>
        <v>0</v>
      </c>
      <c r="E419" s="27">
        <f t="shared" ref="E419:AH419" si="298">SUM(E420:E422)</f>
        <v>0</v>
      </c>
      <c r="F419" s="27">
        <f t="shared" si="298"/>
        <v>0</v>
      </c>
      <c r="G419" s="27">
        <f t="shared" si="298"/>
        <v>0</v>
      </c>
      <c r="H419" s="27">
        <f t="shared" si="298"/>
        <v>0</v>
      </c>
      <c r="I419" s="27">
        <f t="shared" si="298"/>
        <v>0</v>
      </c>
      <c r="J419" s="27">
        <f t="shared" si="298"/>
        <v>0</v>
      </c>
      <c r="K419" s="27">
        <f t="shared" si="298"/>
        <v>0</v>
      </c>
      <c r="L419" s="27">
        <f t="shared" si="298"/>
        <v>0</v>
      </c>
      <c r="M419" s="27">
        <f t="shared" si="298"/>
        <v>0</v>
      </c>
      <c r="N419" s="27">
        <f t="shared" si="298"/>
        <v>0</v>
      </c>
      <c r="O419" s="27">
        <f t="shared" si="298"/>
        <v>0</v>
      </c>
      <c r="P419" s="27">
        <f t="shared" si="298"/>
        <v>0</v>
      </c>
      <c r="Q419" s="27">
        <f t="shared" si="298"/>
        <v>0</v>
      </c>
      <c r="R419" s="27">
        <f t="shared" si="298"/>
        <v>0</v>
      </c>
      <c r="S419" s="27">
        <f t="shared" si="298"/>
        <v>0</v>
      </c>
      <c r="T419" s="27">
        <f t="shared" si="298"/>
        <v>0</v>
      </c>
      <c r="U419" s="27">
        <f t="shared" si="298"/>
        <v>0</v>
      </c>
      <c r="V419" s="27">
        <f t="shared" si="298"/>
        <v>0</v>
      </c>
      <c r="W419" s="27">
        <f t="shared" si="298"/>
        <v>0</v>
      </c>
      <c r="X419" s="27">
        <f t="shared" si="298"/>
        <v>0</v>
      </c>
      <c r="Y419" s="27">
        <f t="shared" si="298"/>
        <v>0</v>
      </c>
      <c r="Z419" s="27">
        <f t="shared" si="298"/>
        <v>0</v>
      </c>
      <c r="AA419" s="27">
        <f t="shared" si="298"/>
        <v>0</v>
      </c>
      <c r="AB419" s="27">
        <f t="shared" si="298"/>
        <v>0</v>
      </c>
      <c r="AC419" s="27">
        <f t="shared" si="298"/>
        <v>0</v>
      </c>
      <c r="AD419" s="27">
        <f t="shared" si="298"/>
        <v>0</v>
      </c>
      <c r="AE419" s="27">
        <f t="shared" si="298"/>
        <v>0</v>
      </c>
      <c r="AF419" s="27">
        <f t="shared" si="298"/>
        <v>0</v>
      </c>
      <c r="AG419" s="27">
        <f t="shared" si="298"/>
        <v>0</v>
      </c>
      <c r="AH419" s="27">
        <f t="shared" si="298"/>
        <v>0</v>
      </c>
      <c r="AI419" s="60">
        <f t="shared" si="291"/>
        <v>0</v>
      </c>
      <c r="AJ419" s="1" t="e">
        <f t="shared" ca="1" si="296"/>
        <v>#VALUE!</v>
      </c>
    </row>
    <row r="420" spans="1:36" outlineLevel="2" x14ac:dyDescent="0.25">
      <c r="A420" s="18"/>
      <c r="B420" s="31" t="s">
        <v>466</v>
      </c>
      <c r="C420" s="12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60">
        <f t="shared" si="291"/>
        <v>0</v>
      </c>
      <c r="AJ420" s="1" t="str">
        <f t="shared" ca="1" si="296"/>
        <v/>
      </c>
    </row>
    <row r="421" spans="1:36" outlineLevel="2" x14ac:dyDescent="0.25">
      <c r="A421" s="18"/>
      <c r="B421" s="31" t="s">
        <v>467</v>
      </c>
      <c r="C421" s="12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60">
        <f t="shared" si="291"/>
        <v>0</v>
      </c>
      <c r="AJ421" s="1" t="str">
        <f t="shared" ca="1" si="296"/>
        <v/>
      </c>
    </row>
    <row r="422" spans="1:36" outlineLevel="2" x14ac:dyDescent="0.25">
      <c r="A422" s="18"/>
      <c r="B422" s="31" t="s">
        <v>468</v>
      </c>
      <c r="C422" s="12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60">
        <f t="shared" si="291"/>
        <v>0</v>
      </c>
      <c r="AJ422" s="1" t="str">
        <f t="shared" ca="1" si="296"/>
        <v/>
      </c>
    </row>
    <row r="423" spans="1:36" outlineLevel="2" x14ac:dyDescent="0.25">
      <c r="A423" s="18" t="s">
        <v>181</v>
      </c>
      <c r="B423" s="13" t="s">
        <v>594</v>
      </c>
      <c r="C423" s="12" t="s">
        <v>182</v>
      </c>
      <c r="D423" s="27">
        <f>SUM(D424:D426)</f>
        <v>0</v>
      </c>
      <c r="E423" s="27">
        <f t="shared" ref="E423:AH423" si="299">SUM(E424:E426)</f>
        <v>0</v>
      </c>
      <c r="F423" s="27">
        <f t="shared" si="299"/>
        <v>0</v>
      </c>
      <c r="G423" s="27">
        <f t="shared" si="299"/>
        <v>0</v>
      </c>
      <c r="H423" s="27">
        <f t="shared" si="299"/>
        <v>0</v>
      </c>
      <c r="I423" s="27">
        <f t="shared" si="299"/>
        <v>0</v>
      </c>
      <c r="J423" s="27">
        <f t="shared" si="299"/>
        <v>0</v>
      </c>
      <c r="K423" s="27">
        <f t="shared" si="299"/>
        <v>0</v>
      </c>
      <c r="L423" s="27">
        <f t="shared" si="299"/>
        <v>0</v>
      </c>
      <c r="M423" s="27">
        <f t="shared" si="299"/>
        <v>0</v>
      </c>
      <c r="N423" s="27">
        <f t="shared" si="299"/>
        <v>0</v>
      </c>
      <c r="O423" s="27">
        <f t="shared" si="299"/>
        <v>0</v>
      </c>
      <c r="P423" s="27">
        <f t="shared" si="299"/>
        <v>0</v>
      </c>
      <c r="Q423" s="27">
        <f t="shared" si="299"/>
        <v>0</v>
      </c>
      <c r="R423" s="27">
        <f t="shared" si="299"/>
        <v>0</v>
      </c>
      <c r="S423" s="27">
        <f t="shared" si="299"/>
        <v>0</v>
      </c>
      <c r="T423" s="27">
        <f t="shared" si="299"/>
        <v>0</v>
      </c>
      <c r="U423" s="27">
        <f t="shared" si="299"/>
        <v>0</v>
      </c>
      <c r="V423" s="27">
        <f t="shared" si="299"/>
        <v>0</v>
      </c>
      <c r="W423" s="27">
        <f t="shared" si="299"/>
        <v>0</v>
      </c>
      <c r="X423" s="27">
        <f t="shared" si="299"/>
        <v>0</v>
      </c>
      <c r="Y423" s="27">
        <f t="shared" si="299"/>
        <v>0</v>
      </c>
      <c r="Z423" s="27">
        <f t="shared" si="299"/>
        <v>0</v>
      </c>
      <c r="AA423" s="27">
        <f t="shared" si="299"/>
        <v>0</v>
      </c>
      <c r="AB423" s="27">
        <f t="shared" si="299"/>
        <v>0</v>
      </c>
      <c r="AC423" s="27">
        <f t="shared" si="299"/>
        <v>0</v>
      </c>
      <c r="AD423" s="27">
        <f t="shared" si="299"/>
        <v>0</v>
      </c>
      <c r="AE423" s="27">
        <f t="shared" si="299"/>
        <v>0</v>
      </c>
      <c r="AF423" s="27">
        <f t="shared" si="299"/>
        <v>0</v>
      </c>
      <c r="AG423" s="27">
        <f t="shared" si="299"/>
        <v>0</v>
      </c>
      <c r="AH423" s="27">
        <f t="shared" si="299"/>
        <v>0</v>
      </c>
      <c r="AI423" s="60">
        <f t="shared" si="291"/>
        <v>0</v>
      </c>
      <c r="AJ423" s="1" t="e">
        <f t="shared" ca="1" si="296"/>
        <v>#VALUE!</v>
      </c>
    </row>
    <row r="424" spans="1:36" outlineLevel="2" x14ac:dyDescent="0.25">
      <c r="A424" s="18"/>
      <c r="B424" s="31" t="s">
        <v>466</v>
      </c>
      <c r="C424" s="12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60">
        <f t="shared" si="291"/>
        <v>0</v>
      </c>
      <c r="AJ424" s="1" t="str">
        <f t="shared" ca="1" si="296"/>
        <v/>
      </c>
    </row>
    <row r="425" spans="1:36" outlineLevel="2" x14ac:dyDescent="0.25">
      <c r="A425" s="18"/>
      <c r="B425" s="31" t="s">
        <v>467</v>
      </c>
      <c r="C425" s="12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60">
        <f t="shared" si="291"/>
        <v>0</v>
      </c>
      <c r="AJ425" s="1" t="str">
        <f t="shared" ca="1" si="296"/>
        <v/>
      </c>
    </row>
    <row r="426" spans="1:36" outlineLevel="2" x14ac:dyDescent="0.25">
      <c r="A426" s="18"/>
      <c r="B426" s="31" t="s">
        <v>468</v>
      </c>
      <c r="C426" s="12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60">
        <f t="shared" si="291"/>
        <v>0</v>
      </c>
      <c r="AJ426" s="1" t="str">
        <f t="shared" ca="1" si="296"/>
        <v/>
      </c>
    </row>
    <row r="427" spans="1:36" outlineLevel="2" x14ac:dyDescent="0.25">
      <c r="A427" s="18" t="s">
        <v>183</v>
      </c>
      <c r="B427" s="13" t="s">
        <v>595</v>
      </c>
      <c r="C427" s="12" t="s">
        <v>184</v>
      </c>
      <c r="D427" s="27">
        <f>SUM(D428:D430)</f>
        <v>0</v>
      </c>
      <c r="E427" s="27">
        <f t="shared" ref="E427:AH427" si="300">SUM(E428:E430)</f>
        <v>0</v>
      </c>
      <c r="F427" s="27">
        <f t="shared" si="300"/>
        <v>0</v>
      </c>
      <c r="G427" s="27">
        <f t="shared" si="300"/>
        <v>0</v>
      </c>
      <c r="H427" s="27">
        <f t="shared" si="300"/>
        <v>0</v>
      </c>
      <c r="I427" s="27">
        <f t="shared" si="300"/>
        <v>0</v>
      </c>
      <c r="J427" s="27">
        <f t="shared" si="300"/>
        <v>0</v>
      </c>
      <c r="K427" s="27">
        <f t="shared" si="300"/>
        <v>0</v>
      </c>
      <c r="L427" s="27">
        <f t="shared" si="300"/>
        <v>0</v>
      </c>
      <c r="M427" s="27">
        <f t="shared" si="300"/>
        <v>0</v>
      </c>
      <c r="N427" s="27">
        <f t="shared" si="300"/>
        <v>0</v>
      </c>
      <c r="O427" s="27">
        <f t="shared" si="300"/>
        <v>0</v>
      </c>
      <c r="P427" s="27">
        <f t="shared" si="300"/>
        <v>0</v>
      </c>
      <c r="Q427" s="27">
        <f t="shared" si="300"/>
        <v>0</v>
      </c>
      <c r="R427" s="27">
        <f t="shared" si="300"/>
        <v>0</v>
      </c>
      <c r="S427" s="27">
        <f t="shared" si="300"/>
        <v>0</v>
      </c>
      <c r="T427" s="27">
        <f t="shared" si="300"/>
        <v>0</v>
      </c>
      <c r="U427" s="27">
        <f t="shared" si="300"/>
        <v>0</v>
      </c>
      <c r="V427" s="27">
        <f t="shared" si="300"/>
        <v>0</v>
      </c>
      <c r="W427" s="27">
        <f t="shared" si="300"/>
        <v>0</v>
      </c>
      <c r="X427" s="27">
        <f t="shared" si="300"/>
        <v>0</v>
      </c>
      <c r="Y427" s="27">
        <f t="shared" si="300"/>
        <v>0</v>
      </c>
      <c r="Z427" s="27">
        <f t="shared" si="300"/>
        <v>0</v>
      </c>
      <c r="AA427" s="27">
        <f t="shared" si="300"/>
        <v>0</v>
      </c>
      <c r="AB427" s="27">
        <f t="shared" si="300"/>
        <v>0</v>
      </c>
      <c r="AC427" s="27">
        <f t="shared" si="300"/>
        <v>0</v>
      </c>
      <c r="AD427" s="27">
        <f t="shared" si="300"/>
        <v>0</v>
      </c>
      <c r="AE427" s="27">
        <f t="shared" si="300"/>
        <v>0</v>
      </c>
      <c r="AF427" s="27">
        <f t="shared" si="300"/>
        <v>0</v>
      </c>
      <c r="AG427" s="27">
        <f t="shared" si="300"/>
        <v>0</v>
      </c>
      <c r="AH427" s="27">
        <f t="shared" si="300"/>
        <v>0</v>
      </c>
      <c r="AI427" s="60">
        <f t="shared" si="291"/>
        <v>0</v>
      </c>
      <c r="AJ427" s="1" t="e">
        <f t="shared" ca="1" si="296"/>
        <v>#VALUE!</v>
      </c>
    </row>
    <row r="428" spans="1:36" outlineLevel="2" x14ac:dyDescent="0.25">
      <c r="A428" s="18"/>
      <c r="B428" s="31" t="s">
        <v>466</v>
      </c>
      <c r="C428" s="12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60">
        <f t="shared" si="291"/>
        <v>0</v>
      </c>
      <c r="AJ428" s="1" t="str">
        <f t="shared" ca="1" si="296"/>
        <v/>
      </c>
    </row>
    <row r="429" spans="1:36" outlineLevel="2" x14ac:dyDescent="0.25">
      <c r="A429" s="18"/>
      <c r="B429" s="31" t="s">
        <v>467</v>
      </c>
      <c r="C429" s="12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60">
        <f t="shared" si="291"/>
        <v>0</v>
      </c>
      <c r="AJ429" s="1" t="str">
        <f t="shared" ca="1" si="296"/>
        <v/>
      </c>
    </row>
    <row r="430" spans="1:36" outlineLevel="2" x14ac:dyDescent="0.25">
      <c r="A430" s="18"/>
      <c r="B430" s="31" t="s">
        <v>468</v>
      </c>
      <c r="C430" s="12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60">
        <f t="shared" si="291"/>
        <v>0</v>
      </c>
      <c r="AJ430" s="1" t="str">
        <f t="shared" ca="1" si="296"/>
        <v/>
      </c>
    </row>
    <row r="431" spans="1:36" outlineLevel="2" x14ac:dyDescent="0.25">
      <c r="A431" s="18" t="s">
        <v>185</v>
      </c>
      <c r="B431" s="13" t="s">
        <v>596</v>
      </c>
      <c r="C431" s="12" t="s">
        <v>186</v>
      </c>
      <c r="D431" s="27">
        <f>SUM(D432:D434)</f>
        <v>0</v>
      </c>
      <c r="E431" s="27">
        <f t="shared" ref="E431:AH431" si="301">SUM(E432:E434)</f>
        <v>0</v>
      </c>
      <c r="F431" s="27">
        <f t="shared" si="301"/>
        <v>0</v>
      </c>
      <c r="G431" s="27">
        <f t="shared" si="301"/>
        <v>0</v>
      </c>
      <c r="H431" s="27">
        <f t="shared" si="301"/>
        <v>0</v>
      </c>
      <c r="I431" s="27">
        <f t="shared" si="301"/>
        <v>0</v>
      </c>
      <c r="J431" s="27">
        <f t="shared" si="301"/>
        <v>0</v>
      </c>
      <c r="K431" s="27">
        <f t="shared" si="301"/>
        <v>0</v>
      </c>
      <c r="L431" s="27">
        <f t="shared" si="301"/>
        <v>0</v>
      </c>
      <c r="M431" s="27">
        <f t="shared" si="301"/>
        <v>0</v>
      </c>
      <c r="N431" s="27">
        <f t="shared" si="301"/>
        <v>0</v>
      </c>
      <c r="O431" s="27">
        <f t="shared" si="301"/>
        <v>0</v>
      </c>
      <c r="P431" s="27">
        <f t="shared" si="301"/>
        <v>0</v>
      </c>
      <c r="Q431" s="27">
        <f t="shared" si="301"/>
        <v>0</v>
      </c>
      <c r="R431" s="27">
        <f t="shared" si="301"/>
        <v>0</v>
      </c>
      <c r="S431" s="27">
        <f t="shared" si="301"/>
        <v>0</v>
      </c>
      <c r="T431" s="27">
        <f t="shared" si="301"/>
        <v>0</v>
      </c>
      <c r="U431" s="27">
        <f t="shared" si="301"/>
        <v>0</v>
      </c>
      <c r="V431" s="27">
        <f t="shared" si="301"/>
        <v>0</v>
      </c>
      <c r="W431" s="27">
        <f t="shared" si="301"/>
        <v>0</v>
      </c>
      <c r="X431" s="27">
        <f t="shared" si="301"/>
        <v>0</v>
      </c>
      <c r="Y431" s="27">
        <f t="shared" si="301"/>
        <v>0</v>
      </c>
      <c r="Z431" s="27">
        <f t="shared" si="301"/>
        <v>0</v>
      </c>
      <c r="AA431" s="27">
        <f t="shared" si="301"/>
        <v>0</v>
      </c>
      <c r="AB431" s="27">
        <f t="shared" si="301"/>
        <v>0</v>
      </c>
      <c r="AC431" s="27">
        <f t="shared" si="301"/>
        <v>0</v>
      </c>
      <c r="AD431" s="27">
        <f t="shared" si="301"/>
        <v>0</v>
      </c>
      <c r="AE431" s="27">
        <f t="shared" si="301"/>
        <v>0</v>
      </c>
      <c r="AF431" s="27">
        <f t="shared" si="301"/>
        <v>0</v>
      </c>
      <c r="AG431" s="27">
        <f t="shared" si="301"/>
        <v>0</v>
      </c>
      <c r="AH431" s="27">
        <f t="shared" si="301"/>
        <v>0</v>
      </c>
      <c r="AI431" s="60">
        <f t="shared" si="291"/>
        <v>0</v>
      </c>
      <c r="AJ431" s="1" t="e">
        <f t="shared" ca="1" si="296"/>
        <v>#VALUE!</v>
      </c>
    </row>
    <row r="432" spans="1:36" outlineLevel="2" x14ac:dyDescent="0.25">
      <c r="A432" s="18"/>
      <c r="B432" s="31" t="s">
        <v>466</v>
      </c>
      <c r="C432" s="12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60">
        <f t="shared" si="291"/>
        <v>0</v>
      </c>
      <c r="AJ432" s="1" t="str">
        <f t="shared" ca="1" si="296"/>
        <v/>
      </c>
    </row>
    <row r="433" spans="1:36" outlineLevel="2" x14ac:dyDescent="0.25">
      <c r="A433" s="18"/>
      <c r="B433" s="31" t="s">
        <v>467</v>
      </c>
      <c r="C433" s="12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60">
        <f t="shared" si="291"/>
        <v>0</v>
      </c>
      <c r="AJ433" s="1" t="str">
        <f t="shared" ca="1" si="296"/>
        <v/>
      </c>
    </row>
    <row r="434" spans="1:36" outlineLevel="2" x14ac:dyDescent="0.25">
      <c r="A434" s="18"/>
      <c r="B434" s="31" t="s">
        <v>468</v>
      </c>
      <c r="C434" s="12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60">
        <f t="shared" si="291"/>
        <v>0</v>
      </c>
      <c r="AJ434" s="1" t="str">
        <f t="shared" ca="1" si="296"/>
        <v/>
      </c>
    </row>
    <row r="435" spans="1:36" outlineLevel="2" x14ac:dyDescent="0.25">
      <c r="A435" s="18" t="s">
        <v>187</v>
      </c>
      <c r="B435" s="13" t="s">
        <v>597</v>
      </c>
      <c r="C435" s="12" t="s">
        <v>188</v>
      </c>
      <c r="D435" s="27">
        <f>SUM(D436:D438)</f>
        <v>0</v>
      </c>
      <c r="E435" s="27">
        <f t="shared" ref="E435:AH435" si="302">SUM(E436:E438)</f>
        <v>0</v>
      </c>
      <c r="F435" s="27">
        <f t="shared" si="302"/>
        <v>0</v>
      </c>
      <c r="G435" s="27">
        <f t="shared" si="302"/>
        <v>0</v>
      </c>
      <c r="H435" s="27">
        <f t="shared" si="302"/>
        <v>0</v>
      </c>
      <c r="I435" s="27">
        <f t="shared" si="302"/>
        <v>0</v>
      </c>
      <c r="J435" s="27">
        <f t="shared" si="302"/>
        <v>0</v>
      </c>
      <c r="K435" s="27">
        <f t="shared" si="302"/>
        <v>0</v>
      </c>
      <c r="L435" s="27">
        <f t="shared" si="302"/>
        <v>0</v>
      </c>
      <c r="M435" s="27">
        <f t="shared" si="302"/>
        <v>0</v>
      </c>
      <c r="N435" s="27">
        <f t="shared" si="302"/>
        <v>0</v>
      </c>
      <c r="O435" s="27">
        <f t="shared" si="302"/>
        <v>0</v>
      </c>
      <c r="P435" s="27">
        <f t="shared" si="302"/>
        <v>0</v>
      </c>
      <c r="Q435" s="27">
        <f t="shared" si="302"/>
        <v>0</v>
      </c>
      <c r="R435" s="27">
        <f t="shared" si="302"/>
        <v>0</v>
      </c>
      <c r="S435" s="27">
        <f t="shared" si="302"/>
        <v>0</v>
      </c>
      <c r="T435" s="27">
        <f t="shared" si="302"/>
        <v>0</v>
      </c>
      <c r="U435" s="27">
        <f t="shared" si="302"/>
        <v>0</v>
      </c>
      <c r="V435" s="27">
        <f t="shared" si="302"/>
        <v>0</v>
      </c>
      <c r="W435" s="27">
        <f t="shared" si="302"/>
        <v>0</v>
      </c>
      <c r="X435" s="27">
        <f t="shared" si="302"/>
        <v>0</v>
      </c>
      <c r="Y435" s="27">
        <f t="shared" si="302"/>
        <v>0</v>
      </c>
      <c r="Z435" s="27">
        <f t="shared" si="302"/>
        <v>0</v>
      </c>
      <c r="AA435" s="27">
        <f t="shared" si="302"/>
        <v>0</v>
      </c>
      <c r="AB435" s="27">
        <f t="shared" si="302"/>
        <v>0</v>
      </c>
      <c r="AC435" s="27">
        <f t="shared" si="302"/>
        <v>0</v>
      </c>
      <c r="AD435" s="27">
        <f t="shared" si="302"/>
        <v>0</v>
      </c>
      <c r="AE435" s="27">
        <f t="shared" si="302"/>
        <v>0</v>
      </c>
      <c r="AF435" s="27">
        <f t="shared" si="302"/>
        <v>0</v>
      </c>
      <c r="AG435" s="27">
        <f t="shared" si="302"/>
        <v>0</v>
      </c>
      <c r="AH435" s="27">
        <f t="shared" si="302"/>
        <v>0</v>
      </c>
      <c r="AI435" s="60">
        <f t="shared" si="291"/>
        <v>0</v>
      </c>
      <c r="AJ435" s="1" t="e">
        <f t="shared" ca="1" si="296"/>
        <v>#VALUE!</v>
      </c>
    </row>
    <row r="436" spans="1:36" outlineLevel="2" x14ac:dyDescent="0.25">
      <c r="A436" s="18"/>
      <c r="B436" s="31" t="s">
        <v>466</v>
      </c>
      <c r="C436" s="12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60">
        <f t="shared" si="291"/>
        <v>0</v>
      </c>
      <c r="AJ436" s="1" t="str">
        <f t="shared" ca="1" si="296"/>
        <v/>
      </c>
    </row>
    <row r="437" spans="1:36" outlineLevel="2" x14ac:dyDescent="0.25">
      <c r="A437" s="18"/>
      <c r="B437" s="31" t="s">
        <v>467</v>
      </c>
      <c r="C437" s="12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60">
        <f t="shared" si="291"/>
        <v>0</v>
      </c>
      <c r="AJ437" s="1" t="str">
        <f t="shared" ca="1" si="296"/>
        <v/>
      </c>
    </row>
    <row r="438" spans="1:36" outlineLevel="2" x14ac:dyDescent="0.25">
      <c r="A438" s="18"/>
      <c r="B438" s="31" t="s">
        <v>468</v>
      </c>
      <c r="C438" s="12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60">
        <f t="shared" si="291"/>
        <v>0</v>
      </c>
      <c r="AJ438" s="1" t="str">
        <f t="shared" ca="1" si="296"/>
        <v/>
      </c>
    </row>
    <row r="439" spans="1:36" outlineLevel="2" x14ac:dyDescent="0.25">
      <c r="A439" s="18" t="s">
        <v>189</v>
      </c>
      <c r="B439" s="13" t="s">
        <v>598</v>
      </c>
      <c r="C439" s="12" t="s">
        <v>190</v>
      </c>
      <c r="D439" s="27">
        <f>SUM(D440:D442)</f>
        <v>0</v>
      </c>
      <c r="E439" s="27">
        <f t="shared" ref="E439:AH439" si="303">SUM(E440:E442)</f>
        <v>0</v>
      </c>
      <c r="F439" s="27">
        <f t="shared" si="303"/>
        <v>0</v>
      </c>
      <c r="G439" s="27">
        <f t="shared" si="303"/>
        <v>0</v>
      </c>
      <c r="H439" s="27">
        <f t="shared" si="303"/>
        <v>0</v>
      </c>
      <c r="I439" s="27">
        <f t="shared" si="303"/>
        <v>0</v>
      </c>
      <c r="J439" s="27">
        <f t="shared" si="303"/>
        <v>0</v>
      </c>
      <c r="K439" s="27">
        <f t="shared" si="303"/>
        <v>0</v>
      </c>
      <c r="L439" s="27">
        <f t="shared" si="303"/>
        <v>0</v>
      </c>
      <c r="M439" s="27">
        <f t="shared" si="303"/>
        <v>0</v>
      </c>
      <c r="N439" s="27">
        <f t="shared" si="303"/>
        <v>0</v>
      </c>
      <c r="O439" s="27">
        <f t="shared" si="303"/>
        <v>0</v>
      </c>
      <c r="P439" s="27">
        <f t="shared" si="303"/>
        <v>0</v>
      </c>
      <c r="Q439" s="27">
        <f t="shared" si="303"/>
        <v>0</v>
      </c>
      <c r="R439" s="27">
        <f t="shared" si="303"/>
        <v>0</v>
      </c>
      <c r="S439" s="27">
        <f t="shared" si="303"/>
        <v>0</v>
      </c>
      <c r="T439" s="27">
        <f t="shared" si="303"/>
        <v>0</v>
      </c>
      <c r="U439" s="27">
        <f t="shared" si="303"/>
        <v>0</v>
      </c>
      <c r="V439" s="27">
        <f t="shared" si="303"/>
        <v>0</v>
      </c>
      <c r="W439" s="27">
        <f t="shared" si="303"/>
        <v>0</v>
      </c>
      <c r="X439" s="27">
        <f t="shared" si="303"/>
        <v>0</v>
      </c>
      <c r="Y439" s="27">
        <f t="shared" si="303"/>
        <v>0</v>
      </c>
      <c r="Z439" s="27">
        <f t="shared" si="303"/>
        <v>0</v>
      </c>
      <c r="AA439" s="27">
        <f t="shared" si="303"/>
        <v>0</v>
      </c>
      <c r="AB439" s="27">
        <f t="shared" si="303"/>
        <v>0</v>
      </c>
      <c r="AC439" s="27">
        <f t="shared" si="303"/>
        <v>0</v>
      </c>
      <c r="AD439" s="27">
        <f t="shared" si="303"/>
        <v>0</v>
      </c>
      <c r="AE439" s="27">
        <f t="shared" si="303"/>
        <v>0</v>
      </c>
      <c r="AF439" s="27">
        <f t="shared" si="303"/>
        <v>0</v>
      </c>
      <c r="AG439" s="27">
        <f t="shared" si="303"/>
        <v>0</v>
      </c>
      <c r="AH439" s="27">
        <f t="shared" si="303"/>
        <v>0</v>
      </c>
      <c r="AI439" s="60">
        <f t="shared" si="291"/>
        <v>0</v>
      </c>
      <c r="AJ439" s="1" t="e">
        <f t="shared" ca="1" si="296"/>
        <v>#VALUE!</v>
      </c>
    </row>
    <row r="440" spans="1:36" outlineLevel="2" x14ac:dyDescent="0.25">
      <c r="A440" s="18"/>
      <c r="B440" s="31" t="s">
        <v>466</v>
      </c>
      <c r="C440" s="12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60">
        <f t="shared" si="291"/>
        <v>0</v>
      </c>
      <c r="AJ440" s="1" t="str">
        <f t="shared" ca="1" si="296"/>
        <v/>
      </c>
    </row>
    <row r="441" spans="1:36" outlineLevel="2" x14ac:dyDescent="0.25">
      <c r="A441" s="18"/>
      <c r="B441" s="31" t="s">
        <v>467</v>
      </c>
      <c r="C441" s="12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60">
        <f t="shared" si="291"/>
        <v>0</v>
      </c>
      <c r="AJ441" s="1" t="str">
        <f t="shared" ca="1" si="296"/>
        <v/>
      </c>
    </row>
    <row r="442" spans="1:36" outlineLevel="2" x14ac:dyDescent="0.25">
      <c r="A442" s="18"/>
      <c r="B442" s="31" t="s">
        <v>468</v>
      </c>
      <c r="C442" s="12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60">
        <f t="shared" si="291"/>
        <v>0</v>
      </c>
      <c r="AJ442" s="1" t="str">
        <f t="shared" ca="1" si="296"/>
        <v/>
      </c>
    </row>
    <row r="443" spans="1:36" outlineLevel="2" x14ac:dyDescent="0.25">
      <c r="A443" s="18" t="s">
        <v>191</v>
      </c>
      <c r="B443" s="13" t="s">
        <v>599</v>
      </c>
      <c r="C443" s="12" t="s">
        <v>192</v>
      </c>
      <c r="D443" s="27">
        <f>SUM(D444:D446)</f>
        <v>0</v>
      </c>
      <c r="E443" s="27">
        <f t="shared" ref="E443:AH443" si="304">SUM(E444:E446)</f>
        <v>0</v>
      </c>
      <c r="F443" s="27">
        <f t="shared" si="304"/>
        <v>0</v>
      </c>
      <c r="G443" s="27">
        <f t="shared" si="304"/>
        <v>0</v>
      </c>
      <c r="H443" s="27">
        <f t="shared" si="304"/>
        <v>0</v>
      </c>
      <c r="I443" s="27">
        <f t="shared" si="304"/>
        <v>0</v>
      </c>
      <c r="J443" s="27">
        <f t="shared" si="304"/>
        <v>0</v>
      </c>
      <c r="K443" s="27">
        <f t="shared" si="304"/>
        <v>0</v>
      </c>
      <c r="L443" s="27">
        <f t="shared" si="304"/>
        <v>0</v>
      </c>
      <c r="M443" s="27">
        <f t="shared" si="304"/>
        <v>0</v>
      </c>
      <c r="N443" s="27">
        <f t="shared" si="304"/>
        <v>0</v>
      </c>
      <c r="O443" s="27">
        <f t="shared" si="304"/>
        <v>0</v>
      </c>
      <c r="P443" s="27">
        <f t="shared" si="304"/>
        <v>0</v>
      </c>
      <c r="Q443" s="27">
        <f t="shared" si="304"/>
        <v>0</v>
      </c>
      <c r="R443" s="27">
        <f t="shared" si="304"/>
        <v>0</v>
      </c>
      <c r="S443" s="27">
        <f t="shared" si="304"/>
        <v>0</v>
      </c>
      <c r="T443" s="27">
        <f t="shared" si="304"/>
        <v>0</v>
      </c>
      <c r="U443" s="27">
        <f t="shared" si="304"/>
        <v>0</v>
      </c>
      <c r="V443" s="27">
        <f t="shared" si="304"/>
        <v>0</v>
      </c>
      <c r="W443" s="27">
        <f t="shared" si="304"/>
        <v>0</v>
      </c>
      <c r="X443" s="27">
        <f t="shared" si="304"/>
        <v>0</v>
      </c>
      <c r="Y443" s="27">
        <f t="shared" si="304"/>
        <v>0</v>
      </c>
      <c r="Z443" s="27">
        <f t="shared" si="304"/>
        <v>0</v>
      </c>
      <c r="AA443" s="27">
        <f t="shared" si="304"/>
        <v>0</v>
      </c>
      <c r="AB443" s="27">
        <f t="shared" si="304"/>
        <v>0</v>
      </c>
      <c r="AC443" s="27">
        <f t="shared" si="304"/>
        <v>0</v>
      </c>
      <c r="AD443" s="27">
        <f t="shared" si="304"/>
        <v>0</v>
      </c>
      <c r="AE443" s="27">
        <f t="shared" si="304"/>
        <v>0</v>
      </c>
      <c r="AF443" s="27">
        <f t="shared" si="304"/>
        <v>0</v>
      </c>
      <c r="AG443" s="27">
        <f t="shared" si="304"/>
        <v>0</v>
      </c>
      <c r="AH443" s="27">
        <f t="shared" si="304"/>
        <v>0</v>
      </c>
      <c r="AI443" s="60">
        <f t="shared" si="291"/>
        <v>0</v>
      </c>
      <c r="AJ443" s="1" t="e">
        <f t="shared" ca="1" si="296"/>
        <v>#VALUE!</v>
      </c>
    </row>
    <row r="444" spans="1:36" outlineLevel="2" x14ac:dyDescent="0.25">
      <c r="A444" s="18"/>
      <c r="B444" s="31" t="s">
        <v>466</v>
      </c>
      <c r="C444" s="12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60">
        <f t="shared" si="291"/>
        <v>0</v>
      </c>
      <c r="AJ444" s="1" t="str">
        <f t="shared" ca="1" si="296"/>
        <v/>
      </c>
    </row>
    <row r="445" spans="1:36" outlineLevel="2" x14ac:dyDescent="0.25">
      <c r="A445" s="18"/>
      <c r="B445" s="31" t="s">
        <v>467</v>
      </c>
      <c r="C445" s="12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60">
        <f t="shared" si="291"/>
        <v>0</v>
      </c>
      <c r="AJ445" s="1" t="str">
        <f t="shared" ca="1" si="296"/>
        <v/>
      </c>
    </row>
    <row r="446" spans="1:36" outlineLevel="2" x14ac:dyDescent="0.25">
      <c r="A446" s="18"/>
      <c r="B446" s="31" t="s">
        <v>468</v>
      </c>
      <c r="C446" s="12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60">
        <f t="shared" si="291"/>
        <v>0</v>
      </c>
      <c r="AJ446" s="1" t="str">
        <f t="shared" ca="1" si="296"/>
        <v/>
      </c>
    </row>
    <row r="447" spans="1:36" outlineLevel="2" x14ac:dyDescent="0.25">
      <c r="A447" s="18" t="s">
        <v>193</v>
      </c>
      <c r="B447" s="13" t="s">
        <v>600</v>
      </c>
      <c r="C447" s="12" t="s">
        <v>194</v>
      </c>
      <c r="D447" s="27">
        <f>SUM(D448:D450)</f>
        <v>0</v>
      </c>
      <c r="E447" s="27">
        <f t="shared" ref="E447:AH447" si="305">SUM(E448:E450)</f>
        <v>0</v>
      </c>
      <c r="F447" s="27">
        <f t="shared" si="305"/>
        <v>0</v>
      </c>
      <c r="G447" s="27">
        <f t="shared" si="305"/>
        <v>0</v>
      </c>
      <c r="H447" s="27">
        <f t="shared" si="305"/>
        <v>0</v>
      </c>
      <c r="I447" s="27">
        <f t="shared" si="305"/>
        <v>0</v>
      </c>
      <c r="J447" s="27">
        <f t="shared" si="305"/>
        <v>0</v>
      </c>
      <c r="K447" s="27">
        <f t="shared" si="305"/>
        <v>0</v>
      </c>
      <c r="L447" s="27">
        <f t="shared" si="305"/>
        <v>0</v>
      </c>
      <c r="M447" s="27">
        <f t="shared" si="305"/>
        <v>0</v>
      </c>
      <c r="N447" s="27">
        <f t="shared" si="305"/>
        <v>0</v>
      </c>
      <c r="O447" s="27">
        <f t="shared" si="305"/>
        <v>0</v>
      </c>
      <c r="P447" s="27">
        <f t="shared" si="305"/>
        <v>0</v>
      </c>
      <c r="Q447" s="27">
        <f t="shared" si="305"/>
        <v>0</v>
      </c>
      <c r="R447" s="27">
        <f t="shared" si="305"/>
        <v>0</v>
      </c>
      <c r="S447" s="27">
        <f t="shared" si="305"/>
        <v>0</v>
      </c>
      <c r="T447" s="27">
        <f t="shared" si="305"/>
        <v>0</v>
      </c>
      <c r="U447" s="27">
        <f t="shared" si="305"/>
        <v>0</v>
      </c>
      <c r="V447" s="27">
        <f t="shared" si="305"/>
        <v>0</v>
      </c>
      <c r="W447" s="27">
        <f t="shared" si="305"/>
        <v>0</v>
      </c>
      <c r="X447" s="27">
        <f t="shared" si="305"/>
        <v>0</v>
      </c>
      <c r="Y447" s="27">
        <f t="shared" si="305"/>
        <v>0</v>
      </c>
      <c r="Z447" s="27">
        <f t="shared" si="305"/>
        <v>0</v>
      </c>
      <c r="AA447" s="27">
        <f t="shared" si="305"/>
        <v>0</v>
      </c>
      <c r="AB447" s="27">
        <f t="shared" si="305"/>
        <v>0</v>
      </c>
      <c r="AC447" s="27">
        <f t="shared" si="305"/>
        <v>0</v>
      </c>
      <c r="AD447" s="27">
        <f t="shared" si="305"/>
        <v>0</v>
      </c>
      <c r="AE447" s="27">
        <f t="shared" si="305"/>
        <v>0</v>
      </c>
      <c r="AF447" s="27">
        <f t="shared" si="305"/>
        <v>0</v>
      </c>
      <c r="AG447" s="27">
        <f t="shared" si="305"/>
        <v>0</v>
      </c>
      <c r="AH447" s="27">
        <f t="shared" si="305"/>
        <v>0</v>
      </c>
      <c r="AI447" s="60">
        <f t="shared" si="291"/>
        <v>0</v>
      </c>
      <c r="AJ447" s="1" t="e">
        <f t="shared" ca="1" si="296"/>
        <v>#VALUE!</v>
      </c>
    </row>
    <row r="448" spans="1:36" outlineLevel="2" x14ac:dyDescent="0.25">
      <c r="A448" s="18"/>
      <c r="B448" s="31" t="s">
        <v>466</v>
      </c>
      <c r="C448" s="12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60">
        <f t="shared" si="291"/>
        <v>0</v>
      </c>
      <c r="AJ448" s="1" t="str">
        <f t="shared" ca="1" si="296"/>
        <v/>
      </c>
    </row>
    <row r="449" spans="1:36" outlineLevel="2" x14ac:dyDescent="0.25">
      <c r="A449" s="18"/>
      <c r="B449" s="31" t="s">
        <v>467</v>
      </c>
      <c r="C449" s="12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60">
        <f t="shared" si="291"/>
        <v>0</v>
      </c>
      <c r="AJ449" s="1" t="str">
        <f t="shared" ca="1" si="296"/>
        <v/>
      </c>
    </row>
    <row r="450" spans="1:36" outlineLevel="2" x14ac:dyDescent="0.25">
      <c r="A450" s="18"/>
      <c r="B450" s="31" t="s">
        <v>468</v>
      </c>
      <c r="C450" s="12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60">
        <f t="shared" si="291"/>
        <v>0</v>
      </c>
      <c r="AJ450" s="1" t="str">
        <f t="shared" ca="1" si="296"/>
        <v/>
      </c>
    </row>
    <row r="451" spans="1:36" outlineLevel="2" x14ac:dyDescent="0.25">
      <c r="A451" s="18" t="s">
        <v>195</v>
      </c>
      <c r="B451" s="13" t="s">
        <v>601</v>
      </c>
      <c r="C451" s="12" t="s">
        <v>196</v>
      </c>
      <c r="D451" s="27">
        <f>SUM(D452:D454)</f>
        <v>0</v>
      </c>
      <c r="E451" s="27">
        <f t="shared" ref="E451:AH451" si="306">SUM(E452:E454)</f>
        <v>0</v>
      </c>
      <c r="F451" s="27">
        <f t="shared" si="306"/>
        <v>0</v>
      </c>
      <c r="G451" s="27">
        <f t="shared" si="306"/>
        <v>0</v>
      </c>
      <c r="H451" s="27">
        <f t="shared" si="306"/>
        <v>0</v>
      </c>
      <c r="I451" s="27">
        <f t="shared" si="306"/>
        <v>0</v>
      </c>
      <c r="J451" s="27">
        <f t="shared" si="306"/>
        <v>0</v>
      </c>
      <c r="K451" s="27">
        <f t="shared" si="306"/>
        <v>0</v>
      </c>
      <c r="L451" s="27">
        <f t="shared" si="306"/>
        <v>0</v>
      </c>
      <c r="M451" s="27">
        <f t="shared" si="306"/>
        <v>0</v>
      </c>
      <c r="N451" s="27">
        <f t="shared" si="306"/>
        <v>0</v>
      </c>
      <c r="O451" s="27">
        <f t="shared" si="306"/>
        <v>0</v>
      </c>
      <c r="P451" s="27">
        <f t="shared" si="306"/>
        <v>0</v>
      </c>
      <c r="Q451" s="27">
        <f t="shared" si="306"/>
        <v>0</v>
      </c>
      <c r="R451" s="27">
        <f t="shared" si="306"/>
        <v>0</v>
      </c>
      <c r="S451" s="27">
        <f t="shared" si="306"/>
        <v>0</v>
      </c>
      <c r="T451" s="27">
        <f t="shared" si="306"/>
        <v>0</v>
      </c>
      <c r="U451" s="27">
        <f t="shared" si="306"/>
        <v>0</v>
      </c>
      <c r="V451" s="27">
        <f t="shared" si="306"/>
        <v>0</v>
      </c>
      <c r="W451" s="27">
        <f t="shared" si="306"/>
        <v>0</v>
      </c>
      <c r="X451" s="27">
        <f t="shared" si="306"/>
        <v>0</v>
      </c>
      <c r="Y451" s="27">
        <f t="shared" si="306"/>
        <v>0</v>
      </c>
      <c r="Z451" s="27">
        <f t="shared" si="306"/>
        <v>0</v>
      </c>
      <c r="AA451" s="27">
        <f t="shared" si="306"/>
        <v>0</v>
      </c>
      <c r="AB451" s="27">
        <f t="shared" si="306"/>
        <v>0</v>
      </c>
      <c r="AC451" s="27">
        <f t="shared" si="306"/>
        <v>0</v>
      </c>
      <c r="AD451" s="27">
        <f t="shared" si="306"/>
        <v>0</v>
      </c>
      <c r="AE451" s="27">
        <f t="shared" si="306"/>
        <v>0</v>
      </c>
      <c r="AF451" s="27">
        <f t="shared" si="306"/>
        <v>0</v>
      </c>
      <c r="AG451" s="27">
        <f t="shared" si="306"/>
        <v>0</v>
      </c>
      <c r="AH451" s="27">
        <f t="shared" si="306"/>
        <v>0</v>
      </c>
      <c r="AI451" s="60">
        <f t="shared" si="291"/>
        <v>0</v>
      </c>
      <c r="AJ451" s="1" t="e">
        <f t="shared" ca="1" si="296"/>
        <v>#VALUE!</v>
      </c>
    </row>
    <row r="452" spans="1:36" outlineLevel="2" x14ac:dyDescent="0.25">
      <c r="A452" s="18"/>
      <c r="B452" s="31" t="s">
        <v>466</v>
      </c>
      <c r="C452" s="12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60">
        <f t="shared" si="291"/>
        <v>0</v>
      </c>
      <c r="AJ452" s="1" t="str">
        <f t="shared" ca="1" si="296"/>
        <v/>
      </c>
    </row>
    <row r="453" spans="1:36" outlineLevel="2" x14ac:dyDescent="0.25">
      <c r="A453" s="18"/>
      <c r="B453" s="31" t="s">
        <v>467</v>
      </c>
      <c r="C453" s="12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60">
        <f t="shared" si="291"/>
        <v>0</v>
      </c>
      <c r="AJ453" s="1" t="str">
        <f t="shared" ca="1" si="296"/>
        <v/>
      </c>
    </row>
    <row r="454" spans="1:36" outlineLevel="2" x14ac:dyDescent="0.25">
      <c r="A454" s="18"/>
      <c r="B454" s="31" t="s">
        <v>468</v>
      </c>
      <c r="C454" s="12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60">
        <f t="shared" si="291"/>
        <v>0</v>
      </c>
      <c r="AJ454" s="1" t="str">
        <f t="shared" ca="1" si="296"/>
        <v/>
      </c>
    </row>
    <row r="455" spans="1:36" outlineLevel="2" x14ac:dyDescent="0.25">
      <c r="A455" s="18" t="s">
        <v>197</v>
      </c>
      <c r="B455" s="13" t="s">
        <v>602</v>
      </c>
      <c r="C455" s="12" t="s">
        <v>198</v>
      </c>
      <c r="D455" s="27">
        <f>SUM(D456:D458)</f>
        <v>0</v>
      </c>
      <c r="E455" s="27">
        <f t="shared" ref="E455:AH455" si="307">SUM(E456:E458)</f>
        <v>0</v>
      </c>
      <c r="F455" s="27">
        <f t="shared" si="307"/>
        <v>0</v>
      </c>
      <c r="G455" s="27">
        <f t="shared" si="307"/>
        <v>0</v>
      </c>
      <c r="H455" s="27">
        <f t="shared" si="307"/>
        <v>0</v>
      </c>
      <c r="I455" s="27">
        <f t="shared" si="307"/>
        <v>0</v>
      </c>
      <c r="J455" s="27">
        <f t="shared" si="307"/>
        <v>0</v>
      </c>
      <c r="K455" s="27">
        <f t="shared" si="307"/>
        <v>0</v>
      </c>
      <c r="L455" s="27">
        <f t="shared" si="307"/>
        <v>0</v>
      </c>
      <c r="M455" s="27">
        <f t="shared" si="307"/>
        <v>0</v>
      </c>
      <c r="N455" s="27">
        <f t="shared" si="307"/>
        <v>0</v>
      </c>
      <c r="O455" s="27">
        <f t="shared" si="307"/>
        <v>0</v>
      </c>
      <c r="P455" s="27">
        <f t="shared" si="307"/>
        <v>0</v>
      </c>
      <c r="Q455" s="27">
        <f t="shared" si="307"/>
        <v>0</v>
      </c>
      <c r="R455" s="27">
        <f t="shared" si="307"/>
        <v>0</v>
      </c>
      <c r="S455" s="27">
        <f t="shared" si="307"/>
        <v>0</v>
      </c>
      <c r="T455" s="27">
        <f t="shared" si="307"/>
        <v>0</v>
      </c>
      <c r="U455" s="27">
        <f t="shared" si="307"/>
        <v>0</v>
      </c>
      <c r="V455" s="27">
        <f t="shared" si="307"/>
        <v>0</v>
      </c>
      <c r="W455" s="27">
        <f t="shared" si="307"/>
        <v>0</v>
      </c>
      <c r="X455" s="27">
        <f t="shared" si="307"/>
        <v>0</v>
      </c>
      <c r="Y455" s="27">
        <f t="shared" si="307"/>
        <v>0</v>
      </c>
      <c r="Z455" s="27">
        <f t="shared" si="307"/>
        <v>0</v>
      </c>
      <c r="AA455" s="27">
        <f t="shared" si="307"/>
        <v>0</v>
      </c>
      <c r="AB455" s="27">
        <f t="shared" si="307"/>
        <v>0</v>
      </c>
      <c r="AC455" s="27">
        <f t="shared" si="307"/>
        <v>0</v>
      </c>
      <c r="AD455" s="27">
        <f t="shared" si="307"/>
        <v>0</v>
      </c>
      <c r="AE455" s="27">
        <f t="shared" si="307"/>
        <v>0</v>
      </c>
      <c r="AF455" s="27">
        <f t="shared" si="307"/>
        <v>0</v>
      </c>
      <c r="AG455" s="27">
        <f t="shared" si="307"/>
        <v>0</v>
      </c>
      <c r="AH455" s="27">
        <f t="shared" si="307"/>
        <v>0</v>
      </c>
      <c r="AI455" s="60">
        <f t="shared" si="291"/>
        <v>0</v>
      </c>
      <c r="AJ455" s="1" t="e">
        <f t="shared" ca="1" si="296"/>
        <v>#VALUE!</v>
      </c>
    </row>
    <row r="456" spans="1:36" outlineLevel="2" x14ac:dyDescent="0.25">
      <c r="A456" s="18"/>
      <c r="B456" s="31" t="s">
        <v>466</v>
      </c>
      <c r="C456" s="12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60">
        <f t="shared" si="291"/>
        <v>0</v>
      </c>
      <c r="AJ456" s="1" t="str">
        <f t="shared" ca="1" si="296"/>
        <v/>
      </c>
    </row>
    <row r="457" spans="1:36" outlineLevel="2" x14ac:dyDescent="0.25">
      <c r="A457" s="18"/>
      <c r="B457" s="31" t="s">
        <v>467</v>
      </c>
      <c r="C457" s="12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60">
        <f t="shared" si="291"/>
        <v>0</v>
      </c>
      <c r="AJ457" s="1" t="str">
        <f t="shared" ca="1" si="296"/>
        <v/>
      </c>
    </row>
    <row r="458" spans="1:36" outlineLevel="2" x14ac:dyDescent="0.25">
      <c r="A458" s="18"/>
      <c r="B458" s="31" t="s">
        <v>468</v>
      </c>
      <c r="C458" s="12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60">
        <f t="shared" si="291"/>
        <v>0</v>
      </c>
      <c r="AJ458" s="1" t="str">
        <f t="shared" ca="1" si="296"/>
        <v/>
      </c>
    </row>
    <row r="459" spans="1:36" outlineLevel="2" x14ac:dyDescent="0.25">
      <c r="A459" s="18" t="s">
        <v>199</v>
      </c>
      <c r="B459" s="13" t="s">
        <v>603</v>
      </c>
      <c r="C459" s="12" t="s">
        <v>200</v>
      </c>
      <c r="D459" s="27">
        <f>SUM(D460:D462)</f>
        <v>0</v>
      </c>
      <c r="E459" s="27">
        <f t="shared" ref="E459:AH459" si="308">SUM(E460:E462)</f>
        <v>0</v>
      </c>
      <c r="F459" s="27">
        <f t="shared" si="308"/>
        <v>0</v>
      </c>
      <c r="G459" s="27">
        <f t="shared" si="308"/>
        <v>0</v>
      </c>
      <c r="H459" s="27">
        <f t="shared" si="308"/>
        <v>0</v>
      </c>
      <c r="I459" s="27">
        <f t="shared" si="308"/>
        <v>0</v>
      </c>
      <c r="J459" s="27">
        <f t="shared" si="308"/>
        <v>0</v>
      </c>
      <c r="K459" s="27">
        <f t="shared" si="308"/>
        <v>0</v>
      </c>
      <c r="L459" s="27">
        <f t="shared" si="308"/>
        <v>0</v>
      </c>
      <c r="M459" s="27">
        <f t="shared" si="308"/>
        <v>0</v>
      </c>
      <c r="N459" s="27">
        <f t="shared" si="308"/>
        <v>0</v>
      </c>
      <c r="O459" s="27">
        <f t="shared" si="308"/>
        <v>0</v>
      </c>
      <c r="P459" s="27">
        <f t="shared" si="308"/>
        <v>0</v>
      </c>
      <c r="Q459" s="27">
        <f t="shared" si="308"/>
        <v>0</v>
      </c>
      <c r="R459" s="27">
        <f t="shared" si="308"/>
        <v>0</v>
      </c>
      <c r="S459" s="27">
        <f t="shared" si="308"/>
        <v>0</v>
      </c>
      <c r="T459" s="27">
        <f t="shared" si="308"/>
        <v>0</v>
      </c>
      <c r="U459" s="27">
        <f t="shared" si="308"/>
        <v>0</v>
      </c>
      <c r="V459" s="27">
        <f t="shared" si="308"/>
        <v>0</v>
      </c>
      <c r="W459" s="27">
        <f t="shared" si="308"/>
        <v>0</v>
      </c>
      <c r="X459" s="27">
        <f t="shared" si="308"/>
        <v>0</v>
      </c>
      <c r="Y459" s="27">
        <f t="shared" si="308"/>
        <v>0</v>
      </c>
      <c r="Z459" s="27">
        <f t="shared" si="308"/>
        <v>0</v>
      </c>
      <c r="AA459" s="27">
        <f t="shared" si="308"/>
        <v>0</v>
      </c>
      <c r="AB459" s="27">
        <f t="shared" si="308"/>
        <v>0</v>
      </c>
      <c r="AC459" s="27">
        <f t="shared" si="308"/>
        <v>0</v>
      </c>
      <c r="AD459" s="27">
        <f t="shared" si="308"/>
        <v>0</v>
      </c>
      <c r="AE459" s="27">
        <f t="shared" si="308"/>
        <v>0</v>
      </c>
      <c r="AF459" s="27">
        <f t="shared" si="308"/>
        <v>0</v>
      </c>
      <c r="AG459" s="27">
        <f t="shared" si="308"/>
        <v>0</v>
      </c>
      <c r="AH459" s="27">
        <f t="shared" si="308"/>
        <v>0</v>
      </c>
      <c r="AI459" s="60">
        <f t="shared" si="291"/>
        <v>0</v>
      </c>
      <c r="AJ459" s="1" t="e">
        <f t="shared" ca="1" si="296"/>
        <v>#VALUE!</v>
      </c>
    </row>
    <row r="460" spans="1:36" outlineLevel="2" x14ac:dyDescent="0.25">
      <c r="A460" s="18"/>
      <c r="B460" s="31" t="s">
        <v>466</v>
      </c>
      <c r="C460" s="12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60">
        <f t="shared" si="291"/>
        <v>0</v>
      </c>
      <c r="AJ460" s="1" t="str">
        <f t="shared" ca="1" si="296"/>
        <v/>
      </c>
    </row>
    <row r="461" spans="1:36" outlineLevel="2" x14ac:dyDescent="0.25">
      <c r="A461" s="18"/>
      <c r="B461" s="31" t="s">
        <v>467</v>
      </c>
      <c r="C461" s="12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60">
        <f t="shared" si="291"/>
        <v>0</v>
      </c>
      <c r="AJ461" s="1" t="str">
        <f t="shared" ca="1" si="296"/>
        <v/>
      </c>
    </row>
    <row r="462" spans="1:36" outlineLevel="2" x14ac:dyDescent="0.25">
      <c r="A462" s="18"/>
      <c r="B462" s="31" t="s">
        <v>468</v>
      </c>
      <c r="C462" s="12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60">
        <f t="shared" si="291"/>
        <v>0</v>
      </c>
      <c r="AJ462" s="1" t="str">
        <f t="shared" ca="1" si="296"/>
        <v/>
      </c>
    </row>
    <row r="463" spans="1:36" outlineLevel="2" x14ac:dyDescent="0.25">
      <c r="A463" s="18" t="s">
        <v>201</v>
      </c>
      <c r="B463" s="13" t="s">
        <v>604</v>
      </c>
      <c r="C463" s="12">
        <v>2221516000</v>
      </c>
      <c r="D463" s="27">
        <f>SUM(D464:D466)</f>
        <v>0</v>
      </c>
      <c r="E463" s="27">
        <f t="shared" ref="E463:AH463" si="309">SUM(E464:E466)</f>
        <v>0</v>
      </c>
      <c r="F463" s="27">
        <f t="shared" si="309"/>
        <v>0</v>
      </c>
      <c r="G463" s="27">
        <f t="shared" si="309"/>
        <v>0</v>
      </c>
      <c r="H463" s="27">
        <f t="shared" si="309"/>
        <v>0</v>
      </c>
      <c r="I463" s="27">
        <f t="shared" si="309"/>
        <v>0</v>
      </c>
      <c r="J463" s="27">
        <f t="shared" si="309"/>
        <v>0</v>
      </c>
      <c r="K463" s="27">
        <f t="shared" si="309"/>
        <v>0</v>
      </c>
      <c r="L463" s="27">
        <f t="shared" si="309"/>
        <v>0</v>
      </c>
      <c r="M463" s="27">
        <f t="shared" si="309"/>
        <v>0</v>
      </c>
      <c r="N463" s="27">
        <f t="shared" si="309"/>
        <v>0</v>
      </c>
      <c r="O463" s="27">
        <f t="shared" si="309"/>
        <v>0</v>
      </c>
      <c r="P463" s="27">
        <f t="shared" si="309"/>
        <v>0</v>
      </c>
      <c r="Q463" s="27">
        <f t="shared" si="309"/>
        <v>0</v>
      </c>
      <c r="R463" s="27">
        <f t="shared" si="309"/>
        <v>0</v>
      </c>
      <c r="S463" s="27">
        <f t="shared" si="309"/>
        <v>0</v>
      </c>
      <c r="T463" s="27">
        <f t="shared" si="309"/>
        <v>0</v>
      </c>
      <c r="U463" s="27">
        <f t="shared" si="309"/>
        <v>0</v>
      </c>
      <c r="V463" s="27">
        <f t="shared" si="309"/>
        <v>0</v>
      </c>
      <c r="W463" s="27">
        <f t="shared" si="309"/>
        <v>0</v>
      </c>
      <c r="X463" s="27">
        <f t="shared" si="309"/>
        <v>0</v>
      </c>
      <c r="Y463" s="27">
        <f t="shared" si="309"/>
        <v>0</v>
      </c>
      <c r="Z463" s="27">
        <f t="shared" si="309"/>
        <v>0</v>
      </c>
      <c r="AA463" s="27">
        <f t="shared" si="309"/>
        <v>0</v>
      </c>
      <c r="AB463" s="27">
        <f t="shared" si="309"/>
        <v>0</v>
      </c>
      <c r="AC463" s="27">
        <f t="shared" si="309"/>
        <v>0</v>
      </c>
      <c r="AD463" s="27">
        <f t="shared" si="309"/>
        <v>0</v>
      </c>
      <c r="AE463" s="27">
        <f t="shared" si="309"/>
        <v>0</v>
      </c>
      <c r="AF463" s="27">
        <f t="shared" si="309"/>
        <v>0</v>
      </c>
      <c r="AG463" s="27">
        <f t="shared" si="309"/>
        <v>0</v>
      </c>
      <c r="AH463" s="27">
        <f t="shared" si="309"/>
        <v>0</v>
      </c>
      <c r="AI463" s="60">
        <f t="shared" si="291"/>
        <v>0</v>
      </c>
      <c r="AJ463" s="1" t="e">
        <f t="shared" ca="1" si="296"/>
        <v>#VALUE!</v>
      </c>
    </row>
    <row r="464" spans="1:36" outlineLevel="2" x14ac:dyDescent="0.25">
      <c r="A464" s="18"/>
      <c r="B464" s="31" t="s">
        <v>466</v>
      </c>
      <c r="C464" s="12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60">
        <f t="shared" si="291"/>
        <v>0</v>
      </c>
      <c r="AJ464" s="1" t="str">
        <f t="shared" ca="1" si="296"/>
        <v/>
      </c>
    </row>
    <row r="465" spans="1:36" outlineLevel="2" x14ac:dyDescent="0.25">
      <c r="A465" s="18"/>
      <c r="B465" s="31" t="s">
        <v>467</v>
      </c>
      <c r="C465" s="12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60">
        <f t="shared" si="291"/>
        <v>0</v>
      </c>
      <c r="AJ465" s="1" t="str">
        <f t="shared" ca="1" si="296"/>
        <v/>
      </c>
    </row>
    <row r="466" spans="1:36" outlineLevel="2" x14ac:dyDescent="0.25">
      <c r="A466" s="18"/>
      <c r="B466" s="31" t="s">
        <v>468</v>
      </c>
      <c r="C466" s="12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60">
        <f t="shared" si="291"/>
        <v>0</v>
      </c>
      <c r="AJ466" s="1" t="str">
        <f t="shared" ca="1" si="296"/>
        <v/>
      </c>
    </row>
    <row r="467" spans="1:36" outlineLevel="2" x14ac:dyDescent="0.25">
      <c r="A467" s="18" t="s">
        <v>202</v>
      </c>
      <c r="B467" s="13" t="s">
        <v>605</v>
      </c>
      <c r="C467" s="12" t="s">
        <v>203</v>
      </c>
      <c r="D467" s="27">
        <f>SUM(D468:D470)</f>
        <v>0</v>
      </c>
      <c r="E467" s="27">
        <f t="shared" ref="E467:AH467" si="310">SUM(E468:E470)</f>
        <v>0</v>
      </c>
      <c r="F467" s="27">
        <f t="shared" si="310"/>
        <v>0</v>
      </c>
      <c r="G467" s="27">
        <f t="shared" si="310"/>
        <v>0</v>
      </c>
      <c r="H467" s="27">
        <f t="shared" si="310"/>
        <v>0</v>
      </c>
      <c r="I467" s="27">
        <f t="shared" si="310"/>
        <v>0</v>
      </c>
      <c r="J467" s="27">
        <f t="shared" si="310"/>
        <v>0</v>
      </c>
      <c r="K467" s="27">
        <f t="shared" si="310"/>
        <v>0</v>
      </c>
      <c r="L467" s="27">
        <f t="shared" si="310"/>
        <v>0</v>
      </c>
      <c r="M467" s="27">
        <f t="shared" si="310"/>
        <v>0</v>
      </c>
      <c r="N467" s="27">
        <f t="shared" si="310"/>
        <v>0</v>
      </c>
      <c r="O467" s="27">
        <f t="shared" si="310"/>
        <v>0</v>
      </c>
      <c r="P467" s="27">
        <f t="shared" si="310"/>
        <v>0</v>
      </c>
      <c r="Q467" s="27">
        <f t="shared" si="310"/>
        <v>0</v>
      </c>
      <c r="R467" s="27">
        <f t="shared" si="310"/>
        <v>0</v>
      </c>
      <c r="S467" s="27">
        <f t="shared" si="310"/>
        <v>0</v>
      </c>
      <c r="T467" s="27">
        <f t="shared" si="310"/>
        <v>0</v>
      </c>
      <c r="U467" s="27">
        <f t="shared" si="310"/>
        <v>0</v>
      </c>
      <c r="V467" s="27">
        <f t="shared" si="310"/>
        <v>0</v>
      </c>
      <c r="W467" s="27">
        <f t="shared" si="310"/>
        <v>0</v>
      </c>
      <c r="X467" s="27">
        <f t="shared" si="310"/>
        <v>0</v>
      </c>
      <c r="Y467" s="27">
        <f t="shared" si="310"/>
        <v>0</v>
      </c>
      <c r="Z467" s="27">
        <f t="shared" si="310"/>
        <v>0</v>
      </c>
      <c r="AA467" s="27">
        <f t="shared" si="310"/>
        <v>0</v>
      </c>
      <c r="AB467" s="27">
        <f t="shared" si="310"/>
        <v>0</v>
      </c>
      <c r="AC467" s="27">
        <f t="shared" si="310"/>
        <v>0</v>
      </c>
      <c r="AD467" s="27">
        <f t="shared" si="310"/>
        <v>0</v>
      </c>
      <c r="AE467" s="27">
        <f t="shared" si="310"/>
        <v>0</v>
      </c>
      <c r="AF467" s="27">
        <f t="shared" si="310"/>
        <v>0</v>
      </c>
      <c r="AG467" s="27">
        <f t="shared" si="310"/>
        <v>0</v>
      </c>
      <c r="AH467" s="27">
        <f t="shared" si="310"/>
        <v>0</v>
      </c>
      <c r="AI467" s="60">
        <f t="shared" si="291"/>
        <v>0</v>
      </c>
      <c r="AJ467" s="1" t="e">
        <f t="shared" ca="1" si="296"/>
        <v>#VALUE!</v>
      </c>
    </row>
    <row r="468" spans="1:36" outlineLevel="2" x14ac:dyDescent="0.25">
      <c r="A468" s="18"/>
      <c r="B468" s="31" t="s">
        <v>466</v>
      </c>
      <c r="C468" s="12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60">
        <f t="shared" si="291"/>
        <v>0</v>
      </c>
      <c r="AJ468" s="1" t="str">
        <f t="shared" ca="1" si="296"/>
        <v/>
      </c>
    </row>
    <row r="469" spans="1:36" outlineLevel="2" x14ac:dyDescent="0.25">
      <c r="A469" s="18"/>
      <c r="B469" s="31" t="s">
        <v>467</v>
      </c>
      <c r="C469" s="12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60">
        <f t="shared" ref="AI469:AI532" si="311">SUM(D469:AH469)</f>
        <v>0</v>
      </c>
      <c r="AJ469" s="1" t="str">
        <f t="shared" ca="1" si="296"/>
        <v/>
      </c>
    </row>
    <row r="470" spans="1:36" outlineLevel="2" x14ac:dyDescent="0.25">
      <c r="A470" s="18"/>
      <c r="B470" s="31" t="s">
        <v>468</v>
      </c>
      <c r="C470" s="12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60">
        <f t="shared" si="311"/>
        <v>0</v>
      </c>
      <c r="AJ470" s="1" t="str">
        <f t="shared" ca="1" si="296"/>
        <v/>
      </c>
    </row>
    <row r="471" spans="1:36" outlineLevel="1" x14ac:dyDescent="0.25">
      <c r="A471" s="14" t="s">
        <v>204</v>
      </c>
      <c r="B471" s="13" t="s">
        <v>606</v>
      </c>
      <c r="C471" s="12" t="s">
        <v>205</v>
      </c>
      <c r="D471" s="27">
        <f>D472+D476+D480+D484+D488+D492+D496+D500+D504+D508+D512+D516+D520+D524+D528+D532</f>
        <v>0</v>
      </c>
      <c r="E471" s="27">
        <f t="shared" ref="E471:AG471" si="312">E472+E476+E480+E484+E488+E492+E496+E500+E504+E508+E512+E516+E520+E524+E528+E532</f>
        <v>0</v>
      </c>
      <c r="F471" s="27">
        <f t="shared" si="312"/>
        <v>0</v>
      </c>
      <c r="G471" s="27">
        <f t="shared" si="312"/>
        <v>0</v>
      </c>
      <c r="H471" s="27">
        <f t="shared" si="312"/>
        <v>0</v>
      </c>
      <c r="I471" s="27">
        <f t="shared" si="312"/>
        <v>0</v>
      </c>
      <c r="J471" s="27">
        <f t="shared" si="312"/>
        <v>0</v>
      </c>
      <c r="K471" s="27">
        <f t="shared" si="312"/>
        <v>0</v>
      </c>
      <c r="L471" s="27">
        <f t="shared" si="312"/>
        <v>0</v>
      </c>
      <c r="M471" s="27">
        <f t="shared" si="312"/>
        <v>0</v>
      </c>
      <c r="N471" s="27">
        <f t="shared" si="312"/>
        <v>0</v>
      </c>
      <c r="O471" s="27">
        <f t="shared" si="312"/>
        <v>0</v>
      </c>
      <c r="P471" s="27">
        <f t="shared" si="312"/>
        <v>0</v>
      </c>
      <c r="Q471" s="27">
        <f t="shared" si="312"/>
        <v>0</v>
      </c>
      <c r="R471" s="27">
        <f t="shared" si="312"/>
        <v>0</v>
      </c>
      <c r="S471" s="27">
        <f t="shared" si="312"/>
        <v>0</v>
      </c>
      <c r="T471" s="27">
        <f t="shared" si="312"/>
        <v>0</v>
      </c>
      <c r="U471" s="27">
        <f t="shared" si="312"/>
        <v>0</v>
      </c>
      <c r="V471" s="27">
        <f t="shared" si="312"/>
        <v>0</v>
      </c>
      <c r="W471" s="27">
        <f t="shared" si="312"/>
        <v>0</v>
      </c>
      <c r="X471" s="27">
        <f t="shared" si="312"/>
        <v>0</v>
      </c>
      <c r="Y471" s="27">
        <f t="shared" si="312"/>
        <v>0</v>
      </c>
      <c r="Z471" s="27">
        <f t="shared" si="312"/>
        <v>0</v>
      </c>
      <c r="AA471" s="27">
        <f t="shared" si="312"/>
        <v>0</v>
      </c>
      <c r="AB471" s="27">
        <f t="shared" si="312"/>
        <v>0</v>
      </c>
      <c r="AC471" s="27">
        <f t="shared" si="312"/>
        <v>0</v>
      </c>
      <c r="AD471" s="27">
        <f t="shared" si="312"/>
        <v>0</v>
      </c>
      <c r="AE471" s="27">
        <f t="shared" si="312"/>
        <v>0</v>
      </c>
      <c r="AF471" s="27">
        <f t="shared" si="312"/>
        <v>0</v>
      </c>
      <c r="AG471" s="27">
        <f t="shared" si="312"/>
        <v>0</v>
      </c>
      <c r="AH471" s="27">
        <f t="shared" ref="AH471" si="313">AH472+AH476+AH480+AH484+AH488+AH492+AH496+AH500+AH504+AH508+AH512+AH516+AH520+AH524+AH528+AH532</f>
        <v>0</v>
      </c>
      <c r="AI471" s="60">
        <f t="shared" si="311"/>
        <v>0</v>
      </c>
      <c r="AJ471" s="1" t="str">
        <f t="shared" ca="1" si="296"/>
        <v/>
      </c>
    </row>
    <row r="472" spans="1:36" outlineLevel="2" x14ac:dyDescent="0.25">
      <c r="A472" s="18" t="s">
        <v>206</v>
      </c>
      <c r="B472" s="13" t="s">
        <v>607</v>
      </c>
      <c r="C472" s="12" t="s">
        <v>207</v>
      </c>
      <c r="D472" s="27">
        <f>SUM(D473:D475)</f>
        <v>0</v>
      </c>
      <c r="E472" s="27">
        <f t="shared" ref="E472:AG472" si="314">SUM(E473:E475)</f>
        <v>0</v>
      </c>
      <c r="F472" s="27">
        <f t="shared" si="314"/>
        <v>0</v>
      </c>
      <c r="G472" s="27">
        <f t="shared" si="314"/>
        <v>0</v>
      </c>
      <c r="H472" s="27">
        <f t="shared" si="314"/>
        <v>0</v>
      </c>
      <c r="I472" s="27">
        <f t="shared" si="314"/>
        <v>0</v>
      </c>
      <c r="J472" s="27">
        <f t="shared" si="314"/>
        <v>0</v>
      </c>
      <c r="K472" s="27">
        <f t="shared" si="314"/>
        <v>0</v>
      </c>
      <c r="L472" s="27">
        <f t="shared" si="314"/>
        <v>0</v>
      </c>
      <c r="M472" s="27">
        <f t="shared" si="314"/>
        <v>0</v>
      </c>
      <c r="N472" s="27">
        <f t="shared" si="314"/>
        <v>0</v>
      </c>
      <c r="O472" s="27">
        <f t="shared" si="314"/>
        <v>0</v>
      </c>
      <c r="P472" s="27">
        <f t="shared" si="314"/>
        <v>0</v>
      </c>
      <c r="Q472" s="27">
        <f t="shared" si="314"/>
        <v>0</v>
      </c>
      <c r="R472" s="27">
        <f t="shared" si="314"/>
        <v>0</v>
      </c>
      <c r="S472" s="27">
        <f t="shared" si="314"/>
        <v>0</v>
      </c>
      <c r="T472" s="27">
        <f t="shared" si="314"/>
        <v>0</v>
      </c>
      <c r="U472" s="27">
        <f t="shared" si="314"/>
        <v>0</v>
      </c>
      <c r="V472" s="27">
        <f t="shared" si="314"/>
        <v>0</v>
      </c>
      <c r="W472" s="27">
        <f t="shared" si="314"/>
        <v>0</v>
      </c>
      <c r="X472" s="27">
        <f t="shared" si="314"/>
        <v>0</v>
      </c>
      <c r="Y472" s="27">
        <f t="shared" si="314"/>
        <v>0</v>
      </c>
      <c r="Z472" s="27">
        <f t="shared" si="314"/>
        <v>0</v>
      </c>
      <c r="AA472" s="27">
        <f t="shared" si="314"/>
        <v>0</v>
      </c>
      <c r="AB472" s="27">
        <f t="shared" si="314"/>
        <v>0</v>
      </c>
      <c r="AC472" s="27">
        <f t="shared" si="314"/>
        <v>0</v>
      </c>
      <c r="AD472" s="27">
        <f t="shared" si="314"/>
        <v>0</v>
      </c>
      <c r="AE472" s="27">
        <f t="shared" si="314"/>
        <v>0</v>
      </c>
      <c r="AF472" s="27">
        <f t="shared" si="314"/>
        <v>0</v>
      </c>
      <c r="AG472" s="27">
        <f t="shared" si="314"/>
        <v>0</v>
      </c>
      <c r="AH472" s="27">
        <f t="shared" ref="AH472" si="315">SUM(AH473:AH475)</f>
        <v>0</v>
      </c>
      <c r="AI472" s="60">
        <f t="shared" si="311"/>
        <v>0</v>
      </c>
      <c r="AJ472" s="1" t="e">
        <f t="shared" ca="1" si="296"/>
        <v>#VALUE!</v>
      </c>
    </row>
    <row r="473" spans="1:36" outlineLevel="2" x14ac:dyDescent="0.25">
      <c r="A473" s="18"/>
      <c r="B473" s="31" t="s">
        <v>466</v>
      </c>
      <c r="C473" s="12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60">
        <f t="shared" si="311"/>
        <v>0</v>
      </c>
      <c r="AJ473" s="1" t="str">
        <f t="shared" ca="1" si="296"/>
        <v/>
      </c>
    </row>
    <row r="474" spans="1:36" outlineLevel="2" x14ac:dyDescent="0.25">
      <c r="A474" s="18"/>
      <c r="B474" s="31" t="s">
        <v>467</v>
      </c>
      <c r="C474" s="12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60">
        <f t="shared" si="311"/>
        <v>0</v>
      </c>
      <c r="AJ474" s="1" t="str">
        <f t="shared" ca="1" si="296"/>
        <v/>
      </c>
    </row>
    <row r="475" spans="1:36" outlineLevel="2" x14ac:dyDescent="0.25">
      <c r="A475" s="18"/>
      <c r="B475" s="31" t="s">
        <v>468</v>
      </c>
      <c r="C475" s="12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60">
        <f t="shared" si="311"/>
        <v>0</v>
      </c>
      <c r="AJ475" s="1" t="str">
        <f t="shared" ca="1" si="296"/>
        <v/>
      </c>
    </row>
    <row r="476" spans="1:36" outlineLevel="2" x14ac:dyDescent="0.25">
      <c r="A476" s="18" t="s">
        <v>208</v>
      </c>
      <c r="B476" s="13" t="s">
        <v>608</v>
      </c>
      <c r="C476" s="12" t="s">
        <v>209</v>
      </c>
      <c r="D476" s="27">
        <f>SUM(D477:D479)</f>
        <v>0</v>
      </c>
      <c r="E476" s="27">
        <f t="shared" ref="E476:AG476" si="316">SUM(E477:E479)</f>
        <v>0</v>
      </c>
      <c r="F476" s="27">
        <f t="shared" si="316"/>
        <v>0</v>
      </c>
      <c r="G476" s="27">
        <f t="shared" si="316"/>
        <v>0</v>
      </c>
      <c r="H476" s="27">
        <f t="shared" si="316"/>
        <v>0</v>
      </c>
      <c r="I476" s="27">
        <f t="shared" si="316"/>
        <v>0</v>
      </c>
      <c r="J476" s="27">
        <f t="shared" si="316"/>
        <v>0</v>
      </c>
      <c r="K476" s="27">
        <f t="shared" si="316"/>
        <v>0</v>
      </c>
      <c r="L476" s="27">
        <f t="shared" si="316"/>
        <v>0</v>
      </c>
      <c r="M476" s="27">
        <f t="shared" si="316"/>
        <v>0</v>
      </c>
      <c r="N476" s="27">
        <f t="shared" si="316"/>
        <v>0</v>
      </c>
      <c r="O476" s="27">
        <f t="shared" si="316"/>
        <v>0</v>
      </c>
      <c r="P476" s="27">
        <f t="shared" si="316"/>
        <v>0</v>
      </c>
      <c r="Q476" s="27">
        <f t="shared" si="316"/>
        <v>0</v>
      </c>
      <c r="R476" s="27">
        <f t="shared" si="316"/>
        <v>0</v>
      </c>
      <c r="S476" s="27">
        <f t="shared" si="316"/>
        <v>0</v>
      </c>
      <c r="T476" s="27">
        <f t="shared" si="316"/>
        <v>0</v>
      </c>
      <c r="U476" s="27">
        <f t="shared" si="316"/>
        <v>0</v>
      </c>
      <c r="V476" s="27">
        <f t="shared" si="316"/>
        <v>0</v>
      </c>
      <c r="W476" s="27">
        <f t="shared" si="316"/>
        <v>0</v>
      </c>
      <c r="X476" s="27">
        <f t="shared" si="316"/>
        <v>0</v>
      </c>
      <c r="Y476" s="27">
        <f t="shared" si="316"/>
        <v>0</v>
      </c>
      <c r="Z476" s="27">
        <f t="shared" si="316"/>
        <v>0</v>
      </c>
      <c r="AA476" s="27">
        <f t="shared" si="316"/>
        <v>0</v>
      </c>
      <c r="AB476" s="27">
        <f t="shared" si="316"/>
        <v>0</v>
      </c>
      <c r="AC476" s="27">
        <f t="shared" si="316"/>
        <v>0</v>
      </c>
      <c r="AD476" s="27">
        <f t="shared" si="316"/>
        <v>0</v>
      </c>
      <c r="AE476" s="27">
        <f t="shared" si="316"/>
        <v>0</v>
      </c>
      <c r="AF476" s="27">
        <f t="shared" si="316"/>
        <v>0</v>
      </c>
      <c r="AG476" s="27">
        <f t="shared" si="316"/>
        <v>0</v>
      </c>
      <c r="AH476" s="27">
        <f t="shared" ref="AH476" si="317">SUM(AH477:AH479)</f>
        <v>0</v>
      </c>
      <c r="AI476" s="60">
        <f t="shared" si="311"/>
        <v>0</v>
      </c>
      <c r="AJ476" s="1" t="e">
        <f t="shared" ca="1" si="296"/>
        <v>#VALUE!</v>
      </c>
    </row>
    <row r="477" spans="1:36" outlineLevel="2" x14ac:dyDescent="0.25">
      <c r="A477" s="18"/>
      <c r="B477" s="31" t="s">
        <v>466</v>
      </c>
      <c r="C477" s="12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60">
        <f t="shared" si="311"/>
        <v>0</v>
      </c>
      <c r="AJ477" s="1" t="str">
        <f t="shared" ca="1" si="296"/>
        <v/>
      </c>
    </row>
    <row r="478" spans="1:36" outlineLevel="2" x14ac:dyDescent="0.25">
      <c r="A478" s="18"/>
      <c r="B478" s="31" t="s">
        <v>467</v>
      </c>
      <c r="C478" s="12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60">
        <f t="shared" si="311"/>
        <v>0</v>
      </c>
      <c r="AJ478" s="1" t="str">
        <f t="shared" ca="1" si="296"/>
        <v/>
      </c>
    </row>
    <row r="479" spans="1:36" outlineLevel="2" x14ac:dyDescent="0.25">
      <c r="A479" s="18"/>
      <c r="B479" s="31" t="s">
        <v>468</v>
      </c>
      <c r="C479" s="12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60">
        <f t="shared" si="311"/>
        <v>0</v>
      </c>
      <c r="AJ479" s="1" t="str">
        <f t="shared" ca="1" si="296"/>
        <v/>
      </c>
    </row>
    <row r="480" spans="1:36" outlineLevel="2" x14ac:dyDescent="0.25">
      <c r="A480" s="18" t="s">
        <v>210</v>
      </c>
      <c r="B480" s="13" t="s">
        <v>609</v>
      </c>
      <c r="C480" s="12" t="s">
        <v>211</v>
      </c>
      <c r="D480" s="27">
        <f>SUM(D481:D483)</f>
        <v>0</v>
      </c>
      <c r="E480" s="27">
        <f t="shared" ref="E480:AG480" si="318">SUM(E481:E483)</f>
        <v>0</v>
      </c>
      <c r="F480" s="27">
        <f t="shared" si="318"/>
        <v>0</v>
      </c>
      <c r="G480" s="27">
        <f t="shared" si="318"/>
        <v>0</v>
      </c>
      <c r="H480" s="27">
        <f t="shared" si="318"/>
        <v>0</v>
      </c>
      <c r="I480" s="27">
        <f t="shared" si="318"/>
        <v>0</v>
      </c>
      <c r="J480" s="27">
        <f t="shared" si="318"/>
        <v>0</v>
      </c>
      <c r="K480" s="27">
        <f t="shared" si="318"/>
        <v>0</v>
      </c>
      <c r="L480" s="27">
        <f t="shared" si="318"/>
        <v>0</v>
      </c>
      <c r="M480" s="27">
        <f t="shared" si="318"/>
        <v>0</v>
      </c>
      <c r="N480" s="27">
        <f t="shared" si="318"/>
        <v>0</v>
      </c>
      <c r="O480" s="27">
        <f t="shared" si="318"/>
        <v>0</v>
      </c>
      <c r="P480" s="27">
        <f t="shared" si="318"/>
        <v>0</v>
      </c>
      <c r="Q480" s="27">
        <f t="shared" si="318"/>
        <v>0</v>
      </c>
      <c r="R480" s="27">
        <f t="shared" si="318"/>
        <v>0</v>
      </c>
      <c r="S480" s="27">
        <f t="shared" si="318"/>
        <v>0</v>
      </c>
      <c r="T480" s="27">
        <f t="shared" si="318"/>
        <v>0</v>
      </c>
      <c r="U480" s="27">
        <f t="shared" si="318"/>
        <v>0</v>
      </c>
      <c r="V480" s="27">
        <f t="shared" si="318"/>
        <v>0</v>
      </c>
      <c r="W480" s="27">
        <f t="shared" si="318"/>
        <v>0</v>
      </c>
      <c r="X480" s="27">
        <f t="shared" si="318"/>
        <v>0</v>
      </c>
      <c r="Y480" s="27">
        <f t="shared" si="318"/>
        <v>0</v>
      </c>
      <c r="Z480" s="27">
        <f t="shared" si="318"/>
        <v>0</v>
      </c>
      <c r="AA480" s="27">
        <f t="shared" si="318"/>
        <v>0</v>
      </c>
      <c r="AB480" s="27">
        <f t="shared" si="318"/>
        <v>0</v>
      </c>
      <c r="AC480" s="27">
        <f t="shared" si="318"/>
        <v>0</v>
      </c>
      <c r="AD480" s="27">
        <f t="shared" si="318"/>
        <v>0</v>
      </c>
      <c r="AE480" s="27">
        <f t="shared" si="318"/>
        <v>0</v>
      </c>
      <c r="AF480" s="27">
        <f t="shared" si="318"/>
        <v>0</v>
      </c>
      <c r="AG480" s="27">
        <f t="shared" si="318"/>
        <v>0</v>
      </c>
      <c r="AH480" s="27">
        <f t="shared" ref="AH480" si="319">SUM(AH481:AH483)</f>
        <v>0</v>
      </c>
      <c r="AI480" s="60">
        <f t="shared" si="311"/>
        <v>0</v>
      </c>
      <c r="AJ480" s="1" t="e">
        <f t="shared" ref="AJ480:AJ543" ca="1" si="320">IF(AND(C480&lt;&gt;"",C481=""),CELL("строка",C480),"")</f>
        <v>#VALUE!</v>
      </c>
    </row>
    <row r="481" spans="1:36" outlineLevel="2" x14ac:dyDescent="0.25">
      <c r="A481" s="18"/>
      <c r="B481" s="31" t="s">
        <v>466</v>
      </c>
      <c r="C481" s="12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60">
        <f t="shared" si="311"/>
        <v>0</v>
      </c>
      <c r="AJ481" s="1" t="str">
        <f t="shared" ca="1" si="320"/>
        <v/>
      </c>
    </row>
    <row r="482" spans="1:36" outlineLevel="2" x14ac:dyDescent="0.25">
      <c r="A482" s="18"/>
      <c r="B482" s="31" t="s">
        <v>467</v>
      </c>
      <c r="C482" s="12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60">
        <f t="shared" si="311"/>
        <v>0</v>
      </c>
      <c r="AJ482" s="1" t="str">
        <f t="shared" ca="1" si="320"/>
        <v/>
      </c>
    </row>
    <row r="483" spans="1:36" outlineLevel="2" x14ac:dyDescent="0.25">
      <c r="A483" s="18"/>
      <c r="B483" s="31" t="s">
        <v>468</v>
      </c>
      <c r="C483" s="12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60">
        <f t="shared" si="311"/>
        <v>0</v>
      </c>
      <c r="AJ483" s="1" t="str">
        <f t="shared" ca="1" si="320"/>
        <v/>
      </c>
    </row>
    <row r="484" spans="1:36" outlineLevel="2" x14ac:dyDescent="0.25">
      <c r="A484" s="18" t="s">
        <v>212</v>
      </c>
      <c r="B484" s="13" t="s">
        <v>610</v>
      </c>
      <c r="C484" s="12" t="s">
        <v>213</v>
      </c>
      <c r="D484" s="27">
        <f>SUM(D485:D487)</f>
        <v>0</v>
      </c>
      <c r="E484" s="27">
        <f t="shared" ref="E484:AG484" si="321">SUM(E485:E487)</f>
        <v>0</v>
      </c>
      <c r="F484" s="27">
        <f t="shared" si="321"/>
        <v>0</v>
      </c>
      <c r="G484" s="27">
        <f t="shared" si="321"/>
        <v>0</v>
      </c>
      <c r="H484" s="27">
        <f t="shared" si="321"/>
        <v>0</v>
      </c>
      <c r="I484" s="27">
        <f t="shared" si="321"/>
        <v>0</v>
      </c>
      <c r="J484" s="27">
        <f t="shared" si="321"/>
        <v>0</v>
      </c>
      <c r="K484" s="27">
        <f t="shared" si="321"/>
        <v>0</v>
      </c>
      <c r="L484" s="27">
        <f t="shared" si="321"/>
        <v>0</v>
      </c>
      <c r="M484" s="27">
        <f t="shared" si="321"/>
        <v>0</v>
      </c>
      <c r="N484" s="27">
        <f t="shared" si="321"/>
        <v>0</v>
      </c>
      <c r="O484" s="27">
        <f t="shared" si="321"/>
        <v>0</v>
      </c>
      <c r="P484" s="27">
        <f t="shared" si="321"/>
        <v>0</v>
      </c>
      <c r="Q484" s="27">
        <f t="shared" si="321"/>
        <v>0</v>
      </c>
      <c r="R484" s="27">
        <f t="shared" si="321"/>
        <v>0</v>
      </c>
      <c r="S484" s="27">
        <f t="shared" si="321"/>
        <v>0</v>
      </c>
      <c r="T484" s="27">
        <f t="shared" si="321"/>
        <v>0</v>
      </c>
      <c r="U484" s="27">
        <f t="shared" si="321"/>
        <v>0</v>
      </c>
      <c r="V484" s="27">
        <f t="shared" si="321"/>
        <v>0</v>
      </c>
      <c r="W484" s="27">
        <f t="shared" si="321"/>
        <v>0</v>
      </c>
      <c r="X484" s="27">
        <f t="shared" si="321"/>
        <v>0</v>
      </c>
      <c r="Y484" s="27">
        <f t="shared" si="321"/>
        <v>0</v>
      </c>
      <c r="Z484" s="27">
        <f t="shared" si="321"/>
        <v>0</v>
      </c>
      <c r="AA484" s="27">
        <f t="shared" si="321"/>
        <v>0</v>
      </c>
      <c r="AB484" s="27">
        <f t="shared" si="321"/>
        <v>0</v>
      </c>
      <c r="AC484" s="27">
        <f t="shared" si="321"/>
        <v>0</v>
      </c>
      <c r="AD484" s="27">
        <f t="shared" si="321"/>
        <v>0</v>
      </c>
      <c r="AE484" s="27">
        <f t="shared" si="321"/>
        <v>0</v>
      </c>
      <c r="AF484" s="27">
        <f t="shared" si="321"/>
        <v>0</v>
      </c>
      <c r="AG484" s="27">
        <f t="shared" si="321"/>
        <v>0</v>
      </c>
      <c r="AH484" s="27">
        <f t="shared" ref="AH484" si="322">SUM(AH485:AH487)</f>
        <v>0</v>
      </c>
      <c r="AI484" s="60">
        <f t="shared" si="311"/>
        <v>0</v>
      </c>
      <c r="AJ484" s="1" t="e">
        <f t="shared" ca="1" si="320"/>
        <v>#VALUE!</v>
      </c>
    </row>
    <row r="485" spans="1:36" outlineLevel="2" x14ac:dyDescent="0.25">
      <c r="A485" s="18"/>
      <c r="B485" s="31" t="s">
        <v>466</v>
      </c>
      <c r="C485" s="12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60">
        <f t="shared" si="311"/>
        <v>0</v>
      </c>
      <c r="AJ485" s="1" t="str">
        <f t="shared" ca="1" si="320"/>
        <v/>
      </c>
    </row>
    <row r="486" spans="1:36" outlineLevel="2" x14ac:dyDescent="0.25">
      <c r="A486" s="18"/>
      <c r="B486" s="31" t="s">
        <v>467</v>
      </c>
      <c r="C486" s="12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60">
        <f t="shared" si="311"/>
        <v>0</v>
      </c>
      <c r="AJ486" s="1" t="str">
        <f t="shared" ca="1" si="320"/>
        <v/>
      </c>
    </row>
    <row r="487" spans="1:36" outlineLevel="2" x14ac:dyDescent="0.25">
      <c r="A487" s="18"/>
      <c r="B487" s="31" t="s">
        <v>468</v>
      </c>
      <c r="C487" s="12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60">
        <f t="shared" si="311"/>
        <v>0</v>
      </c>
      <c r="AJ487" s="1" t="str">
        <f t="shared" ca="1" si="320"/>
        <v/>
      </c>
    </row>
    <row r="488" spans="1:36" outlineLevel="2" x14ac:dyDescent="0.25">
      <c r="A488" s="18" t="s">
        <v>214</v>
      </c>
      <c r="B488" s="13" t="s">
        <v>611</v>
      </c>
      <c r="C488" s="12" t="s">
        <v>215</v>
      </c>
      <c r="D488" s="27">
        <f>SUM(D489:D491)</f>
        <v>0</v>
      </c>
      <c r="E488" s="27">
        <f t="shared" ref="E488:AG488" si="323">SUM(E489:E491)</f>
        <v>0</v>
      </c>
      <c r="F488" s="27">
        <f t="shared" si="323"/>
        <v>0</v>
      </c>
      <c r="G488" s="27">
        <f t="shared" si="323"/>
        <v>0</v>
      </c>
      <c r="H488" s="27">
        <f t="shared" si="323"/>
        <v>0</v>
      </c>
      <c r="I488" s="27">
        <f t="shared" si="323"/>
        <v>0</v>
      </c>
      <c r="J488" s="27">
        <f t="shared" si="323"/>
        <v>0</v>
      </c>
      <c r="K488" s="27">
        <f t="shared" si="323"/>
        <v>0</v>
      </c>
      <c r="L488" s="27">
        <f t="shared" si="323"/>
        <v>0</v>
      </c>
      <c r="M488" s="27">
        <f t="shared" si="323"/>
        <v>0</v>
      </c>
      <c r="N488" s="27">
        <f t="shared" si="323"/>
        <v>0</v>
      </c>
      <c r="O488" s="27">
        <f t="shared" si="323"/>
        <v>0</v>
      </c>
      <c r="P488" s="27">
        <f t="shared" si="323"/>
        <v>0</v>
      </c>
      <c r="Q488" s="27">
        <f t="shared" si="323"/>
        <v>0</v>
      </c>
      <c r="R488" s="27">
        <f t="shared" si="323"/>
        <v>0</v>
      </c>
      <c r="S488" s="27">
        <f t="shared" si="323"/>
        <v>0</v>
      </c>
      <c r="T488" s="27">
        <f t="shared" si="323"/>
        <v>0</v>
      </c>
      <c r="U488" s="27">
        <f t="shared" si="323"/>
        <v>0</v>
      </c>
      <c r="V488" s="27">
        <f t="shared" si="323"/>
        <v>0</v>
      </c>
      <c r="W488" s="27">
        <f t="shared" si="323"/>
        <v>0</v>
      </c>
      <c r="X488" s="27">
        <f t="shared" si="323"/>
        <v>0</v>
      </c>
      <c r="Y488" s="27">
        <f t="shared" si="323"/>
        <v>0</v>
      </c>
      <c r="Z488" s="27">
        <f t="shared" si="323"/>
        <v>0</v>
      </c>
      <c r="AA488" s="27">
        <f t="shared" si="323"/>
        <v>0</v>
      </c>
      <c r="AB488" s="27">
        <f t="shared" si="323"/>
        <v>0</v>
      </c>
      <c r="AC488" s="27">
        <f t="shared" si="323"/>
        <v>0</v>
      </c>
      <c r="AD488" s="27">
        <f t="shared" si="323"/>
        <v>0</v>
      </c>
      <c r="AE488" s="27">
        <f t="shared" si="323"/>
        <v>0</v>
      </c>
      <c r="AF488" s="27">
        <f t="shared" si="323"/>
        <v>0</v>
      </c>
      <c r="AG488" s="27">
        <f t="shared" si="323"/>
        <v>0</v>
      </c>
      <c r="AH488" s="27">
        <f t="shared" ref="AH488" si="324">SUM(AH489:AH491)</f>
        <v>0</v>
      </c>
      <c r="AI488" s="60">
        <f t="shared" si="311"/>
        <v>0</v>
      </c>
      <c r="AJ488" s="1" t="e">
        <f t="shared" ca="1" si="320"/>
        <v>#VALUE!</v>
      </c>
    </row>
    <row r="489" spans="1:36" outlineLevel="2" x14ac:dyDescent="0.25">
      <c r="A489" s="18"/>
      <c r="B489" s="31" t="s">
        <v>466</v>
      </c>
      <c r="C489" s="12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60">
        <f t="shared" si="311"/>
        <v>0</v>
      </c>
      <c r="AJ489" s="1" t="str">
        <f t="shared" ca="1" si="320"/>
        <v/>
      </c>
    </row>
    <row r="490" spans="1:36" outlineLevel="2" x14ac:dyDescent="0.25">
      <c r="A490" s="18"/>
      <c r="B490" s="31" t="s">
        <v>467</v>
      </c>
      <c r="C490" s="12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60">
        <f t="shared" si="311"/>
        <v>0</v>
      </c>
      <c r="AJ490" s="1" t="str">
        <f t="shared" ca="1" si="320"/>
        <v/>
      </c>
    </row>
    <row r="491" spans="1:36" outlineLevel="2" x14ac:dyDescent="0.25">
      <c r="A491" s="18"/>
      <c r="B491" s="31" t="s">
        <v>468</v>
      </c>
      <c r="C491" s="12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60">
        <f t="shared" si="311"/>
        <v>0</v>
      </c>
      <c r="AJ491" s="1" t="str">
        <f t="shared" ca="1" si="320"/>
        <v/>
      </c>
    </row>
    <row r="492" spans="1:36" outlineLevel="2" x14ac:dyDescent="0.25">
      <c r="A492" s="18" t="s">
        <v>216</v>
      </c>
      <c r="B492" s="13" t="s">
        <v>612</v>
      </c>
      <c r="C492" s="12" t="s">
        <v>217</v>
      </c>
      <c r="D492" s="27">
        <f>SUM(D493:D495)</f>
        <v>0</v>
      </c>
      <c r="E492" s="27">
        <f t="shared" ref="E492:AG492" si="325">SUM(E493:E495)</f>
        <v>0</v>
      </c>
      <c r="F492" s="27">
        <f t="shared" si="325"/>
        <v>0</v>
      </c>
      <c r="G492" s="27">
        <f t="shared" si="325"/>
        <v>0</v>
      </c>
      <c r="H492" s="27">
        <f t="shared" si="325"/>
        <v>0</v>
      </c>
      <c r="I492" s="27">
        <f t="shared" si="325"/>
        <v>0</v>
      </c>
      <c r="J492" s="27">
        <f t="shared" si="325"/>
        <v>0</v>
      </c>
      <c r="K492" s="27">
        <f t="shared" si="325"/>
        <v>0</v>
      </c>
      <c r="L492" s="27">
        <f t="shared" si="325"/>
        <v>0</v>
      </c>
      <c r="M492" s="27">
        <f t="shared" si="325"/>
        <v>0</v>
      </c>
      <c r="N492" s="27">
        <f t="shared" si="325"/>
        <v>0</v>
      </c>
      <c r="O492" s="27">
        <f t="shared" si="325"/>
        <v>0</v>
      </c>
      <c r="P492" s="27">
        <f t="shared" si="325"/>
        <v>0</v>
      </c>
      <c r="Q492" s="27">
        <f t="shared" si="325"/>
        <v>0</v>
      </c>
      <c r="R492" s="27">
        <f t="shared" si="325"/>
        <v>0</v>
      </c>
      <c r="S492" s="27">
        <f t="shared" si="325"/>
        <v>0</v>
      </c>
      <c r="T492" s="27">
        <f t="shared" si="325"/>
        <v>0</v>
      </c>
      <c r="U492" s="27">
        <f t="shared" si="325"/>
        <v>0</v>
      </c>
      <c r="V492" s="27">
        <f t="shared" si="325"/>
        <v>0</v>
      </c>
      <c r="W492" s="27">
        <f t="shared" si="325"/>
        <v>0</v>
      </c>
      <c r="X492" s="27">
        <f t="shared" si="325"/>
        <v>0</v>
      </c>
      <c r="Y492" s="27">
        <f t="shared" si="325"/>
        <v>0</v>
      </c>
      <c r="Z492" s="27">
        <f t="shared" si="325"/>
        <v>0</v>
      </c>
      <c r="AA492" s="27">
        <f t="shared" si="325"/>
        <v>0</v>
      </c>
      <c r="AB492" s="27">
        <f t="shared" si="325"/>
        <v>0</v>
      </c>
      <c r="AC492" s="27">
        <f t="shared" si="325"/>
        <v>0</v>
      </c>
      <c r="AD492" s="27">
        <f t="shared" si="325"/>
        <v>0</v>
      </c>
      <c r="AE492" s="27">
        <f t="shared" si="325"/>
        <v>0</v>
      </c>
      <c r="AF492" s="27">
        <f t="shared" si="325"/>
        <v>0</v>
      </c>
      <c r="AG492" s="27">
        <f t="shared" si="325"/>
        <v>0</v>
      </c>
      <c r="AH492" s="27">
        <f t="shared" ref="AH492" si="326">SUM(AH493:AH495)</f>
        <v>0</v>
      </c>
      <c r="AI492" s="60">
        <f t="shared" si="311"/>
        <v>0</v>
      </c>
      <c r="AJ492" s="1" t="e">
        <f t="shared" ca="1" si="320"/>
        <v>#VALUE!</v>
      </c>
    </row>
    <row r="493" spans="1:36" outlineLevel="2" x14ac:dyDescent="0.25">
      <c r="A493" s="18"/>
      <c r="B493" s="31" t="s">
        <v>466</v>
      </c>
      <c r="C493" s="12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60">
        <f t="shared" si="311"/>
        <v>0</v>
      </c>
      <c r="AJ493" s="1" t="str">
        <f t="shared" ca="1" si="320"/>
        <v/>
      </c>
    </row>
    <row r="494" spans="1:36" outlineLevel="2" x14ac:dyDescent="0.25">
      <c r="A494" s="18"/>
      <c r="B494" s="31" t="s">
        <v>467</v>
      </c>
      <c r="C494" s="12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60">
        <f t="shared" si="311"/>
        <v>0</v>
      </c>
      <c r="AJ494" s="1" t="str">
        <f t="shared" ca="1" si="320"/>
        <v/>
      </c>
    </row>
    <row r="495" spans="1:36" outlineLevel="2" x14ac:dyDescent="0.25">
      <c r="A495" s="18"/>
      <c r="B495" s="31" t="s">
        <v>468</v>
      </c>
      <c r="C495" s="12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60">
        <f t="shared" si="311"/>
        <v>0</v>
      </c>
      <c r="AJ495" s="1" t="str">
        <f t="shared" ca="1" si="320"/>
        <v/>
      </c>
    </row>
    <row r="496" spans="1:36" outlineLevel="2" x14ac:dyDescent="0.25">
      <c r="A496" s="18" t="s">
        <v>218</v>
      </c>
      <c r="B496" s="13" t="s">
        <v>613</v>
      </c>
      <c r="C496" s="12" t="s">
        <v>219</v>
      </c>
      <c r="D496" s="27">
        <f>SUM(D497:D499)</f>
        <v>0</v>
      </c>
      <c r="E496" s="27">
        <f t="shared" ref="E496:AG496" si="327">SUM(E497:E499)</f>
        <v>0</v>
      </c>
      <c r="F496" s="27">
        <f t="shared" si="327"/>
        <v>0</v>
      </c>
      <c r="G496" s="27">
        <f t="shared" si="327"/>
        <v>0</v>
      </c>
      <c r="H496" s="27">
        <f t="shared" si="327"/>
        <v>0</v>
      </c>
      <c r="I496" s="27">
        <f t="shared" si="327"/>
        <v>0</v>
      </c>
      <c r="J496" s="27">
        <f t="shared" si="327"/>
        <v>0</v>
      </c>
      <c r="K496" s="27">
        <f t="shared" si="327"/>
        <v>0</v>
      </c>
      <c r="L496" s="27">
        <f t="shared" si="327"/>
        <v>0</v>
      </c>
      <c r="M496" s="27">
        <f t="shared" si="327"/>
        <v>0</v>
      </c>
      <c r="N496" s="27">
        <f t="shared" si="327"/>
        <v>0</v>
      </c>
      <c r="O496" s="27">
        <f t="shared" si="327"/>
        <v>0</v>
      </c>
      <c r="P496" s="27">
        <f t="shared" si="327"/>
        <v>0</v>
      </c>
      <c r="Q496" s="27">
        <f t="shared" si="327"/>
        <v>0</v>
      </c>
      <c r="R496" s="27">
        <f t="shared" si="327"/>
        <v>0</v>
      </c>
      <c r="S496" s="27">
        <f t="shared" si="327"/>
        <v>0</v>
      </c>
      <c r="T496" s="27">
        <f t="shared" si="327"/>
        <v>0</v>
      </c>
      <c r="U496" s="27">
        <f t="shared" si="327"/>
        <v>0</v>
      </c>
      <c r="V496" s="27">
        <f t="shared" si="327"/>
        <v>0</v>
      </c>
      <c r="W496" s="27">
        <f t="shared" si="327"/>
        <v>0</v>
      </c>
      <c r="X496" s="27">
        <f t="shared" si="327"/>
        <v>0</v>
      </c>
      <c r="Y496" s="27">
        <f t="shared" si="327"/>
        <v>0</v>
      </c>
      <c r="Z496" s="27">
        <f t="shared" si="327"/>
        <v>0</v>
      </c>
      <c r="AA496" s="27">
        <f t="shared" si="327"/>
        <v>0</v>
      </c>
      <c r="AB496" s="27">
        <f t="shared" si="327"/>
        <v>0</v>
      </c>
      <c r="AC496" s="27">
        <f t="shared" si="327"/>
        <v>0</v>
      </c>
      <c r="AD496" s="27">
        <f t="shared" si="327"/>
        <v>0</v>
      </c>
      <c r="AE496" s="27">
        <f t="shared" si="327"/>
        <v>0</v>
      </c>
      <c r="AF496" s="27">
        <f t="shared" si="327"/>
        <v>0</v>
      </c>
      <c r="AG496" s="27">
        <f t="shared" si="327"/>
        <v>0</v>
      </c>
      <c r="AH496" s="27">
        <f t="shared" ref="AH496" si="328">SUM(AH497:AH499)</f>
        <v>0</v>
      </c>
      <c r="AI496" s="60">
        <f t="shared" si="311"/>
        <v>0</v>
      </c>
      <c r="AJ496" s="1" t="e">
        <f t="shared" ca="1" si="320"/>
        <v>#VALUE!</v>
      </c>
    </row>
    <row r="497" spans="1:36" outlineLevel="2" x14ac:dyDescent="0.25">
      <c r="A497" s="18"/>
      <c r="B497" s="31" t="s">
        <v>466</v>
      </c>
      <c r="C497" s="12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60">
        <f t="shared" si="311"/>
        <v>0</v>
      </c>
      <c r="AJ497" s="1" t="str">
        <f t="shared" ca="1" si="320"/>
        <v/>
      </c>
    </row>
    <row r="498" spans="1:36" outlineLevel="2" x14ac:dyDescent="0.25">
      <c r="A498" s="18"/>
      <c r="B498" s="31" t="s">
        <v>467</v>
      </c>
      <c r="C498" s="12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60">
        <f t="shared" si="311"/>
        <v>0</v>
      </c>
      <c r="AJ498" s="1" t="str">
        <f t="shared" ca="1" si="320"/>
        <v/>
      </c>
    </row>
    <row r="499" spans="1:36" outlineLevel="2" x14ac:dyDescent="0.25">
      <c r="A499" s="18"/>
      <c r="B499" s="31" t="s">
        <v>468</v>
      </c>
      <c r="C499" s="12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60">
        <f t="shared" si="311"/>
        <v>0</v>
      </c>
      <c r="AJ499" s="1" t="str">
        <f t="shared" ca="1" si="320"/>
        <v/>
      </c>
    </row>
    <row r="500" spans="1:36" outlineLevel="2" x14ac:dyDescent="0.25">
      <c r="A500" s="18" t="s">
        <v>220</v>
      </c>
      <c r="B500" s="13" t="s">
        <v>614</v>
      </c>
      <c r="C500" s="12" t="s">
        <v>221</v>
      </c>
      <c r="D500" s="27">
        <f>SUM(D501:D503)</f>
        <v>0</v>
      </c>
      <c r="E500" s="27">
        <f t="shared" ref="E500:AG500" si="329">SUM(E501:E503)</f>
        <v>0</v>
      </c>
      <c r="F500" s="27">
        <f t="shared" si="329"/>
        <v>0</v>
      </c>
      <c r="G500" s="27">
        <f t="shared" si="329"/>
        <v>0</v>
      </c>
      <c r="H500" s="27">
        <f t="shared" si="329"/>
        <v>0</v>
      </c>
      <c r="I500" s="27">
        <f t="shared" si="329"/>
        <v>0</v>
      </c>
      <c r="J500" s="27">
        <f t="shared" si="329"/>
        <v>0</v>
      </c>
      <c r="K500" s="27">
        <f t="shared" si="329"/>
        <v>0</v>
      </c>
      <c r="L500" s="27">
        <f t="shared" si="329"/>
        <v>0</v>
      </c>
      <c r="M500" s="27">
        <f t="shared" si="329"/>
        <v>0</v>
      </c>
      <c r="N500" s="27">
        <f t="shared" si="329"/>
        <v>0</v>
      </c>
      <c r="O500" s="27">
        <f t="shared" si="329"/>
        <v>0</v>
      </c>
      <c r="P500" s="27">
        <f t="shared" si="329"/>
        <v>0</v>
      </c>
      <c r="Q500" s="27">
        <f t="shared" si="329"/>
        <v>0</v>
      </c>
      <c r="R500" s="27">
        <f t="shared" si="329"/>
        <v>0</v>
      </c>
      <c r="S500" s="27">
        <f t="shared" si="329"/>
        <v>0</v>
      </c>
      <c r="T500" s="27">
        <f t="shared" si="329"/>
        <v>0</v>
      </c>
      <c r="U500" s="27">
        <f t="shared" si="329"/>
        <v>0</v>
      </c>
      <c r="V500" s="27">
        <f t="shared" si="329"/>
        <v>0</v>
      </c>
      <c r="W500" s="27">
        <f t="shared" si="329"/>
        <v>0</v>
      </c>
      <c r="X500" s="27">
        <f t="shared" si="329"/>
        <v>0</v>
      </c>
      <c r="Y500" s="27">
        <f t="shared" si="329"/>
        <v>0</v>
      </c>
      <c r="Z500" s="27">
        <f t="shared" si="329"/>
        <v>0</v>
      </c>
      <c r="AA500" s="27">
        <f t="shared" si="329"/>
        <v>0</v>
      </c>
      <c r="AB500" s="27">
        <f t="shared" si="329"/>
        <v>0</v>
      </c>
      <c r="AC500" s="27">
        <f t="shared" si="329"/>
        <v>0</v>
      </c>
      <c r="AD500" s="27">
        <f t="shared" si="329"/>
        <v>0</v>
      </c>
      <c r="AE500" s="27">
        <f t="shared" si="329"/>
        <v>0</v>
      </c>
      <c r="AF500" s="27">
        <f t="shared" si="329"/>
        <v>0</v>
      </c>
      <c r="AG500" s="27">
        <f t="shared" si="329"/>
        <v>0</v>
      </c>
      <c r="AH500" s="27">
        <f t="shared" ref="AH500" si="330">SUM(AH501:AH503)</f>
        <v>0</v>
      </c>
      <c r="AI500" s="60">
        <f t="shared" si="311"/>
        <v>0</v>
      </c>
      <c r="AJ500" s="1" t="e">
        <f t="shared" ca="1" si="320"/>
        <v>#VALUE!</v>
      </c>
    </row>
    <row r="501" spans="1:36" outlineLevel="2" x14ac:dyDescent="0.25">
      <c r="A501" s="18"/>
      <c r="B501" s="31" t="s">
        <v>466</v>
      </c>
      <c r="C501" s="12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60">
        <f t="shared" si="311"/>
        <v>0</v>
      </c>
      <c r="AJ501" s="1" t="str">
        <f t="shared" ca="1" si="320"/>
        <v/>
      </c>
    </row>
    <row r="502" spans="1:36" outlineLevel="2" x14ac:dyDescent="0.25">
      <c r="A502" s="18"/>
      <c r="B502" s="31" t="s">
        <v>467</v>
      </c>
      <c r="C502" s="12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60">
        <f t="shared" si="311"/>
        <v>0</v>
      </c>
      <c r="AJ502" s="1" t="str">
        <f t="shared" ca="1" si="320"/>
        <v/>
      </c>
    </row>
    <row r="503" spans="1:36" outlineLevel="2" x14ac:dyDescent="0.25">
      <c r="A503" s="18"/>
      <c r="B503" s="31" t="s">
        <v>468</v>
      </c>
      <c r="C503" s="12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60">
        <f t="shared" si="311"/>
        <v>0</v>
      </c>
      <c r="AJ503" s="1" t="str">
        <f t="shared" ca="1" si="320"/>
        <v/>
      </c>
    </row>
    <row r="504" spans="1:36" outlineLevel="2" x14ac:dyDescent="0.25">
      <c r="A504" s="18" t="s">
        <v>222</v>
      </c>
      <c r="B504" s="13" t="s">
        <v>615</v>
      </c>
      <c r="C504" s="12" t="s">
        <v>223</v>
      </c>
      <c r="D504" s="27">
        <f>SUM(D505:D507)</f>
        <v>0</v>
      </c>
      <c r="E504" s="27">
        <f t="shared" ref="E504:AG504" si="331">SUM(E505:E507)</f>
        <v>0</v>
      </c>
      <c r="F504" s="27">
        <f t="shared" si="331"/>
        <v>0</v>
      </c>
      <c r="G504" s="27">
        <f t="shared" si="331"/>
        <v>0</v>
      </c>
      <c r="H504" s="27">
        <f t="shared" si="331"/>
        <v>0</v>
      </c>
      <c r="I504" s="27">
        <f t="shared" si="331"/>
        <v>0</v>
      </c>
      <c r="J504" s="27">
        <f t="shared" si="331"/>
        <v>0</v>
      </c>
      <c r="K504" s="27">
        <f t="shared" si="331"/>
        <v>0</v>
      </c>
      <c r="L504" s="27">
        <f t="shared" si="331"/>
        <v>0</v>
      </c>
      <c r="M504" s="27">
        <f t="shared" si="331"/>
        <v>0</v>
      </c>
      <c r="N504" s="27">
        <f t="shared" si="331"/>
        <v>0</v>
      </c>
      <c r="O504" s="27">
        <f t="shared" si="331"/>
        <v>0</v>
      </c>
      <c r="P504" s="27">
        <f t="shared" si="331"/>
        <v>0</v>
      </c>
      <c r="Q504" s="27">
        <f t="shared" si="331"/>
        <v>0</v>
      </c>
      <c r="R504" s="27">
        <f t="shared" si="331"/>
        <v>0</v>
      </c>
      <c r="S504" s="27">
        <f t="shared" si="331"/>
        <v>0</v>
      </c>
      <c r="T504" s="27">
        <f t="shared" si="331"/>
        <v>0</v>
      </c>
      <c r="U504" s="27">
        <f t="shared" si="331"/>
        <v>0</v>
      </c>
      <c r="V504" s="27">
        <f t="shared" si="331"/>
        <v>0</v>
      </c>
      <c r="W504" s="27">
        <f t="shared" si="331"/>
        <v>0</v>
      </c>
      <c r="X504" s="27">
        <f t="shared" si="331"/>
        <v>0</v>
      </c>
      <c r="Y504" s="27">
        <f t="shared" si="331"/>
        <v>0</v>
      </c>
      <c r="Z504" s="27">
        <f t="shared" si="331"/>
        <v>0</v>
      </c>
      <c r="AA504" s="27">
        <f t="shared" si="331"/>
        <v>0</v>
      </c>
      <c r="AB504" s="27">
        <f t="shared" si="331"/>
        <v>0</v>
      </c>
      <c r="AC504" s="27">
        <f t="shared" si="331"/>
        <v>0</v>
      </c>
      <c r="AD504" s="27">
        <f t="shared" si="331"/>
        <v>0</v>
      </c>
      <c r="AE504" s="27">
        <f t="shared" si="331"/>
        <v>0</v>
      </c>
      <c r="AF504" s="27">
        <f t="shared" si="331"/>
        <v>0</v>
      </c>
      <c r="AG504" s="27">
        <f t="shared" si="331"/>
        <v>0</v>
      </c>
      <c r="AH504" s="27">
        <f t="shared" ref="AH504" si="332">SUM(AH505:AH507)</f>
        <v>0</v>
      </c>
      <c r="AI504" s="60">
        <f t="shared" si="311"/>
        <v>0</v>
      </c>
      <c r="AJ504" s="1" t="e">
        <f t="shared" ca="1" si="320"/>
        <v>#VALUE!</v>
      </c>
    </row>
    <row r="505" spans="1:36" outlineLevel="2" x14ac:dyDescent="0.25">
      <c r="A505" s="18"/>
      <c r="B505" s="31" t="s">
        <v>466</v>
      </c>
      <c r="C505" s="12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60">
        <f t="shared" si="311"/>
        <v>0</v>
      </c>
      <c r="AJ505" s="1" t="str">
        <f t="shared" ca="1" si="320"/>
        <v/>
      </c>
    </row>
    <row r="506" spans="1:36" outlineLevel="2" x14ac:dyDescent="0.25">
      <c r="A506" s="18"/>
      <c r="B506" s="31" t="s">
        <v>467</v>
      </c>
      <c r="C506" s="12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60">
        <f t="shared" si="311"/>
        <v>0</v>
      </c>
      <c r="AJ506" s="1" t="str">
        <f t="shared" ca="1" si="320"/>
        <v/>
      </c>
    </row>
    <row r="507" spans="1:36" outlineLevel="2" x14ac:dyDescent="0.25">
      <c r="A507" s="18"/>
      <c r="B507" s="31" t="s">
        <v>468</v>
      </c>
      <c r="C507" s="12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60">
        <f t="shared" si="311"/>
        <v>0</v>
      </c>
      <c r="AJ507" s="1" t="str">
        <f t="shared" ca="1" si="320"/>
        <v/>
      </c>
    </row>
    <row r="508" spans="1:36" outlineLevel="2" x14ac:dyDescent="0.25">
      <c r="A508" s="18" t="s">
        <v>224</v>
      </c>
      <c r="B508" s="13" t="s">
        <v>616</v>
      </c>
      <c r="C508" s="12" t="s">
        <v>225</v>
      </c>
      <c r="D508" s="27">
        <f>SUM(D509:D511)</f>
        <v>0</v>
      </c>
      <c r="E508" s="27">
        <f t="shared" ref="E508:AG508" si="333">SUM(E509:E511)</f>
        <v>0</v>
      </c>
      <c r="F508" s="27">
        <f t="shared" si="333"/>
        <v>0</v>
      </c>
      <c r="G508" s="27">
        <f t="shared" si="333"/>
        <v>0</v>
      </c>
      <c r="H508" s="27">
        <f t="shared" si="333"/>
        <v>0</v>
      </c>
      <c r="I508" s="27">
        <f t="shared" si="333"/>
        <v>0</v>
      </c>
      <c r="J508" s="27">
        <f t="shared" si="333"/>
        <v>0</v>
      </c>
      <c r="K508" s="27">
        <f t="shared" si="333"/>
        <v>0</v>
      </c>
      <c r="L508" s="27">
        <f t="shared" si="333"/>
        <v>0</v>
      </c>
      <c r="M508" s="27">
        <f t="shared" si="333"/>
        <v>0</v>
      </c>
      <c r="N508" s="27">
        <f t="shared" si="333"/>
        <v>0</v>
      </c>
      <c r="O508" s="27">
        <f t="shared" si="333"/>
        <v>0</v>
      </c>
      <c r="P508" s="27">
        <f t="shared" si="333"/>
        <v>0</v>
      </c>
      <c r="Q508" s="27">
        <f t="shared" si="333"/>
        <v>0</v>
      </c>
      <c r="R508" s="27">
        <f t="shared" si="333"/>
        <v>0</v>
      </c>
      <c r="S508" s="27">
        <f t="shared" si="333"/>
        <v>0</v>
      </c>
      <c r="T508" s="27">
        <f t="shared" si="333"/>
        <v>0</v>
      </c>
      <c r="U508" s="27">
        <f t="shared" si="333"/>
        <v>0</v>
      </c>
      <c r="V508" s="27">
        <f t="shared" si="333"/>
        <v>0</v>
      </c>
      <c r="W508" s="27">
        <f t="shared" si="333"/>
        <v>0</v>
      </c>
      <c r="X508" s="27">
        <f t="shared" si="333"/>
        <v>0</v>
      </c>
      <c r="Y508" s="27">
        <f t="shared" si="333"/>
        <v>0</v>
      </c>
      <c r="Z508" s="27">
        <f t="shared" si="333"/>
        <v>0</v>
      </c>
      <c r="AA508" s="27">
        <f t="shared" si="333"/>
        <v>0</v>
      </c>
      <c r="AB508" s="27">
        <f t="shared" si="333"/>
        <v>0</v>
      </c>
      <c r="AC508" s="27">
        <f t="shared" si="333"/>
        <v>0</v>
      </c>
      <c r="AD508" s="27">
        <f t="shared" si="333"/>
        <v>0</v>
      </c>
      <c r="AE508" s="27">
        <f t="shared" si="333"/>
        <v>0</v>
      </c>
      <c r="AF508" s="27">
        <f t="shared" si="333"/>
        <v>0</v>
      </c>
      <c r="AG508" s="27">
        <f t="shared" si="333"/>
        <v>0</v>
      </c>
      <c r="AH508" s="27">
        <f t="shared" ref="AH508" si="334">SUM(AH509:AH511)</f>
        <v>0</v>
      </c>
      <c r="AI508" s="60">
        <f t="shared" si="311"/>
        <v>0</v>
      </c>
      <c r="AJ508" s="1" t="e">
        <f t="shared" ca="1" si="320"/>
        <v>#VALUE!</v>
      </c>
    </row>
    <row r="509" spans="1:36" outlineLevel="2" x14ac:dyDescent="0.25">
      <c r="A509" s="18"/>
      <c r="B509" s="31" t="s">
        <v>466</v>
      </c>
      <c r="C509" s="12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60">
        <f t="shared" si="311"/>
        <v>0</v>
      </c>
      <c r="AJ509" s="1" t="str">
        <f t="shared" ca="1" si="320"/>
        <v/>
      </c>
    </row>
    <row r="510" spans="1:36" outlineLevel="2" x14ac:dyDescent="0.25">
      <c r="A510" s="18"/>
      <c r="B510" s="31" t="s">
        <v>467</v>
      </c>
      <c r="C510" s="12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60">
        <f t="shared" si="311"/>
        <v>0</v>
      </c>
      <c r="AJ510" s="1" t="str">
        <f t="shared" ca="1" si="320"/>
        <v/>
      </c>
    </row>
    <row r="511" spans="1:36" outlineLevel="2" x14ac:dyDescent="0.25">
      <c r="A511" s="18"/>
      <c r="B511" s="31" t="s">
        <v>468</v>
      </c>
      <c r="C511" s="12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60">
        <f t="shared" si="311"/>
        <v>0</v>
      </c>
      <c r="AJ511" s="1" t="str">
        <f t="shared" ca="1" si="320"/>
        <v/>
      </c>
    </row>
    <row r="512" spans="1:36" outlineLevel="2" x14ac:dyDescent="0.25">
      <c r="A512" s="18" t="s">
        <v>226</v>
      </c>
      <c r="B512" s="13" t="s">
        <v>617</v>
      </c>
      <c r="C512" s="12" t="s">
        <v>227</v>
      </c>
      <c r="D512" s="27">
        <f>SUM(D513:D515)</f>
        <v>0</v>
      </c>
      <c r="E512" s="27">
        <f t="shared" ref="E512:AG512" si="335">SUM(E513:E515)</f>
        <v>0</v>
      </c>
      <c r="F512" s="27">
        <f t="shared" si="335"/>
        <v>0</v>
      </c>
      <c r="G512" s="27">
        <f t="shared" si="335"/>
        <v>0</v>
      </c>
      <c r="H512" s="27">
        <f t="shared" si="335"/>
        <v>0</v>
      </c>
      <c r="I512" s="27">
        <f t="shared" si="335"/>
        <v>0</v>
      </c>
      <c r="J512" s="27">
        <f t="shared" si="335"/>
        <v>0</v>
      </c>
      <c r="K512" s="27">
        <f t="shared" si="335"/>
        <v>0</v>
      </c>
      <c r="L512" s="27">
        <f t="shared" si="335"/>
        <v>0</v>
      </c>
      <c r="M512" s="27">
        <f t="shared" si="335"/>
        <v>0</v>
      </c>
      <c r="N512" s="27">
        <f t="shared" si="335"/>
        <v>0</v>
      </c>
      <c r="O512" s="27">
        <f t="shared" si="335"/>
        <v>0</v>
      </c>
      <c r="P512" s="27">
        <f t="shared" si="335"/>
        <v>0</v>
      </c>
      <c r="Q512" s="27">
        <f t="shared" si="335"/>
        <v>0</v>
      </c>
      <c r="R512" s="27">
        <f t="shared" si="335"/>
        <v>0</v>
      </c>
      <c r="S512" s="27">
        <f t="shared" si="335"/>
        <v>0</v>
      </c>
      <c r="T512" s="27">
        <f t="shared" si="335"/>
        <v>0</v>
      </c>
      <c r="U512" s="27">
        <f t="shared" si="335"/>
        <v>0</v>
      </c>
      <c r="V512" s="27">
        <f t="shared" si="335"/>
        <v>0</v>
      </c>
      <c r="W512" s="27">
        <f t="shared" si="335"/>
        <v>0</v>
      </c>
      <c r="X512" s="27">
        <f t="shared" si="335"/>
        <v>0</v>
      </c>
      <c r="Y512" s="27">
        <f t="shared" si="335"/>
        <v>0</v>
      </c>
      <c r="Z512" s="27">
        <f t="shared" si="335"/>
        <v>0</v>
      </c>
      <c r="AA512" s="27">
        <f t="shared" si="335"/>
        <v>0</v>
      </c>
      <c r="AB512" s="27">
        <f t="shared" si="335"/>
        <v>0</v>
      </c>
      <c r="AC512" s="27">
        <f t="shared" si="335"/>
        <v>0</v>
      </c>
      <c r="AD512" s="27">
        <f t="shared" si="335"/>
        <v>0</v>
      </c>
      <c r="AE512" s="27">
        <f t="shared" si="335"/>
        <v>0</v>
      </c>
      <c r="AF512" s="27">
        <f t="shared" si="335"/>
        <v>0</v>
      </c>
      <c r="AG512" s="27">
        <f t="shared" si="335"/>
        <v>0</v>
      </c>
      <c r="AH512" s="27">
        <f t="shared" ref="AH512" si="336">SUM(AH513:AH515)</f>
        <v>0</v>
      </c>
      <c r="AI512" s="60">
        <f t="shared" si="311"/>
        <v>0</v>
      </c>
      <c r="AJ512" s="1" t="e">
        <f t="shared" ca="1" si="320"/>
        <v>#VALUE!</v>
      </c>
    </row>
    <row r="513" spans="1:36" outlineLevel="2" x14ac:dyDescent="0.25">
      <c r="A513" s="18"/>
      <c r="B513" s="31" t="s">
        <v>466</v>
      </c>
      <c r="C513" s="12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60">
        <f t="shared" si="311"/>
        <v>0</v>
      </c>
      <c r="AJ513" s="1" t="str">
        <f t="shared" ca="1" si="320"/>
        <v/>
      </c>
    </row>
    <row r="514" spans="1:36" outlineLevel="2" x14ac:dyDescent="0.25">
      <c r="A514" s="18"/>
      <c r="B514" s="31" t="s">
        <v>467</v>
      </c>
      <c r="C514" s="12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60">
        <f t="shared" si="311"/>
        <v>0</v>
      </c>
      <c r="AJ514" s="1" t="str">
        <f t="shared" ca="1" si="320"/>
        <v/>
      </c>
    </row>
    <row r="515" spans="1:36" outlineLevel="2" x14ac:dyDescent="0.25">
      <c r="A515" s="18"/>
      <c r="B515" s="31" t="s">
        <v>468</v>
      </c>
      <c r="C515" s="12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60">
        <f t="shared" si="311"/>
        <v>0</v>
      </c>
      <c r="AJ515" s="1" t="str">
        <f t="shared" ca="1" si="320"/>
        <v/>
      </c>
    </row>
    <row r="516" spans="1:36" outlineLevel="2" x14ac:dyDescent="0.25">
      <c r="A516" s="18" t="s">
        <v>228</v>
      </c>
      <c r="B516" s="13" t="s">
        <v>618</v>
      </c>
      <c r="C516" s="12" t="s">
        <v>229</v>
      </c>
      <c r="D516" s="27">
        <f>SUM(D517:D519)</f>
        <v>0</v>
      </c>
      <c r="E516" s="27">
        <f t="shared" ref="E516:AG516" si="337">SUM(E517:E519)</f>
        <v>0</v>
      </c>
      <c r="F516" s="27">
        <f t="shared" si="337"/>
        <v>0</v>
      </c>
      <c r="G516" s="27">
        <f t="shared" si="337"/>
        <v>0</v>
      </c>
      <c r="H516" s="27">
        <f t="shared" si="337"/>
        <v>0</v>
      </c>
      <c r="I516" s="27">
        <f t="shared" si="337"/>
        <v>0</v>
      </c>
      <c r="J516" s="27">
        <f t="shared" si="337"/>
        <v>0</v>
      </c>
      <c r="K516" s="27">
        <f t="shared" si="337"/>
        <v>0</v>
      </c>
      <c r="L516" s="27">
        <f t="shared" si="337"/>
        <v>0</v>
      </c>
      <c r="M516" s="27">
        <f t="shared" si="337"/>
        <v>0</v>
      </c>
      <c r="N516" s="27">
        <f t="shared" si="337"/>
        <v>0</v>
      </c>
      <c r="O516" s="27">
        <f t="shared" si="337"/>
        <v>0</v>
      </c>
      <c r="P516" s="27">
        <f t="shared" si="337"/>
        <v>0</v>
      </c>
      <c r="Q516" s="27">
        <f t="shared" si="337"/>
        <v>0</v>
      </c>
      <c r="R516" s="27">
        <f t="shared" si="337"/>
        <v>0</v>
      </c>
      <c r="S516" s="27">
        <f t="shared" si="337"/>
        <v>0</v>
      </c>
      <c r="T516" s="27">
        <f t="shared" si="337"/>
        <v>0</v>
      </c>
      <c r="U516" s="27">
        <f t="shared" si="337"/>
        <v>0</v>
      </c>
      <c r="V516" s="27">
        <f t="shared" si="337"/>
        <v>0</v>
      </c>
      <c r="W516" s="27">
        <f t="shared" si="337"/>
        <v>0</v>
      </c>
      <c r="X516" s="27">
        <f t="shared" si="337"/>
        <v>0</v>
      </c>
      <c r="Y516" s="27">
        <f t="shared" si="337"/>
        <v>0</v>
      </c>
      <c r="Z516" s="27">
        <f t="shared" si="337"/>
        <v>0</v>
      </c>
      <c r="AA516" s="27">
        <f t="shared" si="337"/>
        <v>0</v>
      </c>
      <c r="AB516" s="27">
        <f t="shared" si="337"/>
        <v>0</v>
      </c>
      <c r="AC516" s="27">
        <f t="shared" si="337"/>
        <v>0</v>
      </c>
      <c r="AD516" s="27">
        <f t="shared" si="337"/>
        <v>0</v>
      </c>
      <c r="AE516" s="27">
        <f t="shared" si="337"/>
        <v>0</v>
      </c>
      <c r="AF516" s="27">
        <f t="shared" si="337"/>
        <v>0</v>
      </c>
      <c r="AG516" s="27">
        <f t="shared" si="337"/>
        <v>0</v>
      </c>
      <c r="AH516" s="27">
        <f t="shared" ref="AH516" si="338">SUM(AH517:AH519)</f>
        <v>0</v>
      </c>
      <c r="AI516" s="60">
        <f t="shared" si="311"/>
        <v>0</v>
      </c>
      <c r="AJ516" s="1" t="e">
        <f t="shared" ca="1" si="320"/>
        <v>#VALUE!</v>
      </c>
    </row>
    <row r="517" spans="1:36" outlineLevel="2" x14ac:dyDescent="0.25">
      <c r="A517" s="18"/>
      <c r="B517" s="31" t="s">
        <v>466</v>
      </c>
      <c r="C517" s="12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60">
        <f t="shared" si="311"/>
        <v>0</v>
      </c>
      <c r="AJ517" s="1" t="str">
        <f t="shared" ca="1" si="320"/>
        <v/>
      </c>
    </row>
    <row r="518" spans="1:36" outlineLevel="2" x14ac:dyDescent="0.25">
      <c r="A518" s="18"/>
      <c r="B518" s="31" t="s">
        <v>467</v>
      </c>
      <c r="C518" s="12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60">
        <f t="shared" si="311"/>
        <v>0</v>
      </c>
      <c r="AJ518" s="1" t="str">
        <f t="shared" ca="1" si="320"/>
        <v/>
      </c>
    </row>
    <row r="519" spans="1:36" outlineLevel="2" x14ac:dyDescent="0.25">
      <c r="A519" s="18"/>
      <c r="B519" s="31" t="s">
        <v>468</v>
      </c>
      <c r="C519" s="12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60">
        <f t="shared" si="311"/>
        <v>0</v>
      </c>
      <c r="AJ519" s="1" t="str">
        <f t="shared" ca="1" si="320"/>
        <v/>
      </c>
    </row>
    <row r="520" spans="1:36" outlineLevel="2" x14ac:dyDescent="0.25">
      <c r="A520" s="18" t="s">
        <v>230</v>
      </c>
      <c r="B520" s="13" t="s">
        <v>619</v>
      </c>
      <c r="C520" s="12" t="s">
        <v>231</v>
      </c>
      <c r="D520" s="27">
        <f>SUM(D521:D523)</f>
        <v>0</v>
      </c>
      <c r="E520" s="27">
        <f t="shared" ref="E520:AG520" si="339">SUM(E521:E523)</f>
        <v>0</v>
      </c>
      <c r="F520" s="27">
        <f t="shared" si="339"/>
        <v>0</v>
      </c>
      <c r="G520" s="27">
        <f t="shared" si="339"/>
        <v>0</v>
      </c>
      <c r="H520" s="27">
        <f t="shared" si="339"/>
        <v>0</v>
      </c>
      <c r="I520" s="27">
        <f t="shared" si="339"/>
        <v>0</v>
      </c>
      <c r="J520" s="27">
        <f t="shared" si="339"/>
        <v>0</v>
      </c>
      <c r="K520" s="27">
        <f t="shared" si="339"/>
        <v>0</v>
      </c>
      <c r="L520" s="27">
        <f t="shared" si="339"/>
        <v>0</v>
      </c>
      <c r="M520" s="27">
        <f t="shared" si="339"/>
        <v>0</v>
      </c>
      <c r="N520" s="27">
        <f t="shared" si="339"/>
        <v>0</v>
      </c>
      <c r="O520" s="27">
        <f t="shared" si="339"/>
        <v>0</v>
      </c>
      <c r="P520" s="27">
        <f t="shared" si="339"/>
        <v>0</v>
      </c>
      <c r="Q520" s="27">
        <f t="shared" si="339"/>
        <v>0</v>
      </c>
      <c r="R520" s="27">
        <f t="shared" si="339"/>
        <v>0</v>
      </c>
      <c r="S520" s="27">
        <f t="shared" si="339"/>
        <v>0</v>
      </c>
      <c r="T520" s="27">
        <f t="shared" si="339"/>
        <v>0</v>
      </c>
      <c r="U520" s="27">
        <f t="shared" si="339"/>
        <v>0</v>
      </c>
      <c r="V520" s="27">
        <f t="shared" si="339"/>
        <v>0</v>
      </c>
      <c r="W520" s="27">
        <f t="shared" si="339"/>
        <v>0</v>
      </c>
      <c r="X520" s="27">
        <f t="shared" si="339"/>
        <v>0</v>
      </c>
      <c r="Y520" s="27">
        <f t="shared" si="339"/>
        <v>0</v>
      </c>
      <c r="Z520" s="27">
        <f t="shared" si="339"/>
        <v>0</v>
      </c>
      <c r="AA520" s="27">
        <f t="shared" si="339"/>
        <v>0</v>
      </c>
      <c r="AB520" s="27">
        <f t="shared" si="339"/>
        <v>0</v>
      </c>
      <c r="AC520" s="27">
        <f t="shared" si="339"/>
        <v>0</v>
      </c>
      <c r="AD520" s="27">
        <f t="shared" si="339"/>
        <v>0</v>
      </c>
      <c r="AE520" s="27">
        <f t="shared" si="339"/>
        <v>0</v>
      </c>
      <c r="AF520" s="27">
        <f t="shared" si="339"/>
        <v>0</v>
      </c>
      <c r="AG520" s="27">
        <f t="shared" si="339"/>
        <v>0</v>
      </c>
      <c r="AH520" s="27">
        <f t="shared" ref="AH520" si="340">SUM(AH521:AH523)</f>
        <v>0</v>
      </c>
      <c r="AI520" s="60">
        <f t="shared" si="311"/>
        <v>0</v>
      </c>
      <c r="AJ520" s="1" t="e">
        <f t="shared" ca="1" si="320"/>
        <v>#VALUE!</v>
      </c>
    </row>
    <row r="521" spans="1:36" outlineLevel="2" x14ac:dyDescent="0.25">
      <c r="A521" s="18"/>
      <c r="B521" s="31" t="s">
        <v>466</v>
      </c>
      <c r="C521" s="12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60">
        <f t="shared" si="311"/>
        <v>0</v>
      </c>
      <c r="AJ521" s="1" t="str">
        <f t="shared" ca="1" si="320"/>
        <v/>
      </c>
    </row>
    <row r="522" spans="1:36" outlineLevel="2" x14ac:dyDescent="0.25">
      <c r="A522" s="18"/>
      <c r="B522" s="31" t="s">
        <v>467</v>
      </c>
      <c r="C522" s="12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60">
        <f t="shared" si="311"/>
        <v>0</v>
      </c>
      <c r="AJ522" s="1" t="str">
        <f t="shared" ca="1" si="320"/>
        <v/>
      </c>
    </row>
    <row r="523" spans="1:36" outlineLevel="2" x14ac:dyDescent="0.25">
      <c r="A523" s="18"/>
      <c r="B523" s="31" t="s">
        <v>468</v>
      </c>
      <c r="C523" s="12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60">
        <f t="shared" si="311"/>
        <v>0</v>
      </c>
      <c r="AJ523" s="1" t="str">
        <f t="shared" ca="1" si="320"/>
        <v/>
      </c>
    </row>
    <row r="524" spans="1:36" outlineLevel="2" x14ac:dyDescent="0.25">
      <c r="A524" s="18" t="s">
        <v>232</v>
      </c>
      <c r="B524" s="13" t="s">
        <v>620</v>
      </c>
      <c r="C524" s="12" t="s">
        <v>233</v>
      </c>
      <c r="D524" s="27">
        <f>SUM(D525:D527)</f>
        <v>0</v>
      </c>
      <c r="E524" s="27">
        <f t="shared" ref="E524:AG524" si="341">SUM(E525:E527)</f>
        <v>0</v>
      </c>
      <c r="F524" s="27">
        <f t="shared" si="341"/>
        <v>0</v>
      </c>
      <c r="G524" s="27">
        <f t="shared" si="341"/>
        <v>0</v>
      </c>
      <c r="H524" s="27">
        <f t="shared" si="341"/>
        <v>0</v>
      </c>
      <c r="I524" s="27">
        <f t="shared" si="341"/>
        <v>0</v>
      </c>
      <c r="J524" s="27">
        <f t="shared" si="341"/>
        <v>0</v>
      </c>
      <c r="K524" s="27">
        <f t="shared" si="341"/>
        <v>0</v>
      </c>
      <c r="L524" s="27">
        <f t="shared" si="341"/>
        <v>0</v>
      </c>
      <c r="M524" s="27">
        <f t="shared" si="341"/>
        <v>0</v>
      </c>
      <c r="N524" s="27">
        <f t="shared" si="341"/>
        <v>0</v>
      </c>
      <c r="O524" s="27">
        <f t="shared" si="341"/>
        <v>0</v>
      </c>
      <c r="P524" s="27">
        <f t="shared" si="341"/>
        <v>0</v>
      </c>
      <c r="Q524" s="27">
        <f t="shared" si="341"/>
        <v>0</v>
      </c>
      <c r="R524" s="27">
        <f t="shared" si="341"/>
        <v>0</v>
      </c>
      <c r="S524" s="27">
        <f t="shared" si="341"/>
        <v>0</v>
      </c>
      <c r="T524" s="27">
        <f t="shared" si="341"/>
        <v>0</v>
      </c>
      <c r="U524" s="27">
        <f t="shared" si="341"/>
        <v>0</v>
      </c>
      <c r="V524" s="27">
        <f t="shared" si="341"/>
        <v>0</v>
      </c>
      <c r="W524" s="27">
        <f t="shared" si="341"/>
        <v>0</v>
      </c>
      <c r="X524" s="27">
        <f t="shared" si="341"/>
        <v>0</v>
      </c>
      <c r="Y524" s="27">
        <f t="shared" si="341"/>
        <v>0</v>
      </c>
      <c r="Z524" s="27">
        <f t="shared" si="341"/>
        <v>0</v>
      </c>
      <c r="AA524" s="27">
        <f t="shared" si="341"/>
        <v>0</v>
      </c>
      <c r="AB524" s="27">
        <f t="shared" si="341"/>
        <v>0</v>
      </c>
      <c r="AC524" s="27">
        <f t="shared" si="341"/>
        <v>0</v>
      </c>
      <c r="AD524" s="27">
        <f t="shared" si="341"/>
        <v>0</v>
      </c>
      <c r="AE524" s="27">
        <f t="shared" si="341"/>
        <v>0</v>
      </c>
      <c r="AF524" s="27">
        <f t="shared" si="341"/>
        <v>0</v>
      </c>
      <c r="AG524" s="27">
        <f t="shared" si="341"/>
        <v>0</v>
      </c>
      <c r="AH524" s="27">
        <f t="shared" ref="AH524" si="342">SUM(AH525:AH527)</f>
        <v>0</v>
      </c>
      <c r="AI524" s="60">
        <f t="shared" si="311"/>
        <v>0</v>
      </c>
      <c r="AJ524" s="1" t="e">
        <f t="shared" ca="1" si="320"/>
        <v>#VALUE!</v>
      </c>
    </row>
    <row r="525" spans="1:36" outlineLevel="2" x14ac:dyDescent="0.25">
      <c r="A525" s="18"/>
      <c r="B525" s="31" t="s">
        <v>466</v>
      </c>
      <c r="C525" s="12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60">
        <f t="shared" si="311"/>
        <v>0</v>
      </c>
      <c r="AJ525" s="1" t="str">
        <f t="shared" ca="1" si="320"/>
        <v/>
      </c>
    </row>
    <row r="526" spans="1:36" outlineLevel="2" x14ac:dyDescent="0.25">
      <c r="A526" s="18"/>
      <c r="B526" s="31" t="s">
        <v>467</v>
      </c>
      <c r="C526" s="12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60">
        <f t="shared" si="311"/>
        <v>0</v>
      </c>
      <c r="AJ526" s="1" t="str">
        <f t="shared" ca="1" si="320"/>
        <v/>
      </c>
    </row>
    <row r="527" spans="1:36" outlineLevel="2" x14ac:dyDescent="0.25">
      <c r="A527" s="18"/>
      <c r="B527" s="31" t="s">
        <v>468</v>
      </c>
      <c r="C527" s="12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60">
        <f t="shared" si="311"/>
        <v>0</v>
      </c>
      <c r="AJ527" s="1" t="str">
        <f t="shared" ca="1" si="320"/>
        <v/>
      </c>
    </row>
    <row r="528" spans="1:36" outlineLevel="2" x14ac:dyDescent="0.25">
      <c r="A528" s="18" t="s">
        <v>234</v>
      </c>
      <c r="B528" s="13" t="s">
        <v>621</v>
      </c>
      <c r="C528" s="12" t="s">
        <v>235</v>
      </c>
      <c r="D528" s="27">
        <f>SUM(D529:D531)</f>
        <v>0</v>
      </c>
      <c r="E528" s="27">
        <f t="shared" ref="E528:AG528" si="343">SUM(E529:E531)</f>
        <v>0</v>
      </c>
      <c r="F528" s="27">
        <f t="shared" si="343"/>
        <v>0</v>
      </c>
      <c r="G528" s="27">
        <f t="shared" si="343"/>
        <v>0</v>
      </c>
      <c r="H528" s="27">
        <f t="shared" si="343"/>
        <v>0</v>
      </c>
      <c r="I528" s="27">
        <f t="shared" si="343"/>
        <v>0</v>
      </c>
      <c r="J528" s="27">
        <f t="shared" si="343"/>
        <v>0</v>
      </c>
      <c r="K528" s="27">
        <f t="shared" si="343"/>
        <v>0</v>
      </c>
      <c r="L528" s="27">
        <f t="shared" si="343"/>
        <v>0</v>
      </c>
      <c r="M528" s="27">
        <f t="shared" si="343"/>
        <v>0</v>
      </c>
      <c r="N528" s="27">
        <f t="shared" si="343"/>
        <v>0</v>
      </c>
      <c r="O528" s="27">
        <f t="shared" si="343"/>
        <v>0</v>
      </c>
      <c r="P528" s="27">
        <f t="shared" si="343"/>
        <v>0</v>
      </c>
      <c r="Q528" s="27">
        <f t="shared" si="343"/>
        <v>0</v>
      </c>
      <c r="R528" s="27">
        <f t="shared" si="343"/>
        <v>0</v>
      </c>
      <c r="S528" s="27">
        <f t="shared" si="343"/>
        <v>0</v>
      </c>
      <c r="T528" s="27">
        <f t="shared" si="343"/>
        <v>0</v>
      </c>
      <c r="U528" s="27">
        <f t="shared" si="343"/>
        <v>0</v>
      </c>
      <c r="V528" s="27">
        <f t="shared" si="343"/>
        <v>0</v>
      </c>
      <c r="W528" s="27">
        <f t="shared" si="343"/>
        <v>0</v>
      </c>
      <c r="X528" s="27">
        <f t="shared" si="343"/>
        <v>0</v>
      </c>
      <c r="Y528" s="27">
        <f t="shared" si="343"/>
        <v>0</v>
      </c>
      <c r="Z528" s="27">
        <f t="shared" si="343"/>
        <v>0</v>
      </c>
      <c r="AA528" s="27">
        <f t="shared" si="343"/>
        <v>0</v>
      </c>
      <c r="AB528" s="27">
        <f t="shared" si="343"/>
        <v>0</v>
      </c>
      <c r="AC528" s="27">
        <f t="shared" si="343"/>
        <v>0</v>
      </c>
      <c r="AD528" s="27">
        <f t="shared" si="343"/>
        <v>0</v>
      </c>
      <c r="AE528" s="27">
        <f t="shared" si="343"/>
        <v>0</v>
      </c>
      <c r="AF528" s="27">
        <f t="shared" si="343"/>
        <v>0</v>
      </c>
      <c r="AG528" s="27">
        <f t="shared" si="343"/>
        <v>0</v>
      </c>
      <c r="AH528" s="27">
        <f t="shared" ref="AH528" si="344">SUM(AH529:AH531)</f>
        <v>0</v>
      </c>
      <c r="AI528" s="60">
        <f t="shared" si="311"/>
        <v>0</v>
      </c>
      <c r="AJ528" s="1" t="e">
        <f t="shared" ca="1" si="320"/>
        <v>#VALUE!</v>
      </c>
    </row>
    <row r="529" spans="1:36" outlineLevel="2" x14ac:dyDescent="0.25">
      <c r="A529" s="18"/>
      <c r="B529" s="31" t="s">
        <v>466</v>
      </c>
      <c r="C529" s="12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60">
        <f t="shared" si="311"/>
        <v>0</v>
      </c>
      <c r="AJ529" s="1" t="str">
        <f t="shared" ca="1" si="320"/>
        <v/>
      </c>
    </row>
    <row r="530" spans="1:36" outlineLevel="2" x14ac:dyDescent="0.25">
      <c r="A530" s="18"/>
      <c r="B530" s="31" t="s">
        <v>467</v>
      </c>
      <c r="C530" s="12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60">
        <f t="shared" si="311"/>
        <v>0</v>
      </c>
      <c r="AJ530" s="1" t="str">
        <f t="shared" ca="1" si="320"/>
        <v/>
      </c>
    </row>
    <row r="531" spans="1:36" outlineLevel="2" x14ac:dyDescent="0.25">
      <c r="A531" s="18"/>
      <c r="B531" s="31" t="s">
        <v>468</v>
      </c>
      <c r="C531" s="12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60">
        <f t="shared" si="311"/>
        <v>0</v>
      </c>
      <c r="AJ531" s="1" t="str">
        <f t="shared" ca="1" si="320"/>
        <v/>
      </c>
    </row>
    <row r="532" spans="1:36" outlineLevel="2" x14ac:dyDescent="0.25">
      <c r="A532" s="18" t="s">
        <v>236</v>
      </c>
      <c r="B532" s="13" t="s">
        <v>622</v>
      </c>
      <c r="C532" s="12" t="s">
        <v>237</v>
      </c>
      <c r="D532" s="27">
        <f>D533+D537+D541+D545+D549+D553+D557+D561+D565+D569+D573+D577+D581+D585+D589+D593+D597+D601+D605</f>
        <v>0</v>
      </c>
      <c r="E532" s="27">
        <f t="shared" ref="E532:AG532" si="345">E533+E537+E541+E545+E549+E553+E557+E561+E565+E569+E573+E577+E581+E585+E589+E593+E597+E601+E605</f>
        <v>0</v>
      </c>
      <c r="F532" s="27">
        <f t="shared" si="345"/>
        <v>0</v>
      </c>
      <c r="G532" s="27">
        <f t="shared" si="345"/>
        <v>0</v>
      </c>
      <c r="H532" s="27">
        <f t="shared" si="345"/>
        <v>0</v>
      </c>
      <c r="I532" s="27">
        <f t="shared" si="345"/>
        <v>0</v>
      </c>
      <c r="J532" s="27">
        <f t="shared" si="345"/>
        <v>0</v>
      </c>
      <c r="K532" s="27">
        <f t="shared" si="345"/>
        <v>0</v>
      </c>
      <c r="L532" s="27">
        <f t="shared" si="345"/>
        <v>0</v>
      </c>
      <c r="M532" s="27">
        <f t="shared" si="345"/>
        <v>0</v>
      </c>
      <c r="N532" s="27">
        <f t="shared" si="345"/>
        <v>0</v>
      </c>
      <c r="O532" s="27">
        <f t="shared" si="345"/>
        <v>0</v>
      </c>
      <c r="P532" s="27">
        <f t="shared" si="345"/>
        <v>0</v>
      </c>
      <c r="Q532" s="27">
        <f t="shared" si="345"/>
        <v>0</v>
      </c>
      <c r="R532" s="27">
        <f t="shared" si="345"/>
        <v>0</v>
      </c>
      <c r="S532" s="27">
        <f t="shared" si="345"/>
        <v>0</v>
      </c>
      <c r="T532" s="27">
        <f t="shared" si="345"/>
        <v>0</v>
      </c>
      <c r="U532" s="27">
        <f t="shared" si="345"/>
        <v>0</v>
      </c>
      <c r="V532" s="27">
        <f t="shared" si="345"/>
        <v>0</v>
      </c>
      <c r="W532" s="27">
        <f t="shared" si="345"/>
        <v>0</v>
      </c>
      <c r="X532" s="27">
        <f t="shared" si="345"/>
        <v>0</v>
      </c>
      <c r="Y532" s="27">
        <f t="shared" si="345"/>
        <v>0</v>
      </c>
      <c r="Z532" s="27">
        <f t="shared" si="345"/>
        <v>0</v>
      </c>
      <c r="AA532" s="27">
        <f t="shared" si="345"/>
        <v>0</v>
      </c>
      <c r="AB532" s="27">
        <f t="shared" si="345"/>
        <v>0</v>
      </c>
      <c r="AC532" s="27">
        <f t="shared" si="345"/>
        <v>0</v>
      </c>
      <c r="AD532" s="27">
        <f t="shared" si="345"/>
        <v>0</v>
      </c>
      <c r="AE532" s="27">
        <f t="shared" si="345"/>
        <v>0</v>
      </c>
      <c r="AF532" s="27">
        <f t="shared" si="345"/>
        <v>0</v>
      </c>
      <c r="AG532" s="27">
        <f t="shared" si="345"/>
        <v>0</v>
      </c>
      <c r="AH532" s="27">
        <f t="shared" ref="AH532" si="346">AH533+AH537+AH541+AH545+AH549+AH553+AH557+AH561+AH565+AH569+AH573+AH577+AH581+AH585+AH589+AH593+AH597+AH601+AH605</f>
        <v>0</v>
      </c>
      <c r="AI532" s="60">
        <f t="shared" si="311"/>
        <v>0</v>
      </c>
      <c r="AJ532" s="1" t="str">
        <f t="shared" ca="1" si="320"/>
        <v/>
      </c>
    </row>
    <row r="533" spans="1:36" outlineLevel="3" x14ac:dyDescent="0.25">
      <c r="A533" s="19" t="s">
        <v>419</v>
      </c>
      <c r="B533" s="13" t="s">
        <v>623</v>
      </c>
      <c r="C533" s="12" t="s">
        <v>238</v>
      </c>
      <c r="D533" s="27">
        <f>SUM(D534:D536)</f>
        <v>0</v>
      </c>
      <c r="E533" s="27">
        <f t="shared" ref="E533:AG533" si="347">SUM(E534:E536)</f>
        <v>0</v>
      </c>
      <c r="F533" s="27">
        <f t="shared" si="347"/>
        <v>0</v>
      </c>
      <c r="G533" s="27">
        <f t="shared" si="347"/>
        <v>0</v>
      </c>
      <c r="H533" s="27">
        <f t="shared" si="347"/>
        <v>0</v>
      </c>
      <c r="I533" s="27">
        <f t="shared" si="347"/>
        <v>0</v>
      </c>
      <c r="J533" s="27">
        <f t="shared" si="347"/>
        <v>0</v>
      </c>
      <c r="K533" s="27">
        <f t="shared" si="347"/>
        <v>0</v>
      </c>
      <c r="L533" s="27">
        <f t="shared" si="347"/>
        <v>0</v>
      </c>
      <c r="M533" s="27">
        <f t="shared" si="347"/>
        <v>0</v>
      </c>
      <c r="N533" s="27">
        <f t="shared" si="347"/>
        <v>0</v>
      </c>
      <c r="O533" s="27">
        <f t="shared" si="347"/>
        <v>0</v>
      </c>
      <c r="P533" s="27">
        <f t="shared" si="347"/>
        <v>0</v>
      </c>
      <c r="Q533" s="27">
        <f t="shared" si="347"/>
        <v>0</v>
      </c>
      <c r="R533" s="27">
        <f t="shared" si="347"/>
        <v>0</v>
      </c>
      <c r="S533" s="27">
        <f t="shared" si="347"/>
        <v>0</v>
      </c>
      <c r="T533" s="27">
        <f t="shared" si="347"/>
        <v>0</v>
      </c>
      <c r="U533" s="27">
        <f t="shared" si="347"/>
        <v>0</v>
      </c>
      <c r="V533" s="27">
        <f t="shared" si="347"/>
        <v>0</v>
      </c>
      <c r="W533" s="27">
        <f t="shared" si="347"/>
        <v>0</v>
      </c>
      <c r="X533" s="27">
        <f t="shared" si="347"/>
        <v>0</v>
      </c>
      <c r="Y533" s="27">
        <f t="shared" si="347"/>
        <v>0</v>
      </c>
      <c r="Z533" s="27">
        <f t="shared" si="347"/>
        <v>0</v>
      </c>
      <c r="AA533" s="27">
        <f t="shared" si="347"/>
        <v>0</v>
      </c>
      <c r="AB533" s="27">
        <f t="shared" si="347"/>
        <v>0</v>
      </c>
      <c r="AC533" s="27">
        <f t="shared" si="347"/>
        <v>0</v>
      </c>
      <c r="AD533" s="27">
        <f t="shared" si="347"/>
        <v>0</v>
      </c>
      <c r="AE533" s="27">
        <f t="shared" si="347"/>
        <v>0</v>
      </c>
      <c r="AF533" s="27">
        <f t="shared" si="347"/>
        <v>0</v>
      </c>
      <c r="AG533" s="27">
        <f t="shared" si="347"/>
        <v>0</v>
      </c>
      <c r="AH533" s="27">
        <f t="shared" ref="AH533" si="348">SUM(AH534:AH536)</f>
        <v>0</v>
      </c>
      <c r="AI533" s="60">
        <f t="shared" ref="AI533:AI596" si="349">SUM(D533:AH533)</f>
        <v>0</v>
      </c>
      <c r="AJ533" s="1" t="e">
        <f t="shared" ca="1" si="320"/>
        <v>#VALUE!</v>
      </c>
    </row>
    <row r="534" spans="1:36" outlineLevel="3" x14ac:dyDescent="0.25">
      <c r="A534" s="19"/>
      <c r="B534" s="31" t="s">
        <v>466</v>
      </c>
      <c r="C534" s="12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60">
        <f t="shared" si="349"/>
        <v>0</v>
      </c>
      <c r="AJ534" s="1" t="str">
        <f t="shared" ca="1" si="320"/>
        <v/>
      </c>
    </row>
    <row r="535" spans="1:36" outlineLevel="3" x14ac:dyDescent="0.25">
      <c r="A535" s="19"/>
      <c r="B535" s="31" t="s">
        <v>467</v>
      </c>
      <c r="C535" s="12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60">
        <f t="shared" si="349"/>
        <v>0</v>
      </c>
      <c r="AJ535" s="1" t="str">
        <f t="shared" ca="1" si="320"/>
        <v/>
      </c>
    </row>
    <row r="536" spans="1:36" outlineLevel="3" x14ac:dyDescent="0.25">
      <c r="A536" s="19"/>
      <c r="B536" s="31" t="s">
        <v>468</v>
      </c>
      <c r="C536" s="12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60">
        <f t="shared" si="349"/>
        <v>0</v>
      </c>
      <c r="AJ536" s="1" t="str">
        <f t="shared" ca="1" si="320"/>
        <v/>
      </c>
    </row>
    <row r="537" spans="1:36" outlineLevel="3" x14ac:dyDescent="0.25">
      <c r="A537" s="19" t="s">
        <v>420</v>
      </c>
      <c r="B537" s="13" t="s">
        <v>624</v>
      </c>
      <c r="C537" s="12" t="s">
        <v>239</v>
      </c>
      <c r="D537" s="27">
        <f>SUM(D538:D540)</f>
        <v>0</v>
      </c>
      <c r="E537" s="27">
        <f t="shared" ref="E537:AG537" si="350">SUM(E538:E540)</f>
        <v>0</v>
      </c>
      <c r="F537" s="27">
        <f t="shared" si="350"/>
        <v>0</v>
      </c>
      <c r="G537" s="27">
        <f t="shared" si="350"/>
        <v>0</v>
      </c>
      <c r="H537" s="27">
        <f t="shared" si="350"/>
        <v>0</v>
      </c>
      <c r="I537" s="27">
        <f t="shared" si="350"/>
        <v>0</v>
      </c>
      <c r="J537" s="27">
        <f t="shared" si="350"/>
        <v>0</v>
      </c>
      <c r="K537" s="27">
        <f t="shared" si="350"/>
        <v>0</v>
      </c>
      <c r="L537" s="27">
        <f t="shared" si="350"/>
        <v>0</v>
      </c>
      <c r="M537" s="27">
        <f t="shared" si="350"/>
        <v>0</v>
      </c>
      <c r="N537" s="27">
        <f t="shared" si="350"/>
        <v>0</v>
      </c>
      <c r="O537" s="27">
        <f t="shared" si="350"/>
        <v>0</v>
      </c>
      <c r="P537" s="27">
        <f t="shared" si="350"/>
        <v>0</v>
      </c>
      <c r="Q537" s="27">
        <f t="shared" si="350"/>
        <v>0</v>
      </c>
      <c r="R537" s="27">
        <f t="shared" si="350"/>
        <v>0</v>
      </c>
      <c r="S537" s="27">
        <f t="shared" si="350"/>
        <v>0</v>
      </c>
      <c r="T537" s="27">
        <f t="shared" si="350"/>
        <v>0</v>
      </c>
      <c r="U537" s="27">
        <f t="shared" si="350"/>
        <v>0</v>
      </c>
      <c r="V537" s="27">
        <f t="shared" si="350"/>
        <v>0</v>
      </c>
      <c r="W537" s="27">
        <f t="shared" si="350"/>
        <v>0</v>
      </c>
      <c r="X537" s="27">
        <f t="shared" si="350"/>
        <v>0</v>
      </c>
      <c r="Y537" s="27">
        <f t="shared" si="350"/>
        <v>0</v>
      </c>
      <c r="Z537" s="27">
        <f t="shared" si="350"/>
        <v>0</v>
      </c>
      <c r="AA537" s="27">
        <f t="shared" si="350"/>
        <v>0</v>
      </c>
      <c r="AB537" s="27">
        <f t="shared" si="350"/>
        <v>0</v>
      </c>
      <c r="AC537" s="27">
        <f t="shared" si="350"/>
        <v>0</v>
      </c>
      <c r="AD537" s="27">
        <f t="shared" si="350"/>
        <v>0</v>
      </c>
      <c r="AE537" s="27">
        <f t="shared" si="350"/>
        <v>0</v>
      </c>
      <c r="AF537" s="27">
        <f t="shared" si="350"/>
        <v>0</v>
      </c>
      <c r="AG537" s="27">
        <f t="shared" si="350"/>
        <v>0</v>
      </c>
      <c r="AH537" s="27">
        <f t="shared" ref="AH537" si="351">SUM(AH538:AH540)</f>
        <v>0</v>
      </c>
      <c r="AI537" s="60">
        <f t="shared" si="349"/>
        <v>0</v>
      </c>
      <c r="AJ537" s="1" t="e">
        <f t="shared" ca="1" si="320"/>
        <v>#VALUE!</v>
      </c>
    </row>
    <row r="538" spans="1:36" outlineLevel="3" x14ac:dyDescent="0.25">
      <c r="A538" s="19"/>
      <c r="B538" s="31" t="s">
        <v>466</v>
      </c>
      <c r="C538" s="12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60">
        <f t="shared" si="349"/>
        <v>0</v>
      </c>
      <c r="AJ538" s="1" t="str">
        <f t="shared" ca="1" si="320"/>
        <v/>
      </c>
    </row>
    <row r="539" spans="1:36" outlineLevel="3" x14ac:dyDescent="0.25">
      <c r="A539" s="19"/>
      <c r="B539" s="31" t="s">
        <v>467</v>
      </c>
      <c r="C539" s="12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60">
        <f t="shared" si="349"/>
        <v>0</v>
      </c>
      <c r="AJ539" s="1" t="str">
        <f t="shared" ca="1" si="320"/>
        <v/>
      </c>
    </row>
    <row r="540" spans="1:36" outlineLevel="3" x14ac:dyDescent="0.25">
      <c r="A540" s="19"/>
      <c r="B540" s="31" t="s">
        <v>468</v>
      </c>
      <c r="C540" s="12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60">
        <f t="shared" si="349"/>
        <v>0</v>
      </c>
      <c r="AJ540" s="1" t="str">
        <f t="shared" ca="1" si="320"/>
        <v/>
      </c>
    </row>
    <row r="541" spans="1:36" outlineLevel="3" x14ac:dyDescent="0.25">
      <c r="A541" s="19" t="s">
        <v>421</v>
      </c>
      <c r="B541" s="13" t="s">
        <v>625</v>
      </c>
      <c r="C541" s="12" t="s">
        <v>240</v>
      </c>
      <c r="D541" s="27">
        <f>SUM(D542:D544)</f>
        <v>0</v>
      </c>
      <c r="E541" s="27">
        <f t="shared" ref="E541:AG541" si="352">SUM(E542:E544)</f>
        <v>0</v>
      </c>
      <c r="F541" s="27">
        <f t="shared" si="352"/>
        <v>0</v>
      </c>
      <c r="G541" s="27">
        <f t="shared" si="352"/>
        <v>0</v>
      </c>
      <c r="H541" s="27">
        <f t="shared" si="352"/>
        <v>0</v>
      </c>
      <c r="I541" s="27">
        <f t="shared" si="352"/>
        <v>0</v>
      </c>
      <c r="J541" s="27">
        <f t="shared" si="352"/>
        <v>0</v>
      </c>
      <c r="K541" s="27">
        <f t="shared" si="352"/>
        <v>0</v>
      </c>
      <c r="L541" s="27">
        <f t="shared" si="352"/>
        <v>0</v>
      </c>
      <c r="M541" s="27">
        <f t="shared" si="352"/>
        <v>0</v>
      </c>
      <c r="N541" s="27">
        <f t="shared" si="352"/>
        <v>0</v>
      </c>
      <c r="O541" s="27">
        <f t="shared" si="352"/>
        <v>0</v>
      </c>
      <c r="P541" s="27">
        <f t="shared" si="352"/>
        <v>0</v>
      </c>
      <c r="Q541" s="27">
        <f t="shared" si="352"/>
        <v>0</v>
      </c>
      <c r="R541" s="27">
        <f t="shared" si="352"/>
        <v>0</v>
      </c>
      <c r="S541" s="27">
        <f t="shared" si="352"/>
        <v>0</v>
      </c>
      <c r="T541" s="27">
        <f t="shared" si="352"/>
        <v>0</v>
      </c>
      <c r="U541" s="27">
        <f t="shared" si="352"/>
        <v>0</v>
      </c>
      <c r="V541" s="27">
        <f t="shared" si="352"/>
        <v>0</v>
      </c>
      <c r="W541" s="27">
        <f t="shared" si="352"/>
        <v>0</v>
      </c>
      <c r="X541" s="27">
        <f t="shared" si="352"/>
        <v>0</v>
      </c>
      <c r="Y541" s="27">
        <f t="shared" si="352"/>
        <v>0</v>
      </c>
      <c r="Z541" s="27">
        <f t="shared" si="352"/>
        <v>0</v>
      </c>
      <c r="AA541" s="27">
        <f t="shared" si="352"/>
        <v>0</v>
      </c>
      <c r="AB541" s="27">
        <f t="shared" si="352"/>
        <v>0</v>
      </c>
      <c r="AC541" s="27">
        <f t="shared" si="352"/>
        <v>0</v>
      </c>
      <c r="AD541" s="27">
        <f t="shared" si="352"/>
        <v>0</v>
      </c>
      <c r="AE541" s="27">
        <f t="shared" si="352"/>
        <v>0</v>
      </c>
      <c r="AF541" s="27">
        <f t="shared" si="352"/>
        <v>0</v>
      </c>
      <c r="AG541" s="27">
        <f t="shared" si="352"/>
        <v>0</v>
      </c>
      <c r="AH541" s="27">
        <f t="shared" ref="AH541" si="353">SUM(AH542:AH544)</f>
        <v>0</v>
      </c>
      <c r="AI541" s="60">
        <f t="shared" si="349"/>
        <v>0</v>
      </c>
      <c r="AJ541" s="1" t="e">
        <f t="shared" ca="1" si="320"/>
        <v>#VALUE!</v>
      </c>
    </row>
    <row r="542" spans="1:36" outlineLevel="3" x14ac:dyDescent="0.25">
      <c r="A542" s="19"/>
      <c r="B542" s="31" t="s">
        <v>466</v>
      </c>
      <c r="C542" s="12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60">
        <f t="shared" si="349"/>
        <v>0</v>
      </c>
      <c r="AJ542" s="1" t="str">
        <f t="shared" ca="1" si="320"/>
        <v/>
      </c>
    </row>
    <row r="543" spans="1:36" outlineLevel="3" x14ac:dyDescent="0.25">
      <c r="A543" s="19"/>
      <c r="B543" s="31" t="s">
        <v>467</v>
      </c>
      <c r="C543" s="12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60">
        <f t="shared" si="349"/>
        <v>0</v>
      </c>
      <c r="AJ543" s="1" t="str">
        <f t="shared" ca="1" si="320"/>
        <v/>
      </c>
    </row>
    <row r="544" spans="1:36" outlineLevel="3" x14ac:dyDescent="0.25">
      <c r="A544" s="19"/>
      <c r="B544" s="31" t="s">
        <v>468</v>
      </c>
      <c r="C544" s="12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60">
        <f t="shared" si="349"/>
        <v>0</v>
      </c>
      <c r="AJ544" s="1" t="str">
        <f t="shared" ref="AJ544:AJ607" ca="1" si="354">IF(AND(C544&lt;&gt;"",C545=""),CELL("строка",C544),"")</f>
        <v/>
      </c>
    </row>
    <row r="545" spans="1:36" outlineLevel="3" x14ac:dyDescent="0.25">
      <c r="A545" s="19" t="s">
        <v>422</v>
      </c>
      <c r="B545" s="13" t="s">
        <v>626</v>
      </c>
      <c r="C545" s="12" t="s">
        <v>241</v>
      </c>
      <c r="D545" s="27">
        <f>SUM(D546:D548)</f>
        <v>0</v>
      </c>
      <c r="E545" s="27">
        <f t="shared" ref="E545:AG545" si="355">SUM(E546:E548)</f>
        <v>0</v>
      </c>
      <c r="F545" s="27">
        <f t="shared" si="355"/>
        <v>0</v>
      </c>
      <c r="G545" s="27">
        <f t="shared" si="355"/>
        <v>0</v>
      </c>
      <c r="H545" s="27">
        <f t="shared" si="355"/>
        <v>0</v>
      </c>
      <c r="I545" s="27">
        <f t="shared" si="355"/>
        <v>0</v>
      </c>
      <c r="J545" s="27">
        <f t="shared" si="355"/>
        <v>0</v>
      </c>
      <c r="K545" s="27">
        <f t="shared" si="355"/>
        <v>0</v>
      </c>
      <c r="L545" s="27">
        <f t="shared" si="355"/>
        <v>0</v>
      </c>
      <c r="M545" s="27">
        <f t="shared" si="355"/>
        <v>0</v>
      </c>
      <c r="N545" s="27">
        <f t="shared" si="355"/>
        <v>0</v>
      </c>
      <c r="O545" s="27">
        <f t="shared" si="355"/>
        <v>0</v>
      </c>
      <c r="P545" s="27">
        <f t="shared" si="355"/>
        <v>0</v>
      </c>
      <c r="Q545" s="27">
        <f t="shared" si="355"/>
        <v>0</v>
      </c>
      <c r="R545" s="27">
        <f t="shared" si="355"/>
        <v>0</v>
      </c>
      <c r="S545" s="27">
        <f t="shared" si="355"/>
        <v>0</v>
      </c>
      <c r="T545" s="27">
        <f t="shared" si="355"/>
        <v>0</v>
      </c>
      <c r="U545" s="27">
        <f t="shared" si="355"/>
        <v>0</v>
      </c>
      <c r="V545" s="27">
        <f t="shared" si="355"/>
        <v>0</v>
      </c>
      <c r="W545" s="27">
        <f t="shared" si="355"/>
        <v>0</v>
      </c>
      <c r="X545" s="27">
        <f t="shared" si="355"/>
        <v>0</v>
      </c>
      <c r="Y545" s="27">
        <f t="shared" si="355"/>
        <v>0</v>
      </c>
      <c r="Z545" s="27">
        <f t="shared" si="355"/>
        <v>0</v>
      </c>
      <c r="AA545" s="27">
        <f t="shared" si="355"/>
        <v>0</v>
      </c>
      <c r="AB545" s="27">
        <f t="shared" si="355"/>
        <v>0</v>
      </c>
      <c r="AC545" s="27">
        <f t="shared" si="355"/>
        <v>0</v>
      </c>
      <c r="AD545" s="27">
        <f t="shared" si="355"/>
        <v>0</v>
      </c>
      <c r="AE545" s="27">
        <f t="shared" si="355"/>
        <v>0</v>
      </c>
      <c r="AF545" s="27">
        <f t="shared" si="355"/>
        <v>0</v>
      </c>
      <c r="AG545" s="27">
        <f t="shared" si="355"/>
        <v>0</v>
      </c>
      <c r="AH545" s="27">
        <f t="shared" ref="AH545" si="356">SUM(AH546:AH548)</f>
        <v>0</v>
      </c>
      <c r="AI545" s="60">
        <f t="shared" si="349"/>
        <v>0</v>
      </c>
      <c r="AJ545" s="1" t="e">
        <f t="shared" ca="1" si="354"/>
        <v>#VALUE!</v>
      </c>
    </row>
    <row r="546" spans="1:36" outlineLevel="3" x14ac:dyDescent="0.25">
      <c r="A546" s="19"/>
      <c r="B546" s="31" t="s">
        <v>466</v>
      </c>
      <c r="C546" s="12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60">
        <f t="shared" si="349"/>
        <v>0</v>
      </c>
      <c r="AJ546" s="1" t="str">
        <f t="shared" ca="1" si="354"/>
        <v/>
      </c>
    </row>
    <row r="547" spans="1:36" outlineLevel="3" x14ac:dyDescent="0.25">
      <c r="A547" s="19"/>
      <c r="B547" s="31" t="s">
        <v>467</v>
      </c>
      <c r="C547" s="12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60">
        <f t="shared" si="349"/>
        <v>0</v>
      </c>
      <c r="AJ547" s="1" t="str">
        <f t="shared" ca="1" si="354"/>
        <v/>
      </c>
    </row>
    <row r="548" spans="1:36" outlineLevel="3" x14ac:dyDescent="0.25">
      <c r="A548" s="19"/>
      <c r="B548" s="31" t="s">
        <v>468</v>
      </c>
      <c r="C548" s="12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60">
        <f t="shared" si="349"/>
        <v>0</v>
      </c>
      <c r="AJ548" s="1" t="str">
        <f t="shared" ca="1" si="354"/>
        <v/>
      </c>
    </row>
    <row r="549" spans="1:36" outlineLevel="3" x14ac:dyDescent="0.25">
      <c r="A549" s="19" t="s">
        <v>423</v>
      </c>
      <c r="B549" s="13" t="s">
        <v>627</v>
      </c>
      <c r="C549" s="12" t="s">
        <v>242</v>
      </c>
      <c r="D549" s="27">
        <f>SUM(D550:D552)</f>
        <v>0</v>
      </c>
      <c r="E549" s="27">
        <f t="shared" ref="E549:AG549" si="357">SUM(E550:E552)</f>
        <v>0</v>
      </c>
      <c r="F549" s="27">
        <f t="shared" si="357"/>
        <v>0</v>
      </c>
      <c r="G549" s="27">
        <f t="shared" si="357"/>
        <v>0</v>
      </c>
      <c r="H549" s="27">
        <f t="shared" si="357"/>
        <v>0</v>
      </c>
      <c r="I549" s="27">
        <f t="shared" si="357"/>
        <v>0</v>
      </c>
      <c r="J549" s="27">
        <f t="shared" si="357"/>
        <v>0</v>
      </c>
      <c r="K549" s="27">
        <f t="shared" si="357"/>
        <v>0</v>
      </c>
      <c r="L549" s="27">
        <f t="shared" si="357"/>
        <v>0</v>
      </c>
      <c r="M549" s="27">
        <f t="shared" si="357"/>
        <v>0</v>
      </c>
      <c r="N549" s="27">
        <f t="shared" si="357"/>
        <v>0</v>
      </c>
      <c r="O549" s="27">
        <f t="shared" si="357"/>
        <v>0</v>
      </c>
      <c r="P549" s="27">
        <f t="shared" si="357"/>
        <v>0</v>
      </c>
      <c r="Q549" s="27">
        <f t="shared" si="357"/>
        <v>0</v>
      </c>
      <c r="R549" s="27">
        <f t="shared" si="357"/>
        <v>0</v>
      </c>
      <c r="S549" s="27">
        <f t="shared" si="357"/>
        <v>0</v>
      </c>
      <c r="T549" s="27">
        <f t="shared" si="357"/>
        <v>0</v>
      </c>
      <c r="U549" s="27">
        <f t="shared" si="357"/>
        <v>0</v>
      </c>
      <c r="V549" s="27">
        <f t="shared" si="357"/>
        <v>0</v>
      </c>
      <c r="W549" s="27">
        <f t="shared" si="357"/>
        <v>0</v>
      </c>
      <c r="X549" s="27">
        <f t="shared" si="357"/>
        <v>0</v>
      </c>
      <c r="Y549" s="27">
        <f t="shared" si="357"/>
        <v>0</v>
      </c>
      <c r="Z549" s="27">
        <f t="shared" si="357"/>
        <v>0</v>
      </c>
      <c r="AA549" s="27">
        <f t="shared" si="357"/>
        <v>0</v>
      </c>
      <c r="AB549" s="27">
        <f t="shared" si="357"/>
        <v>0</v>
      </c>
      <c r="AC549" s="27">
        <f t="shared" si="357"/>
        <v>0</v>
      </c>
      <c r="AD549" s="27">
        <f t="shared" si="357"/>
        <v>0</v>
      </c>
      <c r="AE549" s="27">
        <f t="shared" si="357"/>
        <v>0</v>
      </c>
      <c r="AF549" s="27">
        <f t="shared" si="357"/>
        <v>0</v>
      </c>
      <c r="AG549" s="27">
        <f t="shared" si="357"/>
        <v>0</v>
      </c>
      <c r="AH549" s="27">
        <f t="shared" ref="AH549" si="358">SUM(AH550:AH552)</f>
        <v>0</v>
      </c>
      <c r="AI549" s="60">
        <f t="shared" si="349"/>
        <v>0</v>
      </c>
      <c r="AJ549" s="1" t="e">
        <f t="shared" ca="1" si="354"/>
        <v>#VALUE!</v>
      </c>
    </row>
    <row r="550" spans="1:36" outlineLevel="3" x14ac:dyDescent="0.25">
      <c r="A550" s="19"/>
      <c r="B550" s="31" t="s">
        <v>466</v>
      </c>
      <c r="C550" s="12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60">
        <f t="shared" si="349"/>
        <v>0</v>
      </c>
      <c r="AJ550" s="1" t="str">
        <f t="shared" ca="1" si="354"/>
        <v/>
      </c>
    </row>
    <row r="551" spans="1:36" outlineLevel="3" x14ac:dyDescent="0.25">
      <c r="A551" s="19"/>
      <c r="B551" s="31" t="s">
        <v>467</v>
      </c>
      <c r="C551" s="12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60">
        <f t="shared" si="349"/>
        <v>0</v>
      </c>
      <c r="AJ551" s="1" t="str">
        <f t="shared" ca="1" si="354"/>
        <v/>
      </c>
    </row>
    <row r="552" spans="1:36" outlineLevel="3" x14ac:dyDescent="0.25">
      <c r="A552" s="19"/>
      <c r="B552" s="31" t="s">
        <v>468</v>
      </c>
      <c r="C552" s="12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60">
        <f t="shared" si="349"/>
        <v>0</v>
      </c>
      <c r="AJ552" s="1" t="str">
        <f t="shared" ca="1" si="354"/>
        <v/>
      </c>
    </row>
    <row r="553" spans="1:36" outlineLevel="3" x14ac:dyDescent="0.25">
      <c r="A553" s="19" t="s">
        <v>424</v>
      </c>
      <c r="B553" s="13" t="s">
        <v>628</v>
      </c>
      <c r="C553" s="12" t="s">
        <v>243</v>
      </c>
      <c r="D553" s="27">
        <f>SUM(D554:D556)</f>
        <v>0</v>
      </c>
      <c r="E553" s="27">
        <f t="shared" ref="E553:AG553" si="359">SUM(E554:E556)</f>
        <v>0</v>
      </c>
      <c r="F553" s="27">
        <f t="shared" si="359"/>
        <v>0</v>
      </c>
      <c r="G553" s="27">
        <f t="shared" si="359"/>
        <v>0</v>
      </c>
      <c r="H553" s="27">
        <f t="shared" si="359"/>
        <v>0</v>
      </c>
      <c r="I553" s="27">
        <f t="shared" si="359"/>
        <v>0</v>
      </c>
      <c r="J553" s="27">
        <f t="shared" si="359"/>
        <v>0</v>
      </c>
      <c r="K553" s="27">
        <f t="shared" si="359"/>
        <v>0</v>
      </c>
      <c r="L553" s="27">
        <f t="shared" si="359"/>
        <v>0</v>
      </c>
      <c r="M553" s="27">
        <f t="shared" si="359"/>
        <v>0</v>
      </c>
      <c r="N553" s="27">
        <f t="shared" si="359"/>
        <v>0</v>
      </c>
      <c r="O553" s="27">
        <f t="shared" si="359"/>
        <v>0</v>
      </c>
      <c r="P553" s="27">
        <f t="shared" si="359"/>
        <v>0</v>
      </c>
      <c r="Q553" s="27">
        <f t="shared" si="359"/>
        <v>0</v>
      </c>
      <c r="R553" s="27">
        <f t="shared" si="359"/>
        <v>0</v>
      </c>
      <c r="S553" s="27">
        <f t="shared" si="359"/>
        <v>0</v>
      </c>
      <c r="T553" s="27">
        <f t="shared" si="359"/>
        <v>0</v>
      </c>
      <c r="U553" s="27">
        <f t="shared" si="359"/>
        <v>0</v>
      </c>
      <c r="V553" s="27">
        <f t="shared" si="359"/>
        <v>0</v>
      </c>
      <c r="W553" s="27">
        <f t="shared" si="359"/>
        <v>0</v>
      </c>
      <c r="X553" s="27">
        <f t="shared" si="359"/>
        <v>0</v>
      </c>
      <c r="Y553" s="27">
        <f t="shared" si="359"/>
        <v>0</v>
      </c>
      <c r="Z553" s="27">
        <f t="shared" si="359"/>
        <v>0</v>
      </c>
      <c r="AA553" s="27">
        <f t="shared" si="359"/>
        <v>0</v>
      </c>
      <c r="AB553" s="27">
        <f t="shared" si="359"/>
        <v>0</v>
      </c>
      <c r="AC553" s="27">
        <f t="shared" si="359"/>
        <v>0</v>
      </c>
      <c r="AD553" s="27">
        <f t="shared" si="359"/>
        <v>0</v>
      </c>
      <c r="AE553" s="27">
        <f t="shared" si="359"/>
        <v>0</v>
      </c>
      <c r="AF553" s="27">
        <f t="shared" si="359"/>
        <v>0</v>
      </c>
      <c r="AG553" s="27">
        <f t="shared" si="359"/>
        <v>0</v>
      </c>
      <c r="AH553" s="27">
        <f t="shared" ref="AH553" si="360">SUM(AH554:AH556)</f>
        <v>0</v>
      </c>
      <c r="AI553" s="60">
        <f t="shared" si="349"/>
        <v>0</v>
      </c>
      <c r="AJ553" s="1" t="e">
        <f t="shared" ca="1" si="354"/>
        <v>#VALUE!</v>
      </c>
    </row>
    <row r="554" spans="1:36" outlineLevel="3" x14ac:dyDescent="0.25">
      <c r="A554" s="19"/>
      <c r="B554" s="31" t="s">
        <v>466</v>
      </c>
      <c r="C554" s="12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60">
        <f t="shared" si="349"/>
        <v>0</v>
      </c>
      <c r="AJ554" s="1" t="str">
        <f t="shared" ca="1" si="354"/>
        <v/>
      </c>
    </row>
    <row r="555" spans="1:36" outlineLevel="3" x14ac:dyDescent="0.25">
      <c r="A555" s="19"/>
      <c r="B555" s="31" t="s">
        <v>467</v>
      </c>
      <c r="C555" s="12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60">
        <f t="shared" si="349"/>
        <v>0</v>
      </c>
      <c r="AJ555" s="1" t="str">
        <f t="shared" ca="1" si="354"/>
        <v/>
      </c>
    </row>
    <row r="556" spans="1:36" outlineLevel="3" x14ac:dyDescent="0.25">
      <c r="A556" s="19"/>
      <c r="B556" s="31" t="s">
        <v>468</v>
      </c>
      <c r="C556" s="12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60">
        <f t="shared" si="349"/>
        <v>0</v>
      </c>
      <c r="AJ556" s="1" t="str">
        <f t="shared" ca="1" si="354"/>
        <v/>
      </c>
    </row>
    <row r="557" spans="1:36" outlineLevel="3" x14ac:dyDescent="0.25">
      <c r="A557" s="19" t="s">
        <v>425</v>
      </c>
      <c r="B557" s="13" t="s">
        <v>629</v>
      </c>
      <c r="C557" s="12" t="s">
        <v>244</v>
      </c>
      <c r="D557" s="27">
        <f>SUM(D558:D560)</f>
        <v>0</v>
      </c>
      <c r="E557" s="27">
        <f t="shared" ref="E557:AG557" si="361">SUM(E558:E560)</f>
        <v>0</v>
      </c>
      <c r="F557" s="27">
        <f t="shared" si="361"/>
        <v>0</v>
      </c>
      <c r="G557" s="27">
        <f t="shared" si="361"/>
        <v>0</v>
      </c>
      <c r="H557" s="27">
        <f t="shared" si="361"/>
        <v>0</v>
      </c>
      <c r="I557" s="27">
        <f t="shared" si="361"/>
        <v>0</v>
      </c>
      <c r="J557" s="27">
        <f t="shared" si="361"/>
        <v>0</v>
      </c>
      <c r="K557" s="27">
        <f t="shared" si="361"/>
        <v>0</v>
      </c>
      <c r="L557" s="27">
        <f t="shared" si="361"/>
        <v>0</v>
      </c>
      <c r="M557" s="27">
        <f t="shared" si="361"/>
        <v>0</v>
      </c>
      <c r="N557" s="27">
        <f t="shared" si="361"/>
        <v>0</v>
      </c>
      <c r="O557" s="27">
        <f t="shared" si="361"/>
        <v>0</v>
      </c>
      <c r="P557" s="27">
        <f t="shared" si="361"/>
        <v>0</v>
      </c>
      <c r="Q557" s="27">
        <f t="shared" si="361"/>
        <v>0</v>
      </c>
      <c r="R557" s="27">
        <f t="shared" si="361"/>
        <v>0</v>
      </c>
      <c r="S557" s="27">
        <f t="shared" si="361"/>
        <v>0</v>
      </c>
      <c r="T557" s="27">
        <f t="shared" si="361"/>
        <v>0</v>
      </c>
      <c r="U557" s="27">
        <f t="shared" si="361"/>
        <v>0</v>
      </c>
      <c r="V557" s="27">
        <f t="shared" si="361"/>
        <v>0</v>
      </c>
      <c r="W557" s="27">
        <f t="shared" si="361"/>
        <v>0</v>
      </c>
      <c r="X557" s="27">
        <f t="shared" si="361"/>
        <v>0</v>
      </c>
      <c r="Y557" s="27">
        <f t="shared" si="361"/>
        <v>0</v>
      </c>
      <c r="Z557" s="27">
        <f t="shared" si="361"/>
        <v>0</v>
      </c>
      <c r="AA557" s="27">
        <f t="shared" si="361"/>
        <v>0</v>
      </c>
      <c r="AB557" s="27">
        <f t="shared" si="361"/>
        <v>0</v>
      </c>
      <c r="AC557" s="27">
        <f t="shared" si="361"/>
        <v>0</v>
      </c>
      <c r="AD557" s="27">
        <f t="shared" si="361"/>
        <v>0</v>
      </c>
      <c r="AE557" s="27">
        <f t="shared" si="361"/>
        <v>0</v>
      </c>
      <c r="AF557" s="27">
        <f t="shared" si="361"/>
        <v>0</v>
      </c>
      <c r="AG557" s="27">
        <f t="shared" si="361"/>
        <v>0</v>
      </c>
      <c r="AH557" s="27">
        <f t="shared" ref="AH557" si="362">SUM(AH558:AH560)</f>
        <v>0</v>
      </c>
      <c r="AI557" s="60">
        <f t="shared" si="349"/>
        <v>0</v>
      </c>
      <c r="AJ557" s="1" t="e">
        <f t="shared" ca="1" si="354"/>
        <v>#VALUE!</v>
      </c>
    </row>
    <row r="558" spans="1:36" outlineLevel="3" x14ac:dyDescent="0.25">
      <c r="A558" s="19"/>
      <c r="B558" s="31" t="s">
        <v>466</v>
      </c>
      <c r="C558" s="12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60">
        <f t="shared" si="349"/>
        <v>0</v>
      </c>
      <c r="AJ558" s="1" t="str">
        <f t="shared" ca="1" si="354"/>
        <v/>
      </c>
    </row>
    <row r="559" spans="1:36" outlineLevel="3" x14ac:dyDescent="0.25">
      <c r="A559" s="19"/>
      <c r="B559" s="31" t="s">
        <v>467</v>
      </c>
      <c r="C559" s="12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60">
        <f t="shared" si="349"/>
        <v>0</v>
      </c>
      <c r="AJ559" s="1" t="str">
        <f t="shared" ca="1" si="354"/>
        <v/>
      </c>
    </row>
    <row r="560" spans="1:36" outlineLevel="3" x14ac:dyDescent="0.25">
      <c r="A560" s="19"/>
      <c r="B560" s="31" t="s">
        <v>468</v>
      </c>
      <c r="C560" s="12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60">
        <f t="shared" si="349"/>
        <v>0</v>
      </c>
      <c r="AJ560" s="1" t="str">
        <f t="shared" ca="1" si="354"/>
        <v/>
      </c>
    </row>
    <row r="561" spans="1:36" outlineLevel="3" x14ac:dyDescent="0.25">
      <c r="A561" s="19" t="s">
        <v>426</v>
      </c>
      <c r="B561" s="13" t="s">
        <v>630</v>
      </c>
      <c r="C561" s="12" t="s">
        <v>245</v>
      </c>
      <c r="D561" s="27">
        <f>SUM(D562:D564)</f>
        <v>0</v>
      </c>
      <c r="E561" s="27">
        <f t="shared" ref="E561:AG561" si="363">SUM(E562:E564)</f>
        <v>0</v>
      </c>
      <c r="F561" s="27">
        <f t="shared" si="363"/>
        <v>0</v>
      </c>
      <c r="G561" s="27">
        <f t="shared" si="363"/>
        <v>0</v>
      </c>
      <c r="H561" s="27">
        <f t="shared" si="363"/>
        <v>0</v>
      </c>
      <c r="I561" s="27">
        <f t="shared" si="363"/>
        <v>0</v>
      </c>
      <c r="J561" s="27">
        <f t="shared" si="363"/>
        <v>0</v>
      </c>
      <c r="K561" s="27">
        <f t="shared" si="363"/>
        <v>0</v>
      </c>
      <c r="L561" s="27">
        <f t="shared" si="363"/>
        <v>0</v>
      </c>
      <c r="M561" s="27">
        <f t="shared" si="363"/>
        <v>0</v>
      </c>
      <c r="N561" s="27">
        <f t="shared" si="363"/>
        <v>0</v>
      </c>
      <c r="O561" s="27">
        <f t="shared" si="363"/>
        <v>0</v>
      </c>
      <c r="P561" s="27">
        <f t="shared" si="363"/>
        <v>0</v>
      </c>
      <c r="Q561" s="27">
        <f t="shared" si="363"/>
        <v>0</v>
      </c>
      <c r="R561" s="27">
        <f t="shared" si="363"/>
        <v>0</v>
      </c>
      <c r="S561" s="27">
        <f t="shared" si="363"/>
        <v>0</v>
      </c>
      <c r="T561" s="27">
        <f t="shared" si="363"/>
        <v>0</v>
      </c>
      <c r="U561" s="27">
        <f t="shared" si="363"/>
        <v>0</v>
      </c>
      <c r="V561" s="27">
        <f t="shared" si="363"/>
        <v>0</v>
      </c>
      <c r="W561" s="27">
        <f t="shared" si="363"/>
        <v>0</v>
      </c>
      <c r="X561" s="27">
        <f t="shared" si="363"/>
        <v>0</v>
      </c>
      <c r="Y561" s="27">
        <f t="shared" si="363"/>
        <v>0</v>
      </c>
      <c r="Z561" s="27">
        <f t="shared" si="363"/>
        <v>0</v>
      </c>
      <c r="AA561" s="27">
        <f t="shared" si="363"/>
        <v>0</v>
      </c>
      <c r="AB561" s="27">
        <f t="shared" si="363"/>
        <v>0</v>
      </c>
      <c r="AC561" s="27">
        <f t="shared" si="363"/>
        <v>0</v>
      </c>
      <c r="AD561" s="27">
        <f t="shared" si="363"/>
        <v>0</v>
      </c>
      <c r="AE561" s="27">
        <f t="shared" si="363"/>
        <v>0</v>
      </c>
      <c r="AF561" s="27">
        <f t="shared" si="363"/>
        <v>0</v>
      </c>
      <c r="AG561" s="27">
        <f t="shared" si="363"/>
        <v>0</v>
      </c>
      <c r="AH561" s="27">
        <f t="shared" ref="AH561" si="364">SUM(AH562:AH564)</f>
        <v>0</v>
      </c>
      <c r="AI561" s="60">
        <f t="shared" si="349"/>
        <v>0</v>
      </c>
      <c r="AJ561" s="1" t="e">
        <f t="shared" ca="1" si="354"/>
        <v>#VALUE!</v>
      </c>
    </row>
    <row r="562" spans="1:36" outlineLevel="3" x14ac:dyDescent="0.25">
      <c r="A562" s="19"/>
      <c r="B562" s="31" t="s">
        <v>466</v>
      </c>
      <c r="C562" s="12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60">
        <f t="shared" si="349"/>
        <v>0</v>
      </c>
      <c r="AJ562" s="1" t="str">
        <f t="shared" ca="1" si="354"/>
        <v/>
      </c>
    </row>
    <row r="563" spans="1:36" outlineLevel="3" x14ac:dyDescent="0.25">
      <c r="A563" s="19"/>
      <c r="B563" s="31" t="s">
        <v>467</v>
      </c>
      <c r="C563" s="12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60">
        <f t="shared" si="349"/>
        <v>0</v>
      </c>
      <c r="AJ563" s="1" t="str">
        <f t="shared" ca="1" si="354"/>
        <v/>
      </c>
    </row>
    <row r="564" spans="1:36" outlineLevel="3" x14ac:dyDescent="0.25">
      <c r="A564" s="19"/>
      <c r="B564" s="31" t="s">
        <v>468</v>
      </c>
      <c r="C564" s="12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60">
        <f t="shared" si="349"/>
        <v>0</v>
      </c>
      <c r="AJ564" s="1" t="str">
        <f t="shared" ca="1" si="354"/>
        <v/>
      </c>
    </row>
    <row r="565" spans="1:36" outlineLevel="3" x14ac:dyDescent="0.25">
      <c r="A565" s="19" t="s">
        <v>427</v>
      </c>
      <c r="B565" s="13" t="s">
        <v>631</v>
      </c>
      <c r="C565" s="12" t="s">
        <v>246</v>
      </c>
      <c r="D565" s="27">
        <f>SUM(D566:D568)</f>
        <v>0</v>
      </c>
      <c r="E565" s="27">
        <f t="shared" ref="E565:AG565" si="365">SUM(E566:E568)</f>
        <v>0</v>
      </c>
      <c r="F565" s="27">
        <f t="shared" si="365"/>
        <v>0</v>
      </c>
      <c r="G565" s="27">
        <f t="shared" si="365"/>
        <v>0</v>
      </c>
      <c r="H565" s="27">
        <f t="shared" si="365"/>
        <v>0</v>
      </c>
      <c r="I565" s="27">
        <f t="shared" si="365"/>
        <v>0</v>
      </c>
      <c r="J565" s="27">
        <f t="shared" si="365"/>
        <v>0</v>
      </c>
      <c r="K565" s="27">
        <f t="shared" si="365"/>
        <v>0</v>
      </c>
      <c r="L565" s="27">
        <f t="shared" si="365"/>
        <v>0</v>
      </c>
      <c r="M565" s="27">
        <f t="shared" si="365"/>
        <v>0</v>
      </c>
      <c r="N565" s="27">
        <f t="shared" si="365"/>
        <v>0</v>
      </c>
      <c r="O565" s="27">
        <f t="shared" si="365"/>
        <v>0</v>
      </c>
      <c r="P565" s="27">
        <f t="shared" si="365"/>
        <v>0</v>
      </c>
      <c r="Q565" s="27">
        <f t="shared" si="365"/>
        <v>0</v>
      </c>
      <c r="R565" s="27">
        <f t="shared" si="365"/>
        <v>0</v>
      </c>
      <c r="S565" s="27">
        <f t="shared" si="365"/>
        <v>0</v>
      </c>
      <c r="T565" s="27">
        <f t="shared" si="365"/>
        <v>0</v>
      </c>
      <c r="U565" s="27">
        <f t="shared" si="365"/>
        <v>0</v>
      </c>
      <c r="V565" s="27">
        <f t="shared" si="365"/>
        <v>0</v>
      </c>
      <c r="W565" s="27">
        <f t="shared" si="365"/>
        <v>0</v>
      </c>
      <c r="X565" s="27">
        <f t="shared" si="365"/>
        <v>0</v>
      </c>
      <c r="Y565" s="27">
        <f t="shared" si="365"/>
        <v>0</v>
      </c>
      <c r="Z565" s="27">
        <f t="shared" si="365"/>
        <v>0</v>
      </c>
      <c r="AA565" s="27">
        <f t="shared" si="365"/>
        <v>0</v>
      </c>
      <c r="AB565" s="27">
        <f t="shared" si="365"/>
        <v>0</v>
      </c>
      <c r="AC565" s="27">
        <f t="shared" si="365"/>
        <v>0</v>
      </c>
      <c r="AD565" s="27">
        <f t="shared" si="365"/>
        <v>0</v>
      </c>
      <c r="AE565" s="27">
        <f t="shared" si="365"/>
        <v>0</v>
      </c>
      <c r="AF565" s="27">
        <f t="shared" si="365"/>
        <v>0</v>
      </c>
      <c r="AG565" s="27">
        <f t="shared" si="365"/>
        <v>0</v>
      </c>
      <c r="AH565" s="27">
        <f t="shared" ref="AH565" si="366">SUM(AH566:AH568)</f>
        <v>0</v>
      </c>
      <c r="AI565" s="60">
        <f t="shared" si="349"/>
        <v>0</v>
      </c>
      <c r="AJ565" s="1" t="e">
        <f t="shared" ca="1" si="354"/>
        <v>#VALUE!</v>
      </c>
    </row>
    <row r="566" spans="1:36" outlineLevel="3" x14ac:dyDescent="0.25">
      <c r="A566" s="19"/>
      <c r="B566" s="31" t="s">
        <v>466</v>
      </c>
      <c r="C566" s="12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60">
        <f t="shared" si="349"/>
        <v>0</v>
      </c>
      <c r="AJ566" s="1" t="str">
        <f t="shared" ca="1" si="354"/>
        <v/>
      </c>
    </row>
    <row r="567" spans="1:36" outlineLevel="3" x14ac:dyDescent="0.25">
      <c r="A567" s="19"/>
      <c r="B567" s="31" t="s">
        <v>467</v>
      </c>
      <c r="C567" s="12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60">
        <f t="shared" si="349"/>
        <v>0</v>
      </c>
      <c r="AJ567" s="1" t="str">
        <f t="shared" ca="1" si="354"/>
        <v/>
      </c>
    </row>
    <row r="568" spans="1:36" outlineLevel="3" x14ac:dyDescent="0.25">
      <c r="A568" s="19"/>
      <c r="B568" s="31" t="s">
        <v>468</v>
      </c>
      <c r="C568" s="12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60">
        <f t="shared" si="349"/>
        <v>0</v>
      </c>
      <c r="AJ568" s="1" t="str">
        <f t="shared" ca="1" si="354"/>
        <v/>
      </c>
    </row>
    <row r="569" spans="1:36" outlineLevel="3" x14ac:dyDescent="0.25">
      <c r="A569" s="19" t="s">
        <v>428</v>
      </c>
      <c r="B569" s="13" t="s">
        <v>632</v>
      </c>
      <c r="C569" s="12">
        <v>2221517100</v>
      </c>
      <c r="D569" s="27">
        <f>SUM(D570:D572)</f>
        <v>0</v>
      </c>
      <c r="E569" s="27">
        <f t="shared" ref="E569:AG569" si="367">SUM(E570:E572)</f>
        <v>0</v>
      </c>
      <c r="F569" s="27">
        <f t="shared" si="367"/>
        <v>0</v>
      </c>
      <c r="G569" s="27">
        <f t="shared" si="367"/>
        <v>0</v>
      </c>
      <c r="H569" s="27">
        <f t="shared" si="367"/>
        <v>0</v>
      </c>
      <c r="I569" s="27">
        <f t="shared" si="367"/>
        <v>0</v>
      </c>
      <c r="J569" s="27">
        <f t="shared" si="367"/>
        <v>0</v>
      </c>
      <c r="K569" s="27">
        <f t="shared" si="367"/>
        <v>0</v>
      </c>
      <c r="L569" s="27">
        <f t="shared" si="367"/>
        <v>0</v>
      </c>
      <c r="M569" s="27">
        <f t="shared" si="367"/>
        <v>0</v>
      </c>
      <c r="N569" s="27">
        <f t="shared" si="367"/>
        <v>0</v>
      </c>
      <c r="O569" s="27">
        <f t="shared" si="367"/>
        <v>0</v>
      </c>
      <c r="P569" s="27">
        <f t="shared" si="367"/>
        <v>0</v>
      </c>
      <c r="Q569" s="27">
        <f t="shared" si="367"/>
        <v>0</v>
      </c>
      <c r="R569" s="27">
        <f t="shared" si="367"/>
        <v>0</v>
      </c>
      <c r="S569" s="27">
        <f t="shared" si="367"/>
        <v>0</v>
      </c>
      <c r="T569" s="27">
        <f t="shared" si="367"/>
        <v>0</v>
      </c>
      <c r="U569" s="27">
        <f t="shared" si="367"/>
        <v>0</v>
      </c>
      <c r="V569" s="27">
        <f t="shared" si="367"/>
        <v>0</v>
      </c>
      <c r="W569" s="27">
        <f t="shared" si="367"/>
        <v>0</v>
      </c>
      <c r="X569" s="27">
        <f t="shared" si="367"/>
        <v>0</v>
      </c>
      <c r="Y569" s="27">
        <f t="shared" si="367"/>
        <v>0</v>
      </c>
      <c r="Z569" s="27">
        <f t="shared" si="367"/>
        <v>0</v>
      </c>
      <c r="AA569" s="27">
        <f t="shared" si="367"/>
        <v>0</v>
      </c>
      <c r="AB569" s="27">
        <f t="shared" si="367"/>
        <v>0</v>
      </c>
      <c r="AC569" s="27">
        <f t="shared" si="367"/>
        <v>0</v>
      </c>
      <c r="AD569" s="27">
        <f t="shared" si="367"/>
        <v>0</v>
      </c>
      <c r="AE569" s="27">
        <f t="shared" si="367"/>
        <v>0</v>
      </c>
      <c r="AF569" s="27">
        <f t="shared" si="367"/>
        <v>0</v>
      </c>
      <c r="AG569" s="27">
        <f t="shared" si="367"/>
        <v>0</v>
      </c>
      <c r="AH569" s="27">
        <f t="shared" ref="AH569" si="368">SUM(AH570:AH572)</f>
        <v>0</v>
      </c>
      <c r="AI569" s="60">
        <f t="shared" si="349"/>
        <v>0</v>
      </c>
      <c r="AJ569" s="1" t="e">
        <f t="shared" ca="1" si="354"/>
        <v>#VALUE!</v>
      </c>
    </row>
    <row r="570" spans="1:36" outlineLevel="3" x14ac:dyDescent="0.25">
      <c r="A570" s="19"/>
      <c r="B570" s="31" t="s">
        <v>466</v>
      </c>
      <c r="C570" s="12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60">
        <f t="shared" si="349"/>
        <v>0</v>
      </c>
      <c r="AJ570" s="1" t="str">
        <f t="shared" ca="1" si="354"/>
        <v/>
      </c>
    </row>
    <row r="571" spans="1:36" outlineLevel="3" x14ac:dyDescent="0.25">
      <c r="A571" s="19"/>
      <c r="B571" s="31" t="s">
        <v>467</v>
      </c>
      <c r="C571" s="12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60">
        <f t="shared" si="349"/>
        <v>0</v>
      </c>
      <c r="AJ571" s="1" t="str">
        <f t="shared" ca="1" si="354"/>
        <v/>
      </c>
    </row>
    <row r="572" spans="1:36" outlineLevel="3" x14ac:dyDescent="0.25">
      <c r="A572" s="19"/>
      <c r="B572" s="31" t="s">
        <v>468</v>
      </c>
      <c r="C572" s="12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60">
        <f t="shared" si="349"/>
        <v>0</v>
      </c>
      <c r="AJ572" s="1" t="str">
        <f t="shared" ca="1" si="354"/>
        <v/>
      </c>
    </row>
    <row r="573" spans="1:36" outlineLevel="3" x14ac:dyDescent="0.25">
      <c r="A573" s="19" t="s">
        <v>429</v>
      </c>
      <c r="B573" s="13" t="s">
        <v>633</v>
      </c>
      <c r="C573" s="12">
        <v>2221517120</v>
      </c>
      <c r="D573" s="27">
        <f>SUM(D574:D576)</f>
        <v>0</v>
      </c>
      <c r="E573" s="27">
        <f t="shared" ref="E573:AG573" si="369">SUM(E574:E576)</f>
        <v>0</v>
      </c>
      <c r="F573" s="27">
        <f t="shared" si="369"/>
        <v>0</v>
      </c>
      <c r="G573" s="27">
        <f t="shared" si="369"/>
        <v>0</v>
      </c>
      <c r="H573" s="27">
        <f t="shared" si="369"/>
        <v>0</v>
      </c>
      <c r="I573" s="27">
        <f t="shared" si="369"/>
        <v>0</v>
      </c>
      <c r="J573" s="27">
        <f t="shared" si="369"/>
        <v>0</v>
      </c>
      <c r="K573" s="27">
        <f t="shared" si="369"/>
        <v>0</v>
      </c>
      <c r="L573" s="27">
        <f t="shared" si="369"/>
        <v>0</v>
      </c>
      <c r="M573" s="27">
        <f t="shared" si="369"/>
        <v>0</v>
      </c>
      <c r="N573" s="27">
        <f t="shared" si="369"/>
        <v>0</v>
      </c>
      <c r="O573" s="27">
        <f t="shared" si="369"/>
        <v>0</v>
      </c>
      <c r="P573" s="27">
        <f t="shared" si="369"/>
        <v>0</v>
      </c>
      <c r="Q573" s="27">
        <f t="shared" si="369"/>
        <v>0</v>
      </c>
      <c r="R573" s="27">
        <f t="shared" si="369"/>
        <v>0</v>
      </c>
      <c r="S573" s="27">
        <f t="shared" si="369"/>
        <v>0</v>
      </c>
      <c r="T573" s="27">
        <f t="shared" si="369"/>
        <v>0</v>
      </c>
      <c r="U573" s="27">
        <f t="shared" si="369"/>
        <v>0</v>
      </c>
      <c r="V573" s="27">
        <f t="shared" si="369"/>
        <v>0</v>
      </c>
      <c r="W573" s="27">
        <f t="shared" si="369"/>
        <v>0</v>
      </c>
      <c r="X573" s="27">
        <f t="shared" si="369"/>
        <v>0</v>
      </c>
      <c r="Y573" s="27">
        <f t="shared" si="369"/>
        <v>0</v>
      </c>
      <c r="Z573" s="27">
        <f t="shared" si="369"/>
        <v>0</v>
      </c>
      <c r="AA573" s="27">
        <f t="shared" si="369"/>
        <v>0</v>
      </c>
      <c r="AB573" s="27">
        <f t="shared" si="369"/>
        <v>0</v>
      </c>
      <c r="AC573" s="27">
        <f t="shared" si="369"/>
        <v>0</v>
      </c>
      <c r="AD573" s="27">
        <f t="shared" si="369"/>
        <v>0</v>
      </c>
      <c r="AE573" s="27">
        <f t="shared" si="369"/>
        <v>0</v>
      </c>
      <c r="AF573" s="27">
        <f t="shared" si="369"/>
        <v>0</v>
      </c>
      <c r="AG573" s="27">
        <f t="shared" si="369"/>
        <v>0</v>
      </c>
      <c r="AH573" s="27">
        <f t="shared" ref="AH573" si="370">SUM(AH574:AH576)</f>
        <v>0</v>
      </c>
      <c r="AI573" s="60">
        <f t="shared" si="349"/>
        <v>0</v>
      </c>
      <c r="AJ573" s="1" t="e">
        <f t="shared" ca="1" si="354"/>
        <v>#VALUE!</v>
      </c>
    </row>
    <row r="574" spans="1:36" outlineLevel="3" x14ac:dyDescent="0.25">
      <c r="A574" s="19"/>
      <c r="B574" s="31" t="s">
        <v>466</v>
      </c>
      <c r="C574" s="12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60">
        <f t="shared" si="349"/>
        <v>0</v>
      </c>
      <c r="AJ574" s="1" t="str">
        <f t="shared" ca="1" si="354"/>
        <v/>
      </c>
    </row>
    <row r="575" spans="1:36" outlineLevel="3" x14ac:dyDescent="0.25">
      <c r="A575" s="19"/>
      <c r="B575" s="31" t="s">
        <v>467</v>
      </c>
      <c r="C575" s="12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60">
        <f t="shared" si="349"/>
        <v>0</v>
      </c>
      <c r="AJ575" s="1" t="str">
        <f t="shared" ca="1" si="354"/>
        <v/>
      </c>
    </row>
    <row r="576" spans="1:36" outlineLevel="3" x14ac:dyDescent="0.25">
      <c r="A576" s="19"/>
      <c r="B576" s="31" t="s">
        <v>468</v>
      </c>
      <c r="C576" s="12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60">
        <f t="shared" si="349"/>
        <v>0</v>
      </c>
      <c r="AJ576" s="1" t="str">
        <f t="shared" ca="1" si="354"/>
        <v/>
      </c>
    </row>
    <row r="577" spans="1:36" outlineLevel="3" x14ac:dyDescent="0.25">
      <c r="A577" s="19" t="s">
        <v>430</v>
      </c>
      <c r="B577" s="13" t="s">
        <v>634</v>
      </c>
      <c r="C577" s="12">
        <v>2221517130</v>
      </c>
      <c r="D577" s="27">
        <f>SUM(D578:D580)</f>
        <v>0</v>
      </c>
      <c r="E577" s="27">
        <f t="shared" ref="E577:AG577" si="371">SUM(E578:E580)</f>
        <v>0</v>
      </c>
      <c r="F577" s="27">
        <f t="shared" si="371"/>
        <v>0</v>
      </c>
      <c r="G577" s="27">
        <f t="shared" si="371"/>
        <v>0</v>
      </c>
      <c r="H577" s="27">
        <f t="shared" si="371"/>
        <v>0</v>
      </c>
      <c r="I577" s="27">
        <f t="shared" si="371"/>
        <v>0</v>
      </c>
      <c r="J577" s="27">
        <f t="shared" si="371"/>
        <v>0</v>
      </c>
      <c r="K577" s="27">
        <f t="shared" si="371"/>
        <v>0</v>
      </c>
      <c r="L577" s="27">
        <f t="shared" si="371"/>
        <v>0</v>
      </c>
      <c r="M577" s="27">
        <f t="shared" si="371"/>
        <v>0</v>
      </c>
      <c r="N577" s="27">
        <f t="shared" si="371"/>
        <v>0</v>
      </c>
      <c r="O577" s="27">
        <f t="shared" si="371"/>
        <v>0</v>
      </c>
      <c r="P577" s="27">
        <f t="shared" si="371"/>
        <v>0</v>
      </c>
      <c r="Q577" s="27">
        <f t="shared" si="371"/>
        <v>0</v>
      </c>
      <c r="R577" s="27">
        <f t="shared" si="371"/>
        <v>0</v>
      </c>
      <c r="S577" s="27">
        <f t="shared" si="371"/>
        <v>0</v>
      </c>
      <c r="T577" s="27">
        <f t="shared" si="371"/>
        <v>0</v>
      </c>
      <c r="U577" s="27">
        <f t="shared" si="371"/>
        <v>0</v>
      </c>
      <c r="V577" s="27">
        <f t="shared" si="371"/>
        <v>0</v>
      </c>
      <c r="W577" s="27">
        <f t="shared" si="371"/>
        <v>0</v>
      </c>
      <c r="X577" s="27">
        <f t="shared" si="371"/>
        <v>0</v>
      </c>
      <c r="Y577" s="27">
        <f t="shared" si="371"/>
        <v>0</v>
      </c>
      <c r="Z577" s="27">
        <f t="shared" si="371"/>
        <v>0</v>
      </c>
      <c r="AA577" s="27">
        <f t="shared" si="371"/>
        <v>0</v>
      </c>
      <c r="AB577" s="27">
        <f t="shared" si="371"/>
        <v>0</v>
      </c>
      <c r="AC577" s="27">
        <f t="shared" si="371"/>
        <v>0</v>
      </c>
      <c r="AD577" s="27">
        <f t="shared" si="371"/>
        <v>0</v>
      </c>
      <c r="AE577" s="27">
        <f t="shared" si="371"/>
        <v>0</v>
      </c>
      <c r="AF577" s="27">
        <f t="shared" si="371"/>
        <v>0</v>
      </c>
      <c r="AG577" s="27">
        <f t="shared" si="371"/>
        <v>0</v>
      </c>
      <c r="AH577" s="27">
        <f t="shared" ref="AH577" si="372">SUM(AH578:AH580)</f>
        <v>0</v>
      </c>
      <c r="AI577" s="60">
        <f t="shared" si="349"/>
        <v>0</v>
      </c>
      <c r="AJ577" s="1" t="e">
        <f t="shared" ca="1" si="354"/>
        <v>#VALUE!</v>
      </c>
    </row>
    <row r="578" spans="1:36" outlineLevel="3" x14ac:dyDescent="0.25">
      <c r="A578" s="19"/>
      <c r="B578" s="31" t="s">
        <v>466</v>
      </c>
      <c r="C578" s="12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60">
        <f t="shared" si="349"/>
        <v>0</v>
      </c>
      <c r="AJ578" s="1" t="str">
        <f t="shared" ca="1" si="354"/>
        <v/>
      </c>
    </row>
    <row r="579" spans="1:36" outlineLevel="3" x14ac:dyDescent="0.25">
      <c r="A579" s="19"/>
      <c r="B579" s="31" t="s">
        <v>467</v>
      </c>
      <c r="C579" s="12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60">
        <f t="shared" si="349"/>
        <v>0</v>
      </c>
      <c r="AJ579" s="1" t="str">
        <f t="shared" ca="1" si="354"/>
        <v/>
      </c>
    </row>
    <row r="580" spans="1:36" outlineLevel="3" x14ac:dyDescent="0.25">
      <c r="A580" s="19"/>
      <c r="B580" s="31" t="s">
        <v>468</v>
      </c>
      <c r="C580" s="12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60">
        <f t="shared" si="349"/>
        <v>0</v>
      </c>
      <c r="AJ580" s="1" t="str">
        <f t="shared" ca="1" si="354"/>
        <v/>
      </c>
    </row>
    <row r="581" spans="1:36" outlineLevel="3" x14ac:dyDescent="0.25">
      <c r="A581" s="19" t="s">
        <v>431</v>
      </c>
      <c r="B581" s="13" t="s">
        <v>635</v>
      </c>
      <c r="C581" s="12">
        <v>2221517140</v>
      </c>
      <c r="D581" s="27">
        <f>SUM(D582:D584)</f>
        <v>0</v>
      </c>
      <c r="E581" s="27">
        <f t="shared" ref="E581:AG581" si="373">SUM(E582:E584)</f>
        <v>0</v>
      </c>
      <c r="F581" s="27">
        <f t="shared" si="373"/>
        <v>0</v>
      </c>
      <c r="G581" s="27">
        <f t="shared" si="373"/>
        <v>0</v>
      </c>
      <c r="H581" s="27">
        <f t="shared" si="373"/>
        <v>0</v>
      </c>
      <c r="I581" s="27">
        <f t="shared" si="373"/>
        <v>0</v>
      </c>
      <c r="J581" s="27">
        <f t="shared" si="373"/>
        <v>0</v>
      </c>
      <c r="K581" s="27">
        <f t="shared" si="373"/>
        <v>0</v>
      </c>
      <c r="L581" s="27">
        <f t="shared" si="373"/>
        <v>0</v>
      </c>
      <c r="M581" s="27">
        <f t="shared" si="373"/>
        <v>0</v>
      </c>
      <c r="N581" s="27">
        <f t="shared" si="373"/>
        <v>0</v>
      </c>
      <c r="O581" s="27">
        <f t="shared" si="373"/>
        <v>0</v>
      </c>
      <c r="P581" s="27">
        <f t="shared" si="373"/>
        <v>0</v>
      </c>
      <c r="Q581" s="27">
        <f t="shared" si="373"/>
        <v>0</v>
      </c>
      <c r="R581" s="27">
        <f t="shared" si="373"/>
        <v>0</v>
      </c>
      <c r="S581" s="27">
        <f t="shared" si="373"/>
        <v>0</v>
      </c>
      <c r="T581" s="27">
        <f t="shared" si="373"/>
        <v>0</v>
      </c>
      <c r="U581" s="27">
        <f t="shared" si="373"/>
        <v>0</v>
      </c>
      <c r="V581" s="27">
        <f t="shared" si="373"/>
        <v>0</v>
      </c>
      <c r="W581" s="27">
        <f t="shared" si="373"/>
        <v>0</v>
      </c>
      <c r="X581" s="27">
        <f t="shared" si="373"/>
        <v>0</v>
      </c>
      <c r="Y581" s="27">
        <f t="shared" si="373"/>
        <v>0</v>
      </c>
      <c r="Z581" s="27">
        <f t="shared" si="373"/>
        <v>0</v>
      </c>
      <c r="AA581" s="27">
        <f t="shared" si="373"/>
        <v>0</v>
      </c>
      <c r="AB581" s="27">
        <f t="shared" si="373"/>
        <v>0</v>
      </c>
      <c r="AC581" s="27">
        <f t="shared" si="373"/>
        <v>0</v>
      </c>
      <c r="AD581" s="27">
        <f t="shared" si="373"/>
        <v>0</v>
      </c>
      <c r="AE581" s="27">
        <f t="shared" si="373"/>
        <v>0</v>
      </c>
      <c r="AF581" s="27">
        <f t="shared" si="373"/>
        <v>0</v>
      </c>
      <c r="AG581" s="27">
        <f t="shared" si="373"/>
        <v>0</v>
      </c>
      <c r="AH581" s="27">
        <f t="shared" ref="AH581" si="374">SUM(AH582:AH584)</f>
        <v>0</v>
      </c>
      <c r="AI581" s="60">
        <f t="shared" si="349"/>
        <v>0</v>
      </c>
      <c r="AJ581" s="1" t="e">
        <f t="shared" ca="1" si="354"/>
        <v>#VALUE!</v>
      </c>
    </row>
    <row r="582" spans="1:36" outlineLevel="3" x14ac:dyDescent="0.25">
      <c r="A582" s="19"/>
      <c r="B582" s="31" t="s">
        <v>466</v>
      </c>
      <c r="C582" s="12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60">
        <f t="shared" si="349"/>
        <v>0</v>
      </c>
      <c r="AJ582" s="1" t="str">
        <f t="shared" ca="1" si="354"/>
        <v/>
      </c>
    </row>
    <row r="583" spans="1:36" outlineLevel="3" x14ac:dyDescent="0.25">
      <c r="A583" s="19"/>
      <c r="B583" s="31" t="s">
        <v>467</v>
      </c>
      <c r="C583" s="12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60">
        <f t="shared" si="349"/>
        <v>0</v>
      </c>
      <c r="AJ583" s="1" t="str">
        <f t="shared" ca="1" si="354"/>
        <v/>
      </c>
    </row>
    <row r="584" spans="1:36" outlineLevel="3" x14ac:dyDescent="0.25">
      <c r="A584" s="19"/>
      <c r="B584" s="31" t="s">
        <v>468</v>
      </c>
      <c r="C584" s="12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60">
        <f t="shared" si="349"/>
        <v>0</v>
      </c>
      <c r="AJ584" s="1" t="str">
        <f t="shared" ca="1" si="354"/>
        <v/>
      </c>
    </row>
    <row r="585" spans="1:36" outlineLevel="3" x14ac:dyDescent="0.25">
      <c r="A585" s="19" t="s">
        <v>432</v>
      </c>
      <c r="B585" s="13" t="s">
        <v>636</v>
      </c>
      <c r="C585" s="12">
        <v>2221517150</v>
      </c>
      <c r="D585" s="27">
        <f>SUM(D586:D588)</f>
        <v>0</v>
      </c>
      <c r="E585" s="27">
        <f t="shared" ref="E585:AG585" si="375">SUM(E586:E588)</f>
        <v>0</v>
      </c>
      <c r="F585" s="27">
        <f t="shared" si="375"/>
        <v>0</v>
      </c>
      <c r="G585" s="27">
        <f t="shared" si="375"/>
        <v>0</v>
      </c>
      <c r="H585" s="27">
        <f t="shared" si="375"/>
        <v>0</v>
      </c>
      <c r="I585" s="27">
        <f t="shared" si="375"/>
        <v>0</v>
      </c>
      <c r="J585" s="27">
        <f t="shared" si="375"/>
        <v>0</v>
      </c>
      <c r="K585" s="27">
        <f t="shared" si="375"/>
        <v>0</v>
      </c>
      <c r="L585" s="27">
        <f t="shared" si="375"/>
        <v>0</v>
      </c>
      <c r="M585" s="27">
        <f t="shared" si="375"/>
        <v>0</v>
      </c>
      <c r="N585" s="27">
        <f t="shared" si="375"/>
        <v>0</v>
      </c>
      <c r="O585" s="27">
        <f t="shared" si="375"/>
        <v>0</v>
      </c>
      <c r="P585" s="27">
        <f t="shared" si="375"/>
        <v>0</v>
      </c>
      <c r="Q585" s="27">
        <f t="shared" si="375"/>
        <v>0</v>
      </c>
      <c r="R585" s="27">
        <f t="shared" si="375"/>
        <v>0</v>
      </c>
      <c r="S585" s="27">
        <f t="shared" si="375"/>
        <v>0</v>
      </c>
      <c r="T585" s="27">
        <f t="shared" si="375"/>
        <v>0</v>
      </c>
      <c r="U585" s="27">
        <f t="shared" si="375"/>
        <v>0</v>
      </c>
      <c r="V585" s="27">
        <f t="shared" si="375"/>
        <v>0</v>
      </c>
      <c r="W585" s="27">
        <f t="shared" si="375"/>
        <v>0</v>
      </c>
      <c r="X585" s="27">
        <f t="shared" si="375"/>
        <v>0</v>
      </c>
      <c r="Y585" s="27">
        <f t="shared" si="375"/>
        <v>0</v>
      </c>
      <c r="Z585" s="27">
        <f t="shared" si="375"/>
        <v>0</v>
      </c>
      <c r="AA585" s="27">
        <f t="shared" si="375"/>
        <v>0</v>
      </c>
      <c r="AB585" s="27">
        <f t="shared" si="375"/>
        <v>0</v>
      </c>
      <c r="AC585" s="27">
        <f t="shared" si="375"/>
        <v>0</v>
      </c>
      <c r="AD585" s="27">
        <f t="shared" si="375"/>
        <v>0</v>
      </c>
      <c r="AE585" s="27">
        <f t="shared" si="375"/>
        <v>0</v>
      </c>
      <c r="AF585" s="27">
        <f t="shared" si="375"/>
        <v>0</v>
      </c>
      <c r="AG585" s="27">
        <f t="shared" si="375"/>
        <v>0</v>
      </c>
      <c r="AH585" s="27">
        <f t="shared" ref="AH585" si="376">SUM(AH586:AH588)</f>
        <v>0</v>
      </c>
      <c r="AI585" s="60">
        <f t="shared" si="349"/>
        <v>0</v>
      </c>
      <c r="AJ585" s="1" t="e">
        <f t="shared" ca="1" si="354"/>
        <v>#VALUE!</v>
      </c>
    </row>
    <row r="586" spans="1:36" outlineLevel="3" x14ac:dyDescent="0.25">
      <c r="A586" s="19"/>
      <c r="B586" s="31" t="s">
        <v>466</v>
      </c>
      <c r="C586" s="12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60">
        <f t="shared" si="349"/>
        <v>0</v>
      </c>
      <c r="AJ586" s="1" t="str">
        <f t="shared" ca="1" si="354"/>
        <v/>
      </c>
    </row>
    <row r="587" spans="1:36" outlineLevel="3" x14ac:dyDescent="0.25">
      <c r="A587" s="19"/>
      <c r="B587" s="31" t="s">
        <v>467</v>
      </c>
      <c r="C587" s="12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60">
        <f t="shared" si="349"/>
        <v>0</v>
      </c>
      <c r="AJ587" s="1" t="str">
        <f t="shared" ca="1" si="354"/>
        <v/>
      </c>
    </row>
    <row r="588" spans="1:36" outlineLevel="3" x14ac:dyDescent="0.25">
      <c r="A588" s="19"/>
      <c r="B588" s="31" t="s">
        <v>468</v>
      </c>
      <c r="C588" s="12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60">
        <f t="shared" si="349"/>
        <v>0</v>
      </c>
      <c r="AJ588" s="1" t="str">
        <f t="shared" ca="1" si="354"/>
        <v/>
      </c>
    </row>
    <row r="589" spans="1:36" outlineLevel="3" x14ac:dyDescent="0.25">
      <c r="A589" s="19" t="s">
        <v>433</v>
      </c>
      <c r="B589" s="13" t="s">
        <v>637</v>
      </c>
      <c r="C589" s="12">
        <v>2221517160</v>
      </c>
      <c r="D589" s="27">
        <f>SUM(D590:D592)</f>
        <v>0</v>
      </c>
      <c r="E589" s="27">
        <f t="shared" ref="E589:AG589" si="377">SUM(E590:E592)</f>
        <v>0</v>
      </c>
      <c r="F589" s="27">
        <f t="shared" si="377"/>
        <v>0</v>
      </c>
      <c r="G589" s="27">
        <f t="shared" si="377"/>
        <v>0</v>
      </c>
      <c r="H589" s="27">
        <f t="shared" si="377"/>
        <v>0</v>
      </c>
      <c r="I589" s="27">
        <f t="shared" si="377"/>
        <v>0</v>
      </c>
      <c r="J589" s="27">
        <f t="shared" si="377"/>
        <v>0</v>
      </c>
      <c r="K589" s="27">
        <f t="shared" si="377"/>
        <v>0</v>
      </c>
      <c r="L589" s="27">
        <f t="shared" si="377"/>
        <v>0</v>
      </c>
      <c r="M589" s="27">
        <f t="shared" si="377"/>
        <v>0</v>
      </c>
      <c r="N589" s="27">
        <f t="shared" si="377"/>
        <v>0</v>
      </c>
      <c r="O589" s="27">
        <f t="shared" si="377"/>
        <v>0</v>
      </c>
      <c r="P589" s="27">
        <f t="shared" si="377"/>
        <v>0</v>
      </c>
      <c r="Q589" s="27">
        <f t="shared" si="377"/>
        <v>0</v>
      </c>
      <c r="R589" s="27">
        <f t="shared" si="377"/>
        <v>0</v>
      </c>
      <c r="S589" s="27">
        <f t="shared" si="377"/>
        <v>0</v>
      </c>
      <c r="T589" s="27">
        <f t="shared" si="377"/>
        <v>0</v>
      </c>
      <c r="U589" s="27">
        <f t="shared" si="377"/>
        <v>0</v>
      </c>
      <c r="V589" s="27">
        <f t="shared" si="377"/>
        <v>0</v>
      </c>
      <c r="W589" s="27">
        <f t="shared" si="377"/>
        <v>0</v>
      </c>
      <c r="X589" s="27">
        <f t="shared" si="377"/>
        <v>0</v>
      </c>
      <c r="Y589" s="27">
        <f t="shared" si="377"/>
        <v>0</v>
      </c>
      <c r="Z589" s="27">
        <f t="shared" si="377"/>
        <v>0</v>
      </c>
      <c r="AA589" s="27">
        <f t="shared" si="377"/>
        <v>0</v>
      </c>
      <c r="AB589" s="27">
        <f t="shared" si="377"/>
        <v>0</v>
      </c>
      <c r="AC589" s="27">
        <f t="shared" si="377"/>
        <v>0</v>
      </c>
      <c r="AD589" s="27">
        <f t="shared" si="377"/>
        <v>0</v>
      </c>
      <c r="AE589" s="27">
        <f t="shared" si="377"/>
        <v>0</v>
      </c>
      <c r="AF589" s="27">
        <f t="shared" si="377"/>
        <v>0</v>
      </c>
      <c r="AG589" s="27">
        <f t="shared" si="377"/>
        <v>0</v>
      </c>
      <c r="AH589" s="27">
        <f t="shared" ref="AH589" si="378">SUM(AH590:AH592)</f>
        <v>0</v>
      </c>
      <c r="AI589" s="60">
        <f t="shared" si="349"/>
        <v>0</v>
      </c>
      <c r="AJ589" s="1" t="e">
        <f t="shared" ca="1" si="354"/>
        <v>#VALUE!</v>
      </c>
    </row>
    <row r="590" spans="1:36" outlineLevel="3" x14ac:dyDescent="0.25">
      <c r="A590" s="19"/>
      <c r="B590" s="31" t="s">
        <v>466</v>
      </c>
      <c r="C590" s="12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60">
        <f t="shared" si="349"/>
        <v>0</v>
      </c>
      <c r="AJ590" s="1" t="str">
        <f t="shared" ca="1" si="354"/>
        <v/>
      </c>
    </row>
    <row r="591" spans="1:36" outlineLevel="3" x14ac:dyDescent="0.25">
      <c r="A591" s="19"/>
      <c r="B591" s="31" t="s">
        <v>467</v>
      </c>
      <c r="C591" s="12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60">
        <f t="shared" si="349"/>
        <v>0</v>
      </c>
      <c r="AJ591" s="1" t="str">
        <f t="shared" ca="1" si="354"/>
        <v/>
      </c>
    </row>
    <row r="592" spans="1:36" outlineLevel="3" x14ac:dyDescent="0.25">
      <c r="A592" s="19"/>
      <c r="B592" s="31" t="s">
        <v>468</v>
      </c>
      <c r="C592" s="12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60">
        <f t="shared" si="349"/>
        <v>0</v>
      </c>
      <c r="AJ592" s="1" t="str">
        <f t="shared" ca="1" si="354"/>
        <v/>
      </c>
    </row>
    <row r="593" spans="1:36" outlineLevel="3" x14ac:dyDescent="0.25">
      <c r="A593" s="19" t="s">
        <v>434</v>
      </c>
      <c r="B593" s="13" t="s">
        <v>638</v>
      </c>
      <c r="C593" s="12">
        <v>2221517170</v>
      </c>
      <c r="D593" s="27">
        <f>SUM(D594:D596)</f>
        <v>0</v>
      </c>
      <c r="E593" s="27">
        <f t="shared" ref="E593:AG593" si="379">SUM(E594:E596)</f>
        <v>0</v>
      </c>
      <c r="F593" s="27">
        <f t="shared" si="379"/>
        <v>0</v>
      </c>
      <c r="G593" s="27">
        <f t="shared" si="379"/>
        <v>0</v>
      </c>
      <c r="H593" s="27">
        <f t="shared" si="379"/>
        <v>0</v>
      </c>
      <c r="I593" s="27">
        <f t="shared" si="379"/>
        <v>0</v>
      </c>
      <c r="J593" s="27">
        <f t="shared" si="379"/>
        <v>0</v>
      </c>
      <c r="K593" s="27">
        <f t="shared" si="379"/>
        <v>0</v>
      </c>
      <c r="L593" s="27">
        <f t="shared" si="379"/>
        <v>0</v>
      </c>
      <c r="M593" s="27">
        <f t="shared" si="379"/>
        <v>0</v>
      </c>
      <c r="N593" s="27">
        <f t="shared" si="379"/>
        <v>0</v>
      </c>
      <c r="O593" s="27">
        <f t="shared" si="379"/>
        <v>0</v>
      </c>
      <c r="P593" s="27">
        <f t="shared" si="379"/>
        <v>0</v>
      </c>
      <c r="Q593" s="27">
        <f t="shared" si="379"/>
        <v>0</v>
      </c>
      <c r="R593" s="27">
        <f t="shared" si="379"/>
        <v>0</v>
      </c>
      <c r="S593" s="27">
        <f t="shared" si="379"/>
        <v>0</v>
      </c>
      <c r="T593" s="27">
        <f t="shared" si="379"/>
        <v>0</v>
      </c>
      <c r="U593" s="27">
        <f t="shared" si="379"/>
        <v>0</v>
      </c>
      <c r="V593" s="27">
        <f t="shared" si="379"/>
        <v>0</v>
      </c>
      <c r="W593" s="27">
        <f t="shared" si="379"/>
        <v>0</v>
      </c>
      <c r="X593" s="27">
        <f t="shared" si="379"/>
        <v>0</v>
      </c>
      <c r="Y593" s="27">
        <f t="shared" si="379"/>
        <v>0</v>
      </c>
      <c r="Z593" s="27">
        <f t="shared" si="379"/>
        <v>0</v>
      </c>
      <c r="AA593" s="27">
        <f t="shared" si="379"/>
        <v>0</v>
      </c>
      <c r="AB593" s="27">
        <f t="shared" si="379"/>
        <v>0</v>
      </c>
      <c r="AC593" s="27">
        <f t="shared" si="379"/>
        <v>0</v>
      </c>
      <c r="AD593" s="27">
        <f t="shared" si="379"/>
        <v>0</v>
      </c>
      <c r="AE593" s="27">
        <f t="shared" si="379"/>
        <v>0</v>
      </c>
      <c r="AF593" s="27">
        <f t="shared" si="379"/>
        <v>0</v>
      </c>
      <c r="AG593" s="27">
        <f t="shared" si="379"/>
        <v>0</v>
      </c>
      <c r="AH593" s="27">
        <f t="shared" ref="AH593" si="380">SUM(AH594:AH596)</f>
        <v>0</v>
      </c>
      <c r="AI593" s="60">
        <f t="shared" si="349"/>
        <v>0</v>
      </c>
      <c r="AJ593" s="1" t="e">
        <f t="shared" ca="1" si="354"/>
        <v>#VALUE!</v>
      </c>
    </row>
    <row r="594" spans="1:36" outlineLevel="3" x14ac:dyDescent="0.25">
      <c r="A594" s="19"/>
      <c r="B594" s="31" t="s">
        <v>466</v>
      </c>
      <c r="C594" s="12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60">
        <f t="shared" si="349"/>
        <v>0</v>
      </c>
      <c r="AJ594" s="1" t="str">
        <f t="shared" ca="1" si="354"/>
        <v/>
      </c>
    </row>
    <row r="595" spans="1:36" outlineLevel="3" x14ac:dyDescent="0.25">
      <c r="A595" s="19"/>
      <c r="B595" s="31" t="s">
        <v>467</v>
      </c>
      <c r="C595" s="12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60">
        <f t="shared" si="349"/>
        <v>0</v>
      </c>
      <c r="AJ595" s="1" t="str">
        <f t="shared" ca="1" si="354"/>
        <v/>
      </c>
    </row>
    <row r="596" spans="1:36" outlineLevel="3" x14ac:dyDescent="0.25">
      <c r="A596" s="19"/>
      <c r="B596" s="31" t="s">
        <v>468</v>
      </c>
      <c r="C596" s="12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60">
        <f t="shared" si="349"/>
        <v>0</v>
      </c>
      <c r="AJ596" s="1" t="str">
        <f t="shared" ca="1" si="354"/>
        <v/>
      </c>
    </row>
    <row r="597" spans="1:36" outlineLevel="3" x14ac:dyDescent="0.25">
      <c r="A597" s="19" t="s">
        <v>435</v>
      </c>
      <c r="B597" s="13" t="s">
        <v>639</v>
      </c>
      <c r="C597" s="12">
        <v>2221517180</v>
      </c>
      <c r="D597" s="27">
        <f>SUM(D598:D600)</f>
        <v>0</v>
      </c>
      <c r="E597" s="27">
        <f t="shared" ref="E597:AG597" si="381">SUM(E598:E600)</f>
        <v>0</v>
      </c>
      <c r="F597" s="27">
        <f t="shared" si="381"/>
        <v>0</v>
      </c>
      <c r="G597" s="27">
        <f t="shared" si="381"/>
        <v>0</v>
      </c>
      <c r="H597" s="27">
        <f t="shared" si="381"/>
        <v>0</v>
      </c>
      <c r="I597" s="27">
        <f t="shared" si="381"/>
        <v>0</v>
      </c>
      <c r="J597" s="27">
        <f t="shared" si="381"/>
        <v>0</v>
      </c>
      <c r="K597" s="27">
        <f t="shared" si="381"/>
        <v>0</v>
      </c>
      <c r="L597" s="27">
        <f t="shared" si="381"/>
        <v>0</v>
      </c>
      <c r="M597" s="27">
        <f t="shared" si="381"/>
        <v>0</v>
      </c>
      <c r="N597" s="27">
        <f t="shared" si="381"/>
        <v>0</v>
      </c>
      <c r="O597" s="27">
        <f t="shared" si="381"/>
        <v>0</v>
      </c>
      <c r="P597" s="27">
        <f t="shared" si="381"/>
        <v>0</v>
      </c>
      <c r="Q597" s="27">
        <f t="shared" si="381"/>
        <v>0</v>
      </c>
      <c r="R597" s="27">
        <f t="shared" si="381"/>
        <v>0</v>
      </c>
      <c r="S597" s="27">
        <f t="shared" si="381"/>
        <v>0</v>
      </c>
      <c r="T597" s="27">
        <f t="shared" si="381"/>
        <v>0</v>
      </c>
      <c r="U597" s="27">
        <f t="shared" si="381"/>
        <v>0</v>
      </c>
      <c r="V597" s="27">
        <f t="shared" si="381"/>
        <v>0</v>
      </c>
      <c r="W597" s="27">
        <f t="shared" si="381"/>
        <v>0</v>
      </c>
      <c r="X597" s="27">
        <f t="shared" si="381"/>
        <v>0</v>
      </c>
      <c r="Y597" s="27">
        <f t="shared" si="381"/>
        <v>0</v>
      </c>
      <c r="Z597" s="27">
        <f t="shared" si="381"/>
        <v>0</v>
      </c>
      <c r="AA597" s="27">
        <f t="shared" si="381"/>
        <v>0</v>
      </c>
      <c r="AB597" s="27">
        <f t="shared" si="381"/>
        <v>0</v>
      </c>
      <c r="AC597" s="27">
        <f t="shared" si="381"/>
        <v>0</v>
      </c>
      <c r="AD597" s="27">
        <f t="shared" si="381"/>
        <v>0</v>
      </c>
      <c r="AE597" s="27">
        <f t="shared" si="381"/>
        <v>0</v>
      </c>
      <c r="AF597" s="27">
        <f t="shared" si="381"/>
        <v>0</v>
      </c>
      <c r="AG597" s="27">
        <f t="shared" si="381"/>
        <v>0</v>
      </c>
      <c r="AH597" s="27">
        <f t="shared" ref="AH597" si="382">SUM(AH598:AH600)</f>
        <v>0</v>
      </c>
      <c r="AI597" s="60">
        <f t="shared" ref="AI597:AI660" si="383">SUM(D597:AH597)</f>
        <v>0</v>
      </c>
      <c r="AJ597" s="1" t="e">
        <f t="shared" ca="1" si="354"/>
        <v>#VALUE!</v>
      </c>
    </row>
    <row r="598" spans="1:36" outlineLevel="3" x14ac:dyDescent="0.25">
      <c r="A598" s="19"/>
      <c r="B598" s="31" t="s">
        <v>466</v>
      </c>
      <c r="C598" s="12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60">
        <f t="shared" si="383"/>
        <v>0</v>
      </c>
      <c r="AJ598" s="1" t="str">
        <f t="shared" ca="1" si="354"/>
        <v/>
      </c>
    </row>
    <row r="599" spans="1:36" outlineLevel="3" x14ac:dyDescent="0.25">
      <c r="A599" s="19"/>
      <c r="B599" s="31" t="s">
        <v>467</v>
      </c>
      <c r="C599" s="12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60">
        <f t="shared" si="383"/>
        <v>0</v>
      </c>
      <c r="AJ599" s="1" t="str">
        <f t="shared" ca="1" si="354"/>
        <v/>
      </c>
    </row>
    <row r="600" spans="1:36" outlineLevel="3" x14ac:dyDescent="0.25">
      <c r="A600" s="19"/>
      <c r="B600" s="31" t="s">
        <v>468</v>
      </c>
      <c r="C600" s="12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60">
        <f t="shared" si="383"/>
        <v>0</v>
      </c>
      <c r="AJ600" s="1" t="str">
        <f t="shared" ca="1" si="354"/>
        <v/>
      </c>
    </row>
    <row r="601" spans="1:36" outlineLevel="3" x14ac:dyDescent="0.25">
      <c r="A601" s="19" t="s">
        <v>436</v>
      </c>
      <c r="B601" s="13" t="s">
        <v>640</v>
      </c>
      <c r="C601" s="12">
        <v>2221517190</v>
      </c>
      <c r="D601" s="27">
        <f>SUM(D602:D604)</f>
        <v>0</v>
      </c>
      <c r="E601" s="27">
        <f t="shared" ref="E601:AG601" si="384">SUM(E602:E604)</f>
        <v>0</v>
      </c>
      <c r="F601" s="27">
        <f t="shared" si="384"/>
        <v>0</v>
      </c>
      <c r="G601" s="27">
        <f t="shared" si="384"/>
        <v>0</v>
      </c>
      <c r="H601" s="27">
        <f t="shared" si="384"/>
        <v>0</v>
      </c>
      <c r="I601" s="27">
        <f t="shared" si="384"/>
        <v>0</v>
      </c>
      <c r="J601" s="27">
        <f t="shared" si="384"/>
        <v>0</v>
      </c>
      <c r="K601" s="27">
        <f t="shared" si="384"/>
        <v>0</v>
      </c>
      <c r="L601" s="27">
        <f t="shared" si="384"/>
        <v>0</v>
      </c>
      <c r="M601" s="27">
        <f t="shared" si="384"/>
        <v>0</v>
      </c>
      <c r="N601" s="27">
        <f t="shared" si="384"/>
        <v>0</v>
      </c>
      <c r="O601" s="27">
        <f t="shared" si="384"/>
        <v>0</v>
      </c>
      <c r="P601" s="27">
        <f t="shared" si="384"/>
        <v>0</v>
      </c>
      <c r="Q601" s="27">
        <f t="shared" si="384"/>
        <v>0</v>
      </c>
      <c r="R601" s="27">
        <f t="shared" si="384"/>
        <v>0</v>
      </c>
      <c r="S601" s="27">
        <f t="shared" si="384"/>
        <v>0</v>
      </c>
      <c r="T601" s="27">
        <f t="shared" si="384"/>
        <v>0</v>
      </c>
      <c r="U601" s="27">
        <f t="shared" si="384"/>
        <v>0</v>
      </c>
      <c r="V601" s="27">
        <f t="shared" si="384"/>
        <v>0</v>
      </c>
      <c r="W601" s="27">
        <f t="shared" si="384"/>
        <v>0</v>
      </c>
      <c r="X601" s="27">
        <f t="shared" si="384"/>
        <v>0</v>
      </c>
      <c r="Y601" s="27">
        <f t="shared" si="384"/>
        <v>0</v>
      </c>
      <c r="Z601" s="27">
        <f t="shared" si="384"/>
        <v>0</v>
      </c>
      <c r="AA601" s="27">
        <f t="shared" si="384"/>
        <v>0</v>
      </c>
      <c r="AB601" s="27">
        <f t="shared" si="384"/>
        <v>0</v>
      </c>
      <c r="AC601" s="27">
        <f t="shared" si="384"/>
        <v>0</v>
      </c>
      <c r="AD601" s="27">
        <f t="shared" si="384"/>
        <v>0</v>
      </c>
      <c r="AE601" s="27">
        <f t="shared" si="384"/>
        <v>0</v>
      </c>
      <c r="AF601" s="27">
        <f t="shared" si="384"/>
        <v>0</v>
      </c>
      <c r="AG601" s="27">
        <f t="shared" si="384"/>
        <v>0</v>
      </c>
      <c r="AH601" s="27">
        <f t="shared" ref="AH601" si="385">SUM(AH602:AH604)</f>
        <v>0</v>
      </c>
      <c r="AI601" s="60">
        <f t="shared" si="383"/>
        <v>0</v>
      </c>
      <c r="AJ601" s="1" t="e">
        <f t="shared" ca="1" si="354"/>
        <v>#VALUE!</v>
      </c>
    </row>
    <row r="602" spans="1:36" outlineLevel="3" x14ac:dyDescent="0.25">
      <c r="A602" s="19"/>
      <c r="B602" s="31" t="s">
        <v>466</v>
      </c>
      <c r="C602" s="12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60">
        <f t="shared" si="383"/>
        <v>0</v>
      </c>
      <c r="AJ602" s="1" t="str">
        <f t="shared" ca="1" si="354"/>
        <v/>
      </c>
    </row>
    <row r="603" spans="1:36" outlineLevel="3" x14ac:dyDescent="0.25">
      <c r="A603" s="19"/>
      <c r="B603" s="31" t="s">
        <v>467</v>
      </c>
      <c r="C603" s="12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60">
        <f t="shared" si="383"/>
        <v>0</v>
      </c>
      <c r="AJ603" s="1" t="str">
        <f t="shared" ca="1" si="354"/>
        <v/>
      </c>
    </row>
    <row r="604" spans="1:36" outlineLevel="3" x14ac:dyDescent="0.25">
      <c r="A604" s="19"/>
      <c r="B604" s="31" t="s">
        <v>468</v>
      </c>
      <c r="C604" s="12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60">
        <f t="shared" si="383"/>
        <v>0</v>
      </c>
      <c r="AJ604" s="1" t="str">
        <f t="shared" ca="1" si="354"/>
        <v/>
      </c>
    </row>
    <row r="605" spans="1:36" outlineLevel="3" x14ac:dyDescent="0.25">
      <c r="A605" s="19" t="s">
        <v>437</v>
      </c>
      <c r="B605" s="13" t="s">
        <v>641</v>
      </c>
      <c r="C605" s="12">
        <v>2221517110</v>
      </c>
      <c r="D605" s="27">
        <f>SUM(D606:D608)</f>
        <v>0</v>
      </c>
      <c r="E605" s="27">
        <f t="shared" ref="E605:AG605" si="386">SUM(E606:E608)</f>
        <v>0</v>
      </c>
      <c r="F605" s="27">
        <f t="shared" si="386"/>
        <v>0</v>
      </c>
      <c r="G605" s="27">
        <f t="shared" si="386"/>
        <v>0</v>
      </c>
      <c r="H605" s="27">
        <f t="shared" si="386"/>
        <v>0</v>
      </c>
      <c r="I605" s="27">
        <f t="shared" si="386"/>
        <v>0</v>
      </c>
      <c r="J605" s="27">
        <f t="shared" si="386"/>
        <v>0</v>
      </c>
      <c r="K605" s="27">
        <f t="shared" si="386"/>
        <v>0</v>
      </c>
      <c r="L605" s="27">
        <f t="shared" si="386"/>
        <v>0</v>
      </c>
      <c r="M605" s="27">
        <f t="shared" si="386"/>
        <v>0</v>
      </c>
      <c r="N605" s="27">
        <f t="shared" si="386"/>
        <v>0</v>
      </c>
      <c r="O605" s="27">
        <f t="shared" si="386"/>
        <v>0</v>
      </c>
      <c r="P605" s="27">
        <f t="shared" si="386"/>
        <v>0</v>
      </c>
      <c r="Q605" s="27">
        <f t="shared" si="386"/>
        <v>0</v>
      </c>
      <c r="R605" s="27">
        <f t="shared" si="386"/>
        <v>0</v>
      </c>
      <c r="S605" s="27">
        <f t="shared" si="386"/>
        <v>0</v>
      </c>
      <c r="T605" s="27">
        <f t="shared" si="386"/>
        <v>0</v>
      </c>
      <c r="U605" s="27">
        <f t="shared" si="386"/>
        <v>0</v>
      </c>
      <c r="V605" s="27">
        <f t="shared" si="386"/>
        <v>0</v>
      </c>
      <c r="W605" s="27">
        <f t="shared" si="386"/>
        <v>0</v>
      </c>
      <c r="X605" s="27">
        <f t="shared" si="386"/>
        <v>0</v>
      </c>
      <c r="Y605" s="27">
        <f t="shared" si="386"/>
        <v>0</v>
      </c>
      <c r="Z605" s="27">
        <f t="shared" si="386"/>
        <v>0</v>
      </c>
      <c r="AA605" s="27">
        <f t="shared" si="386"/>
        <v>0</v>
      </c>
      <c r="AB605" s="27">
        <f t="shared" si="386"/>
        <v>0</v>
      </c>
      <c r="AC605" s="27">
        <f t="shared" si="386"/>
        <v>0</v>
      </c>
      <c r="AD605" s="27">
        <f t="shared" si="386"/>
        <v>0</v>
      </c>
      <c r="AE605" s="27">
        <f t="shared" si="386"/>
        <v>0</v>
      </c>
      <c r="AF605" s="27">
        <f t="shared" si="386"/>
        <v>0</v>
      </c>
      <c r="AG605" s="27">
        <f t="shared" si="386"/>
        <v>0</v>
      </c>
      <c r="AH605" s="27">
        <f t="shared" ref="AH605" si="387">SUM(AH606:AH608)</f>
        <v>0</v>
      </c>
      <c r="AI605" s="60">
        <f t="shared" si="383"/>
        <v>0</v>
      </c>
      <c r="AJ605" s="1" t="e">
        <f t="shared" ca="1" si="354"/>
        <v>#VALUE!</v>
      </c>
    </row>
    <row r="606" spans="1:36" outlineLevel="3" x14ac:dyDescent="0.25">
      <c r="A606" s="19"/>
      <c r="B606" s="31" t="s">
        <v>466</v>
      </c>
      <c r="C606" s="12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60">
        <f t="shared" si="383"/>
        <v>0</v>
      </c>
      <c r="AJ606" s="1" t="str">
        <f t="shared" ca="1" si="354"/>
        <v/>
      </c>
    </row>
    <row r="607" spans="1:36" outlineLevel="3" x14ac:dyDescent="0.25">
      <c r="A607" s="19"/>
      <c r="B607" s="31" t="s">
        <v>467</v>
      </c>
      <c r="C607" s="12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60">
        <f t="shared" si="383"/>
        <v>0</v>
      </c>
      <c r="AJ607" s="1" t="str">
        <f t="shared" ca="1" si="354"/>
        <v/>
      </c>
    </row>
    <row r="608" spans="1:36" outlineLevel="3" x14ac:dyDescent="0.25">
      <c r="A608" s="19"/>
      <c r="B608" s="31" t="s">
        <v>468</v>
      </c>
      <c r="C608" s="12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60">
        <f t="shared" si="383"/>
        <v>0</v>
      </c>
      <c r="AJ608" s="1" t="str">
        <f t="shared" ref="AJ608:AJ671" ca="1" si="388">IF(AND(C608&lt;&gt;"",C609=""),CELL("строка",C608),"")</f>
        <v/>
      </c>
    </row>
    <row r="609" spans="1:36" outlineLevel="1" x14ac:dyDescent="0.25">
      <c r="A609" s="14" t="s">
        <v>247</v>
      </c>
      <c r="B609" s="13" t="s">
        <v>642</v>
      </c>
      <c r="C609" s="12" t="s">
        <v>248</v>
      </c>
      <c r="D609" s="27">
        <f>D610+D666+D670</f>
        <v>0</v>
      </c>
      <c r="E609" s="27">
        <f t="shared" ref="E609:AG609" si="389">E610+E666+E670</f>
        <v>0</v>
      </c>
      <c r="F609" s="27">
        <f t="shared" si="389"/>
        <v>0</v>
      </c>
      <c r="G609" s="27">
        <f t="shared" si="389"/>
        <v>0</v>
      </c>
      <c r="H609" s="27">
        <f t="shared" si="389"/>
        <v>0</v>
      </c>
      <c r="I609" s="27">
        <f t="shared" si="389"/>
        <v>0</v>
      </c>
      <c r="J609" s="27">
        <f t="shared" si="389"/>
        <v>0</v>
      </c>
      <c r="K609" s="27">
        <f t="shared" si="389"/>
        <v>0</v>
      </c>
      <c r="L609" s="27">
        <f t="shared" si="389"/>
        <v>0</v>
      </c>
      <c r="M609" s="27">
        <f t="shared" si="389"/>
        <v>0</v>
      </c>
      <c r="N609" s="27">
        <f t="shared" si="389"/>
        <v>0</v>
      </c>
      <c r="O609" s="27">
        <f t="shared" si="389"/>
        <v>0</v>
      </c>
      <c r="P609" s="27">
        <f t="shared" si="389"/>
        <v>0</v>
      </c>
      <c r="Q609" s="27">
        <f t="shared" si="389"/>
        <v>0</v>
      </c>
      <c r="R609" s="27">
        <f t="shared" si="389"/>
        <v>0</v>
      </c>
      <c r="S609" s="27">
        <f t="shared" si="389"/>
        <v>0</v>
      </c>
      <c r="T609" s="27">
        <f t="shared" si="389"/>
        <v>0</v>
      </c>
      <c r="U609" s="27">
        <f t="shared" si="389"/>
        <v>0</v>
      </c>
      <c r="V609" s="27">
        <f t="shared" si="389"/>
        <v>0</v>
      </c>
      <c r="W609" s="27">
        <f t="shared" si="389"/>
        <v>0</v>
      </c>
      <c r="X609" s="27">
        <f t="shared" si="389"/>
        <v>0</v>
      </c>
      <c r="Y609" s="27">
        <f t="shared" si="389"/>
        <v>0</v>
      </c>
      <c r="Z609" s="27">
        <f t="shared" si="389"/>
        <v>0</v>
      </c>
      <c r="AA609" s="27">
        <f t="shared" si="389"/>
        <v>0</v>
      </c>
      <c r="AB609" s="27">
        <f t="shared" si="389"/>
        <v>0</v>
      </c>
      <c r="AC609" s="27">
        <f t="shared" si="389"/>
        <v>0</v>
      </c>
      <c r="AD609" s="27">
        <f t="shared" si="389"/>
        <v>0</v>
      </c>
      <c r="AE609" s="27">
        <f t="shared" si="389"/>
        <v>0</v>
      </c>
      <c r="AF609" s="27">
        <f t="shared" si="389"/>
        <v>0</v>
      </c>
      <c r="AG609" s="27">
        <f t="shared" si="389"/>
        <v>0</v>
      </c>
      <c r="AH609" s="27">
        <f t="shared" ref="AH609" si="390">AH610+AH666+AH670</f>
        <v>0</v>
      </c>
      <c r="AI609" s="60">
        <f t="shared" si="383"/>
        <v>0</v>
      </c>
      <c r="AJ609" s="1" t="str">
        <f t="shared" ca="1" si="388"/>
        <v/>
      </c>
    </row>
    <row r="610" spans="1:36" outlineLevel="2" x14ac:dyDescent="0.25">
      <c r="A610" s="16" t="s">
        <v>249</v>
      </c>
      <c r="B610" s="13" t="s">
        <v>643</v>
      </c>
      <c r="C610" s="12" t="s">
        <v>250</v>
      </c>
      <c r="D610" s="27">
        <f>D611+D615+D624+D633+D637</f>
        <v>0</v>
      </c>
      <c r="E610" s="27">
        <f t="shared" ref="E610:AH610" si="391">E611+E615+E624+E633+E637</f>
        <v>0</v>
      </c>
      <c r="F610" s="27">
        <f t="shared" si="391"/>
        <v>0</v>
      </c>
      <c r="G610" s="27">
        <f t="shared" si="391"/>
        <v>0</v>
      </c>
      <c r="H610" s="27">
        <f t="shared" si="391"/>
        <v>0</v>
      </c>
      <c r="I610" s="27">
        <f t="shared" si="391"/>
        <v>0</v>
      </c>
      <c r="J610" s="27">
        <f t="shared" si="391"/>
        <v>0</v>
      </c>
      <c r="K610" s="27">
        <f t="shared" si="391"/>
        <v>0</v>
      </c>
      <c r="L610" s="27">
        <f t="shared" si="391"/>
        <v>0</v>
      </c>
      <c r="M610" s="27">
        <f t="shared" si="391"/>
        <v>0</v>
      </c>
      <c r="N610" s="27">
        <f t="shared" si="391"/>
        <v>0</v>
      </c>
      <c r="O610" s="27">
        <f t="shared" si="391"/>
        <v>0</v>
      </c>
      <c r="P610" s="27">
        <f t="shared" si="391"/>
        <v>0</v>
      </c>
      <c r="Q610" s="27">
        <f t="shared" si="391"/>
        <v>0</v>
      </c>
      <c r="R610" s="27">
        <f t="shared" si="391"/>
        <v>0</v>
      </c>
      <c r="S610" s="27">
        <f t="shared" si="391"/>
        <v>0</v>
      </c>
      <c r="T610" s="27">
        <f t="shared" si="391"/>
        <v>0</v>
      </c>
      <c r="U610" s="27">
        <f t="shared" si="391"/>
        <v>0</v>
      </c>
      <c r="V610" s="27">
        <f t="shared" si="391"/>
        <v>0</v>
      </c>
      <c r="W610" s="27">
        <f t="shared" si="391"/>
        <v>0</v>
      </c>
      <c r="X610" s="27">
        <f t="shared" si="391"/>
        <v>0</v>
      </c>
      <c r="Y610" s="27">
        <f t="shared" si="391"/>
        <v>0</v>
      </c>
      <c r="Z610" s="27">
        <f t="shared" si="391"/>
        <v>0</v>
      </c>
      <c r="AA610" s="27">
        <f t="shared" si="391"/>
        <v>0</v>
      </c>
      <c r="AB610" s="27">
        <f t="shared" si="391"/>
        <v>0</v>
      </c>
      <c r="AC610" s="27">
        <f t="shared" si="391"/>
        <v>0</v>
      </c>
      <c r="AD610" s="27">
        <f t="shared" si="391"/>
        <v>0</v>
      </c>
      <c r="AE610" s="27">
        <f t="shared" si="391"/>
        <v>0</v>
      </c>
      <c r="AF610" s="27">
        <f t="shared" si="391"/>
        <v>0</v>
      </c>
      <c r="AG610" s="27">
        <f t="shared" si="391"/>
        <v>0</v>
      </c>
      <c r="AH610" s="27">
        <f t="shared" si="391"/>
        <v>0</v>
      </c>
      <c r="AI610" s="60">
        <f t="shared" si="383"/>
        <v>0</v>
      </c>
      <c r="AJ610" s="1" t="str">
        <f t="shared" ca="1" si="388"/>
        <v/>
      </c>
    </row>
    <row r="611" spans="1:36" outlineLevel="3" x14ac:dyDescent="0.25">
      <c r="A611" s="19" t="s">
        <v>251</v>
      </c>
      <c r="B611" s="13" t="s">
        <v>644</v>
      </c>
      <c r="C611" s="12" t="s">
        <v>252</v>
      </c>
      <c r="D611" s="27">
        <f>SUM(D612:D614)</f>
        <v>0</v>
      </c>
      <c r="E611" s="27">
        <f t="shared" ref="E611:AG611" si="392">SUM(E612:E614)</f>
        <v>0</v>
      </c>
      <c r="F611" s="27">
        <f t="shared" si="392"/>
        <v>0</v>
      </c>
      <c r="G611" s="27">
        <f t="shared" si="392"/>
        <v>0</v>
      </c>
      <c r="H611" s="27">
        <f t="shared" si="392"/>
        <v>0</v>
      </c>
      <c r="I611" s="27">
        <f t="shared" si="392"/>
        <v>0</v>
      </c>
      <c r="J611" s="27">
        <f t="shared" si="392"/>
        <v>0</v>
      </c>
      <c r="K611" s="27">
        <f t="shared" si="392"/>
        <v>0</v>
      </c>
      <c r="L611" s="27">
        <f t="shared" si="392"/>
        <v>0</v>
      </c>
      <c r="M611" s="27">
        <f t="shared" si="392"/>
        <v>0</v>
      </c>
      <c r="N611" s="27">
        <f t="shared" si="392"/>
        <v>0</v>
      </c>
      <c r="O611" s="27">
        <f t="shared" si="392"/>
        <v>0</v>
      </c>
      <c r="P611" s="27">
        <f t="shared" si="392"/>
        <v>0</v>
      </c>
      <c r="Q611" s="27">
        <f t="shared" si="392"/>
        <v>0</v>
      </c>
      <c r="R611" s="27">
        <f t="shared" si="392"/>
        <v>0</v>
      </c>
      <c r="S611" s="27">
        <f t="shared" si="392"/>
        <v>0</v>
      </c>
      <c r="T611" s="27">
        <f t="shared" si="392"/>
        <v>0</v>
      </c>
      <c r="U611" s="27">
        <f t="shared" si="392"/>
        <v>0</v>
      </c>
      <c r="V611" s="27">
        <f t="shared" si="392"/>
        <v>0</v>
      </c>
      <c r="W611" s="27">
        <f t="shared" si="392"/>
        <v>0</v>
      </c>
      <c r="X611" s="27">
        <f t="shared" si="392"/>
        <v>0</v>
      </c>
      <c r="Y611" s="27">
        <f t="shared" si="392"/>
        <v>0</v>
      </c>
      <c r="Z611" s="27">
        <f t="shared" si="392"/>
        <v>0</v>
      </c>
      <c r="AA611" s="27">
        <f t="shared" si="392"/>
        <v>0</v>
      </c>
      <c r="AB611" s="27">
        <f t="shared" si="392"/>
        <v>0</v>
      </c>
      <c r="AC611" s="27">
        <f t="shared" si="392"/>
        <v>0</v>
      </c>
      <c r="AD611" s="27">
        <f t="shared" si="392"/>
        <v>0</v>
      </c>
      <c r="AE611" s="27">
        <f t="shared" si="392"/>
        <v>0</v>
      </c>
      <c r="AF611" s="27">
        <f t="shared" si="392"/>
        <v>0</v>
      </c>
      <c r="AG611" s="27">
        <f t="shared" si="392"/>
        <v>0</v>
      </c>
      <c r="AH611" s="27">
        <f t="shared" ref="AH611" si="393">SUM(AH612:AH614)</f>
        <v>0</v>
      </c>
      <c r="AI611" s="60">
        <f t="shared" si="383"/>
        <v>0</v>
      </c>
      <c r="AJ611" s="1" t="e">
        <f t="shared" ca="1" si="388"/>
        <v>#VALUE!</v>
      </c>
    </row>
    <row r="612" spans="1:36" outlineLevel="3" x14ac:dyDescent="0.25">
      <c r="A612" s="19"/>
      <c r="B612" s="31" t="s">
        <v>466</v>
      </c>
      <c r="C612" s="12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60">
        <f t="shared" si="383"/>
        <v>0</v>
      </c>
      <c r="AJ612" s="1" t="str">
        <f t="shared" ca="1" si="388"/>
        <v/>
      </c>
    </row>
    <row r="613" spans="1:36" outlineLevel="3" x14ac:dyDescent="0.25">
      <c r="A613" s="19"/>
      <c r="B613" s="31" t="s">
        <v>467</v>
      </c>
      <c r="C613" s="12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60">
        <f t="shared" si="383"/>
        <v>0</v>
      </c>
      <c r="AJ613" s="1" t="str">
        <f t="shared" ca="1" si="388"/>
        <v/>
      </c>
    </row>
    <row r="614" spans="1:36" outlineLevel="3" x14ac:dyDescent="0.25">
      <c r="A614" s="19"/>
      <c r="B614" s="31" t="s">
        <v>468</v>
      </c>
      <c r="C614" s="12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60">
        <f t="shared" si="383"/>
        <v>0</v>
      </c>
      <c r="AJ614" s="1" t="str">
        <f t="shared" ca="1" si="388"/>
        <v/>
      </c>
    </row>
    <row r="615" spans="1:36" outlineLevel="3" x14ac:dyDescent="0.25">
      <c r="A615" s="19" t="s">
        <v>253</v>
      </c>
      <c r="B615" s="13" t="s">
        <v>645</v>
      </c>
      <c r="C615" s="12" t="s">
        <v>254</v>
      </c>
      <c r="D615" s="27">
        <f>D616+D620</f>
        <v>0</v>
      </c>
      <c r="E615" s="27">
        <f t="shared" ref="E615:AG615" si="394">E616+E620</f>
        <v>0</v>
      </c>
      <c r="F615" s="27">
        <f t="shared" si="394"/>
        <v>0</v>
      </c>
      <c r="G615" s="27">
        <f t="shared" si="394"/>
        <v>0</v>
      </c>
      <c r="H615" s="27">
        <f t="shared" si="394"/>
        <v>0</v>
      </c>
      <c r="I615" s="27">
        <f t="shared" si="394"/>
        <v>0</v>
      </c>
      <c r="J615" s="27">
        <f t="shared" si="394"/>
        <v>0</v>
      </c>
      <c r="K615" s="27">
        <f t="shared" si="394"/>
        <v>0</v>
      </c>
      <c r="L615" s="27">
        <f t="shared" si="394"/>
        <v>0</v>
      </c>
      <c r="M615" s="27">
        <f t="shared" si="394"/>
        <v>0</v>
      </c>
      <c r="N615" s="27">
        <f t="shared" si="394"/>
        <v>0</v>
      </c>
      <c r="O615" s="27">
        <f t="shared" si="394"/>
        <v>0</v>
      </c>
      <c r="P615" s="27">
        <f t="shared" si="394"/>
        <v>0</v>
      </c>
      <c r="Q615" s="27">
        <f t="shared" si="394"/>
        <v>0</v>
      </c>
      <c r="R615" s="27">
        <f t="shared" si="394"/>
        <v>0</v>
      </c>
      <c r="S615" s="27">
        <f t="shared" si="394"/>
        <v>0</v>
      </c>
      <c r="T615" s="27">
        <f t="shared" si="394"/>
        <v>0</v>
      </c>
      <c r="U615" s="27">
        <f t="shared" si="394"/>
        <v>0</v>
      </c>
      <c r="V615" s="27">
        <f t="shared" si="394"/>
        <v>0</v>
      </c>
      <c r="W615" s="27">
        <f t="shared" si="394"/>
        <v>0</v>
      </c>
      <c r="X615" s="27">
        <f t="shared" si="394"/>
        <v>0</v>
      </c>
      <c r="Y615" s="27">
        <f t="shared" si="394"/>
        <v>0</v>
      </c>
      <c r="Z615" s="27">
        <f t="shared" si="394"/>
        <v>0</v>
      </c>
      <c r="AA615" s="27">
        <f t="shared" si="394"/>
        <v>0</v>
      </c>
      <c r="AB615" s="27">
        <f t="shared" si="394"/>
        <v>0</v>
      </c>
      <c r="AC615" s="27">
        <f t="shared" si="394"/>
        <v>0</v>
      </c>
      <c r="AD615" s="27">
        <f t="shared" si="394"/>
        <v>0</v>
      </c>
      <c r="AE615" s="27">
        <f t="shared" si="394"/>
        <v>0</v>
      </c>
      <c r="AF615" s="27">
        <f t="shared" si="394"/>
        <v>0</v>
      </c>
      <c r="AG615" s="27">
        <f t="shared" si="394"/>
        <v>0</v>
      </c>
      <c r="AH615" s="27">
        <f t="shared" ref="AH615" si="395">AH616+AH620</f>
        <v>0</v>
      </c>
      <c r="AI615" s="60">
        <f t="shared" si="383"/>
        <v>0</v>
      </c>
      <c r="AJ615" s="1" t="str">
        <f t="shared" ca="1" si="388"/>
        <v/>
      </c>
    </row>
    <row r="616" spans="1:36" outlineLevel="4" x14ac:dyDescent="0.25">
      <c r="A616" s="22" t="s">
        <v>255</v>
      </c>
      <c r="B616" s="13" t="s">
        <v>646</v>
      </c>
      <c r="C616" s="12" t="s">
        <v>256</v>
      </c>
      <c r="D616" s="27">
        <f>SUM(D617:D619)</f>
        <v>0</v>
      </c>
      <c r="E616" s="27">
        <f t="shared" ref="E616:AG616" si="396">SUM(E617:E619)</f>
        <v>0</v>
      </c>
      <c r="F616" s="27">
        <f t="shared" si="396"/>
        <v>0</v>
      </c>
      <c r="G616" s="27">
        <f t="shared" si="396"/>
        <v>0</v>
      </c>
      <c r="H616" s="27">
        <f t="shared" si="396"/>
        <v>0</v>
      </c>
      <c r="I616" s="27">
        <f t="shared" si="396"/>
        <v>0</v>
      </c>
      <c r="J616" s="27">
        <f t="shared" si="396"/>
        <v>0</v>
      </c>
      <c r="K616" s="27">
        <f t="shared" si="396"/>
        <v>0</v>
      </c>
      <c r="L616" s="27">
        <f t="shared" si="396"/>
        <v>0</v>
      </c>
      <c r="M616" s="27">
        <f t="shared" si="396"/>
        <v>0</v>
      </c>
      <c r="N616" s="27">
        <f t="shared" si="396"/>
        <v>0</v>
      </c>
      <c r="O616" s="27">
        <f t="shared" si="396"/>
        <v>0</v>
      </c>
      <c r="P616" s="27">
        <f t="shared" si="396"/>
        <v>0</v>
      </c>
      <c r="Q616" s="27">
        <f t="shared" si="396"/>
        <v>0</v>
      </c>
      <c r="R616" s="27">
        <f t="shared" si="396"/>
        <v>0</v>
      </c>
      <c r="S616" s="27">
        <f t="shared" si="396"/>
        <v>0</v>
      </c>
      <c r="T616" s="27">
        <f t="shared" si="396"/>
        <v>0</v>
      </c>
      <c r="U616" s="27">
        <f t="shared" si="396"/>
        <v>0</v>
      </c>
      <c r="V616" s="27">
        <f t="shared" si="396"/>
        <v>0</v>
      </c>
      <c r="W616" s="27">
        <f t="shared" si="396"/>
        <v>0</v>
      </c>
      <c r="X616" s="27">
        <f t="shared" si="396"/>
        <v>0</v>
      </c>
      <c r="Y616" s="27">
        <f t="shared" si="396"/>
        <v>0</v>
      </c>
      <c r="Z616" s="27">
        <f t="shared" si="396"/>
        <v>0</v>
      </c>
      <c r="AA616" s="27">
        <f t="shared" si="396"/>
        <v>0</v>
      </c>
      <c r="AB616" s="27">
        <f t="shared" si="396"/>
        <v>0</v>
      </c>
      <c r="AC616" s="27">
        <f t="shared" si="396"/>
        <v>0</v>
      </c>
      <c r="AD616" s="27">
        <f t="shared" si="396"/>
        <v>0</v>
      </c>
      <c r="AE616" s="27">
        <f t="shared" si="396"/>
        <v>0</v>
      </c>
      <c r="AF616" s="27">
        <f t="shared" si="396"/>
        <v>0</v>
      </c>
      <c r="AG616" s="27">
        <f t="shared" si="396"/>
        <v>0</v>
      </c>
      <c r="AH616" s="27">
        <f t="shared" ref="AH616" si="397">SUM(AH617:AH619)</f>
        <v>0</v>
      </c>
      <c r="AI616" s="60">
        <f t="shared" si="383"/>
        <v>0</v>
      </c>
      <c r="AJ616" s="1" t="e">
        <f t="shared" ca="1" si="388"/>
        <v>#VALUE!</v>
      </c>
    </row>
    <row r="617" spans="1:36" outlineLevel="4" x14ac:dyDescent="0.25">
      <c r="A617" s="22"/>
      <c r="B617" s="31" t="s">
        <v>466</v>
      </c>
      <c r="C617" s="12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60">
        <f t="shared" si="383"/>
        <v>0</v>
      </c>
      <c r="AJ617" s="1" t="str">
        <f t="shared" ca="1" si="388"/>
        <v/>
      </c>
    </row>
    <row r="618" spans="1:36" outlineLevel="4" x14ac:dyDescent="0.25">
      <c r="A618" s="22"/>
      <c r="B618" s="31" t="s">
        <v>467</v>
      </c>
      <c r="C618" s="12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60">
        <f t="shared" si="383"/>
        <v>0</v>
      </c>
      <c r="AJ618" s="1" t="str">
        <f t="shared" ca="1" si="388"/>
        <v/>
      </c>
    </row>
    <row r="619" spans="1:36" outlineLevel="4" x14ac:dyDescent="0.25">
      <c r="A619" s="22"/>
      <c r="B619" s="31" t="s">
        <v>468</v>
      </c>
      <c r="C619" s="12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60">
        <f t="shared" si="383"/>
        <v>0</v>
      </c>
      <c r="AJ619" s="1" t="str">
        <f t="shared" ca="1" si="388"/>
        <v/>
      </c>
    </row>
    <row r="620" spans="1:36" outlineLevel="4" x14ac:dyDescent="0.25">
      <c r="A620" s="22" t="s">
        <v>257</v>
      </c>
      <c r="B620" s="13" t="s">
        <v>647</v>
      </c>
      <c r="C620" s="12" t="s">
        <v>258</v>
      </c>
      <c r="D620" s="27">
        <f>SUM(D621:D623)</f>
        <v>0</v>
      </c>
      <c r="E620" s="27">
        <f t="shared" ref="E620:AG620" si="398">SUM(E621:E623)</f>
        <v>0</v>
      </c>
      <c r="F620" s="27">
        <f t="shared" si="398"/>
        <v>0</v>
      </c>
      <c r="G620" s="27">
        <f t="shared" si="398"/>
        <v>0</v>
      </c>
      <c r="H620" s="27">
        <f t="shared" si="398"/>
        <v>0</v>
      </c>
      <c r="I620" s="27">
        <f t="shared" si="398"/>
        <v>0</v>
      </c>
      <c r="J620" s="27">
        <f t="shared" si="398"/>
        <v>0</v>
      </c>
      <c r="K620" s="27">
        <f t="shared" si="398"/>
        <v>0</v>
      </c>
      <c r="L620" s="27">
        <f t="shared" si="398"/>
        <v>0</v>
      </c>
      <c r="M620" s="27">
        <f t="shared" si="398"/>
        <v>0</v>
      </c>
      <c r="N620" s="27">
        <f t="shared" si="398"/>
        <v>0</v>
      </c>
      <c r="O620" s="27">
        <f t="shared" si="398"/>
        <v>0</v>
      </c>
      <c r="P620" s="27">
        <f t="shared" si="398"/>
        <v>0</v>
      </c>
      <c r="Q620" s="27">
        <f t="shared" si="398"/>
        <v>0</v>
      </c>
      <c r="R620" s="27">
        <f t="shared" si="398"/>
        <v>0</v>
      </c>
      <c r="S620" s="27">
        <f t="shared" si="398"/>
        <v>0</v>
      </c>
      <c r="T620" s="27">
        <f t="shared" si="398"/>
        <v>0</v>
      </c>
      <c r="U620" s="27">
        <f t="shared" si="398"/>
        <v>0</v>
      </c>
      <c r="V620" s="27">
        <f t="shared" si="398"/>
        <v>0</v>
      </c>
      <c r="W620" s="27">
        <f t="shared" si="398"/>
        <v>0</v>
      </c>
      <c r="X620" s="27">
        <f t="shared" si="398"/>
        <v>0</v>
      </c>
      <c r="Y620" s="27">
        <f t="shared" si="398"/>
        <v>0</v>
      </c>
      <c r="Z620" s="27">
        <f t="shared" si="398"/>
        <v>0</v>
      </c>
      <c r="AA620" s="27">
        <f t="shared" si="398"/>
        <v>0</v>
      </c>
      <c r="AB620" s="27">
        <f t="shared" si="398"/>
        <v>0</v>
      </c>
      <c r="AC620" s="27">
        <f t="shared" si="398"/>
        <v>0</v>
      </c>
      <c r="AD620" s="27">
        <f t="shared" si="398"/>
        <v>0</v>
      </c>
      <c r="AE620" s="27">
        <f t="shared" si="398"/>
        <v>0</v>
      </c>
      <c r="AF620" s="27">
        <f t="shared" si="398"/>
        <v>0</v>
      </c>
      <c r="AG620" s="27">
        <f t="shared" si="398"/>
        <v>0</v>
      </c>
      <c r="AH620" s="27">
        <f t="shared" ref="AH620" si="399">SUM(AH621:AH623)</f>
        <v>0</v>
      </c>
      <c r="AI620" s="60">
        <f t="shared" si="383"/>
        <v>0</v>
      </c>
      <c r="AJ620" s="1" t="e">
        <f t="shared" ca="1" si="388"/>
        <v>#VALUE!</v>
      </c>
    </row>
    <row r="621" spans="1:36" outlineLevel="4" x14ac:dyDescent="0.25">
      <c r="A621" s="22"/>
      <c r="B621" s="31" t="s">
        <v>466</v>
      </c>
      <c r="C621" s="12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60">
        <f t="shared" si="383"/>
        <v>0</v>
      </c>
      <c r="AJ621" s="1" t="str">
        <f t="shared" ca="1" si="388"/>
        <v/>
      </c>
    </row>
    <row r="622" spans="1:36" outlineLevel="4" x14ac:dyDescent="0.25">
      <c r="A622" s="22"/>
      <c r="B622" s="31" t="s">
        <v>467</v>
      </c>
      <c r="C622" s="12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60">
        <f t="shared" si="383"/>
        <v>0</v>
      </c>
      <c r="AJ622" s="1" t="str">
        <f t="shared" ca="1" si="388"/>
        <v/>
      </c>
    </row>
    <row r="623" spans="1:36" outlineLevel="4" x14ac:dyDescent="0.25">
      <c r="A623" s="22"/>
      <c r="B623" s="31" t="s">
        <v>468</v>
      </c>
      <c r="C623" s="12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60">
        <f t="shared" si="383"/>
        <v>0</v>
      </c>
      <c r="AJ623" s="1" t="str">
        <f t="shared" ca="1" si="388"/>
        <v/>
      </c>
    </row>
    <row r="624" spans="1:36" outlineLevel="3" x14ac:dyDescent="0.25">
      <c r="A624" s="19" t="s">
        <v>259</v>
      </c>
      <c r="B624" s="13" t="s">
        <v>648</v>
      </c>
      <c r="C624" s="12" t="s">
        <v>260</v>
      </c>
      <c r="D624" s="27">
        <f>D625+D629</f>
        <v>0</v>
      </c>
      <c r="E624" s="27">
        <f t="shared" ref="E624:AG624" si="400">E625+E629</f>
        <v>0</v>
      </c>
      <c r="F624" s="27">
        <f t="shared" si="400"/>
        <v>0</v>
      </c>
      <c r="G624" s="27">
        <f t="shared" si="400"/>
        <v>0</v>
      </c>
      <c r="H624" s="27">
        <f t="shared" si="400"/>
        <v>0</v>
      </c>
      <c r="I624" s="27">
        <f t="shared" si="400"/>
        <v>0</v>
      </c>
      <c r="J624" s="27">
        <f t="shared" si="400"/>
        <v>0</v>
      </c>
      <c r="K624" s="27">
        <f t="shared" si="400"/>
        <v>0</v>
      </c>
      <c r="L624" s="27">
        <f t="shared" si="400"/>
        <v>0</v>
      </c>
      <c r="M624" s="27">
        <f t="shared" si="400"/>
        <v>0</v>
      </c>
      <c r="N624" s="27">
        <f t="shared" si="400"/>
        <v>0</v>
      </c>
      <c r="O624" s="27">
        <f t="shared" si="400"/>
        <v>0</v>
      </c>
      <c r="P624" s="27">
        <f t="shared" si="400"/>
        <v>0</v>
      </c>
      <c r="Q624" s="27">
        <f t="shared" si="400"/>
        <v>0</v>
      </c>
      <c r="R624" s="27">
        <f t="shared" si="400"/>
        <v>0</v>
      </c>
      <c r="S624" s="27">
        <f t="shared" si="400"/>
        <v>0</v>
      </c>
      <c r="T624" s="27">
        <f t="shared" si="400"/>
        <v>0</v>
      </c>
      <c r="U624" s="27">
        <f t="shared" si="400"/>
        <v>0</v>
      </c>
      <c r="V624" s="27">
        <f t="shared" si="400"/>
        <v>0</v>
      </c>
      <c r="W624" s="27">
        <f t="shared" si="400"/>
        <v>0</v>
      </c>
      <c r="X624" s="27">
        <f t="shared" si="400"/>
        <v>0</v>
      </c>
      <c r="Y624" s="27">
        <f t="shared" si="400"/>
        <v>0</v>
      </c>
      <c r="Z624" s="27">
        <f t="shared" si="400"/>
        <v>0</v>
      </c>
      <c r="AA624" s="27">
        <f t="shared" si="400"/>
        <v>0</v>
      </c>
      <c r="AB624" s="27">
        <f t="shared" si="400"/>
        <v>0</v>
      </c>
      <c r="AC624" s="27">
        <f t="shared" si="400"/>
        <v>0</v>
      </c>
      <c r="AD624" s="27">
        <f t="shared" si="400"/>
        <v>0</v>
      </c>
      <c r="AE624" s="27">
        <f t="shared" si="400"/>
        <v>0</v>
      </c>
      <c r="AF624" s="27">
        <f t="shared" si="400"/>
        <v>0</v>
      </c>
      <c r="AG624" s="27">
        <f t="shared" si="400"/>
        <v>0</v>
      </c>
      <c r="AH624" s="27">
        <f t="shared" ref="AH624" si="401">AH625+AH629</f>
        <v>0</v>
      </c>
      <c r="AI624" s="60">
        <f t="shared" si="383"/>
        <v>0</v>
      </c>
      <c r="AJ624" s="1" t="str">
        <f t="shared" ca="1" si="388"/>
        <v/>
      </c>
    </row>
    <row r="625" spans="1:36" outlineLevel="4" x14ac:dyDescent="0.25">
      <c r="A625" s="22" t="s">
        <v>261</v>
      </c>
      <c r="B625" s="13" t="s">
        <v>649</v>
      </c>
      <c r="C625" s="12" t="s">
        <v>262</v>
      </c>
      <c r="D625" s="27">
        <f>SUM(D626:D628)</f>
        <v>0</v>
      </c>
      <c r="E625" s="27">
        <f t="shared" ref="E625:AG625" si="402">SUM(E626:E628)</f>
        <v>0</v>
      </c>
      <c r="F625" s="27">
        <f t="shared" si="402"/>
        <v>0</v>
      </c>
      <c r="G625" s="27">
        <f t="shared" si="402"/>
        <v>0</v>
      </c>
      <c r="H625" s="27">
        <f t="shared" si="402"/>
        <v>0</v>
      </c>
      <c r="I625" s="27">
        <f t="shared" si="402"/>
        <v>0</v>
      </c>
      <c r="J625" s="27">
        <f t="shared" si="402"/>
        <v>0</v>
      </c>
      <c r="K625" s="27">
        <f t="shared" si="402"/>
        <v>0</v>
      </c>
      <c r="L625" s="27">
        <f t="shared" si="402"/>
        <v>0</v>
      </c>
      <c r="M625" s="27">
        <f t="shared" si="402"/>
        <v>0</v>
      </c>
      <c r="N625" s="27">
        <f t="shared" si="402"/>
        <v>0</v>
      </c>
      <c r="O625" s="27">
        <f t="shared" si="402"/>
        <v>0</v>
      </c>
      <c r="P625" s="27">
        <f t="shared" si="402"/>
        <v>0</v>
      </c>
      <c r="Q625" s="27">
        <f t="shared" si="402"/>
        <v>0</v>
      </c>
      <c r="R625" s="27">
        <f t="shared" si="402"/>
        <v>0</v>
      </c>
      <c r="S625" s="27">
        <f t="shared" si="402"/>
        <v>0</v>
      </c>
      <c r="T625" s="27">
        <f t="shared" si="402"/>
        <v>0</v>
      </c>
      <c r="U625" s="27">
        <f t="shared" si="402"/>
        <v>0</v>
      </c>
      <c r="V625" s="27">
        <f t="shared" si="402"/>
        <v>0</v>
      </c>
      <c r="W625" s="27">
        <f t="shared" si="402"/>
        <v>0</v>
      </c>
      <c r="X625" s="27">
        <f t="shared" si="402"/>
        <v>0</v>
      </c>
      <c r="Y625" s="27">
        <f t="shared" si="402"/>
        <v>0</v>
      </c>
      <c r="Z625" s="27">
        <f t="shared" si="402"/>
        <v>0</v>
      </c>
      <c r="AA625" s="27">
        <f t="shared" si="402"/>
        <v>0</v>
      </c>
      <c r="AB625" s="27">
        <f t="shared" si="402"/>
        <v>0</v>
      </c>
      <c r="AC625" s="27">
        <f t="shared" si="402"/>
        <v>0</v>
      </c>
      <c r="AD625" s="27">
        <f t="shared" si="402"/>
        <v>0</v>
      </c>
      <c r="AE625" s="27">
        <f t="shared" si="402"/>
        <v>0</v>
      </c>
      <c r="AF625" s="27">
        <f t="shared" si="402"/>
        <v>0</v>
      </c>
      <c r="AG625" s="27">
        <f t="shared" si="402"/>
        <v>0</v>
      </c>
      <c r="AH625" s="27">
        <f t="shared" ref="AH625" si="403">SUM(AH626:AH628)</f>
        <v>0</v>
      </c>
      <c r="AI625" s="60">
        <f t="shared" si="383"/>
        <v>0</v>
      </c>
      <c r="AJ625" s="1" t="e">
        <f t="shared" ca="1" si="388"/>
        <v>#VALUE!</v>
      </c>
    </row>
    <row r="626" spans="1:36" outlineLevel="4" x14ac:dyDescent="0.25">
      <c r="A626" s="22"/>
      <c r="B626" s="31" t="s">
        <v>466</v>
      </c>
      <c r="C626" s="12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60">
        <f t="shared" si="383"/>
        <v>0</v>
      </c>
      <c r="AJ626" s="1" t="str">
        <f t="shared" ca="1" si="388"/>
        <v/>
      </c>
    </row>
    <row r="627" spans="1:36" outlineLevel="4" x14ac:dyDescent="0.25">
      <c r="A627" s="22"/>
      <c r="B627" s="31" t="s">
        <v>467</v>
      </c>
      <c r="C627" s="12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60">
        <f t="shared" si="383"/>
        <v>0</v>
      </c>
      <c r="AJ627" s="1" t="str">
        <f t="shared" ca="1" si="388"/>
        <v/>
      </c>
    </row>
    <row r="628" spans="1:36" outlineLevel="4" x14ac:dyDescent="0.25">
      <c r="A628" s="22"/>
      <c r="B628" s="31" t="s">
        <v>468</v>
      </c>
      <c r="C628" s="12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60">
        <f t="shared" si="383"/>
        <v>0</v>
      </c>
      <c r="AJ628" s="1" t="str">
        <f t="shared" ca="1" si="388"/>
        <v/>
      </c>
    </row>
    <row r="629" spans="1:36" outlineLevel="4" x14ac:dyDescent="0.25">
      <c r="A629" s="22" t="s">
        <v>263</v>
      </c>
      <c r="B629" s="13" t="s">
        <v>650</v>
      </c>
      <c r="C629" s="12" t="s">
        <v>264</v>
      </c>
      <c r="D629" s="27">
        <f>SUM(D630:D632)</f>
        <v>0</v>
      </c>
      <c r="E629" s="27">
        <f t="shared" ref="E629:AG629" si="404">SUM(E630:E632)</f>
        <v>0</v>
      </c>
      <c r="F629" s="27">
        <f t="shared" si="404"/>
        <v>0</v>
      </c>
      <c r="G629" s="27">
        <f t="shared" si="404"/>
        <v>0</v>
      </c>
      <c r="H629" s="27">
        <f t="shared" si="404"/>
        <v>0</v>
      </c>
      <c r="I629" s="27">
        <f t="shared" si="404"/>
        <v>0</v>
      </c>
      <c r="J629" s="27">
        <f t="shared" si="404"/>
        <v>0</v>
      </c>
      <c r="K629" s="27">
        <f t="shared" si="404"/>
        <v>0</v>
      </c>
      <c r="L629" s="27">
        <f t="shared" si="404"/>
        <v>0</v>
      </c>
      <c r="M629" s="27">
        <f t="shared" si="404"/>
        <v>0</v>
      </c>
      <c r="N629" s="27">
        <f t="shared" si="404"/>
        <v>0</v>
      </c>
      <c r="O629" s="27">
        <f t="shared" si="404"/>
        <v>0</v>
      </c>
      <c r="P629" s="27">
        <f t="shared" si="404"/>
        <v>0</v>
      </c>
      <c r="Q629" s="27">
        <f t="shared" si="404"/>
        <v>0</v>
      </c>
      <c r="R629" s="27">
        <f t="shared" si="404"/>
        <v>0</v>
      </c>
      <c r="S629" s="27">
        <f t="shared" si="404"/>
        <v>0</v>
      </c>
      <c r="T629" s="27">
        <f t="shared" si="404"/>
        <v>0</v>
      </c>
      <c r="U629" s="27">
        <f t="shared" si="404"/>
        <v>0</v>
      </c>
      <c r="V629" s="27">
        <f t="shared" si="404"/>
        <v>0</v>
      </c>
      <c r="W629" s="27">
        <f t="shared" si="404"/>
        <v>0</v>
      </c>
      <c r="X629" s="27">
        <f t="shared" si="404"/>
        <v>0</v>
      </c>
      <c r="Y629" s="27">
        <f t="shared" si="404"/>
        <v>0</v>
      </c>
      <c r="Z629" s="27">
        <f t="shared" si="404"/>
        <v>0</v>
      </c>
      <c r="AA629" s="27">
        <f t="shared" si="404"/>
        <v>0</v>
      </c>
      <c r="AB629" s="27">
        <f t="shared" si="404"/>
        <v>0</v>
      </c>
      <c r="AC629" s="27">
        <f t="shared" si="404"/>
        <v>0</v>
      </c>
      <c r="AD629" s="27">
        <f t="shared" si="404"/>
        <v>0</v>
      </c>
      <c r="AE629" s="27">
        <f t="shared" si="404"/>
        <v>0</v>
      </c>
      <c r="AF629" s="27">
        <f t="shared" si="404"/>
        <v>0</v>
      </c>
      <c r="AG629" s="27">
        <f t="shared" si="404"/>
        <v>0</v>
      </c>
      <c r="AH629" s="27">
        <f t="shared" ref="AH629" si="405">SUM(AH630:AH632)</f>
        <v>0</v>
      </c>
      <c r="AI629" s="60">
        <f t="shared" si="383"/>
        <v>0</v>
      </c>
      <c r="AJ629" s="1" t="e">
        <f t="shared" ca="1" si="388"/>
        <v>#VALUE!</v>
      </c>
    </row>
    <row r="630" spans="1:36" outlineLevel="4" x14ac:dyDescent="0.25">
      <c r="A630" s="22"/>
      <c r="B630" s="31" t="s">
        <v>466</v>
      </c>
      <c r="C630" s="12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60">
        <f t="shared" si="383"/>
        <v>0</v>
      </c>
      <c r="AJ630" s="1" t="str">
        <f t="shared" ca="1" si="388"/>
        <v/>
      </c>
    </row>
    <row r="631" spans="1:36" outlineLevel="4" x14ac:dyDescent="0.25">
      <c r="A631" s="22"/>
      <c r="B631" s="31" t="s">
        <v>467</v>
      </c>
      <c r="C631" s="12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60">
        <f t="shared" si="383"/>
        <v>0</v>
      </c>
      <c r="AJ631" s="1" t="str">
        <f t="shared" ca="1" si="388"/>
        <v/>
      </c>
    </row>
    <row r="632" spans="1:36" outlineLevel="4" x14ac:dyDescent="0.25">
      <c r="A632" s="22"/>
      <c r="B632" s="31" t="s">
        <v>468</v>
      </c>
      <c r="C632" s="12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60">
        <f t="shared" si="383"/>
        <v>0</v>
      </c>
      <c r="AJ632" s="1" t="str">
        <f t="shared" ca="1" si="388"/>
        <v/>
      </c>
    </row>
    <row r="633" spans="1:36" outlineLevel="3" x14ac:dyDescent="0.25">
      <c r="A633" s="19" t="s">
        <v>265</v>
      </c>
      <c r="B633" s="13" t="s">
        <v>651</v>
      </c>
      <c r="C633" s="12" t="s">
        <v>266</v>
      </c>
      <c r="D633" s="27">
        <f>SUM(D634:D636)</f>
        <v>0</v>
      </c>
      <c r="E633" s="27">
        <f t="shared" ref="E633:AG633" si="406">SUM(E634:E636)</f>
        <v>0</v>
      </c>
      <c r="F633" s="27">
        <f t="shared" si="406"/>
        <v>0</v>
      </c>
      <c r="G633" s="27">
        <f t="shared" si="406"/>
        <v>0</v>
      </c>
      <c r="H633" s="27">
        <f t="shared" si="406"/>
        <v>0</v>
      </c>
      <c r="I633" s="27">
        <f t="shared" si="406"/>
        <v>0</v>
      </c>
      <c r="J633" s="27">
        <f t="shared" si="406"/>
        <v>0</v>
      </c>
      <c r="K633" s="27">
        <f t="shared" si="406"/>
        <v>0</v>
      </c>
      <c r="L633" s="27">
        <f t="shared" si="406"/>
        <v>0</v>
      </c>
      <c r="M633" s="27">
        <f t="shared" si="406"/>
        <v>0</v>
      </c>
      <c r="N633" s="27">
        <f t="shared" si="406"/>
        <v>0</v>
      </c>
      <c r="O633" s="27">
        <f t="shared" si="406"/>
        <v>0</v>
      </c>
      <c r="P633" s="27">
        <f t="shared" si="406"/>
        <v>0</v>
      </c>
      <c r="Q633" s="27">
        <f t="shared" si="406"/>
        <v>0</v>
      </c>
      <c r="R633" s="27">
        <f t="shared" si="406"/>
        <v>0</v>
      </c>
      <c r="S633" s="27">
        <f t="shared" si="406"/>
        <v>0</v>
      </c>
      <c r="T633" s="27">
        <f t="shared" si="406"/>
        <v>0</v>
      </c>
      <c r="U633" s="27">
        <f t="shared" si="406"/>
        <v>0</v>
      </c>
      <c r="V633" s="27">
        <f t="shared" si="406"/>
        <v>0</v>
      </c>
      <c r="W633" s="27">
        <f t="shared" si="406"/>
        <v>0</v>
      </c>
      <c r="X633" s="27">
        <f t="shared" si="406"/>
        <v>0</v>
      </c>
      <c r="Y633" s="27">
        <f t="shared" si="406"/>
        <v>0</v>
      </c>
      <c r="Z633" s="27">
        <f t="shared" si="406"/>
        <v>0</v>
      </c>
      <c r="AA633" s="27">
        <f t="shared" si="406"/>
        <v>0</v>
      </c>
      <c r="AB633" s="27">
        <f t="shared" si="406"/>
        <v>0</v>
      </c>
      <c r="AC633" s="27">
        <f t="shared" si="406"/>
        <v>0</v>
      </c>
      <c r="AD633" s="27">
        <f t="shared" si="406"/>
        <v>0</v>
      </c>
      <c r="AE633" s="27">
        <f t="shared" si="406"/>
        <v>0</v>
      </c>
      <c r="AF633" s="27">
        <f t="shared" si="406"/>
        <v>0</v>
      </c>
      <c r="AG633" s="27">
        <f t="shared" si="406"/>
        <v>0</v>
      </c>
      <c r="AH633" s="27">
        <f t="shared" ref="AH633" si="407">SUM(AH634:AH636)</f>
        <v>0</v>
      </c>
      <c r="AI633" s="60">
        <f t="shared" si="383"/>
        <v>0</v>
      </c>
      <c r="AJ633" s="1" t="e">
        <f t="shared" ca="1" si="388"/>
        <v>#VALUE!</v>
      </c>
    </row>
    <row r="634" spans="1:36" outlineLevel="3" x14ac:dyDescent="0.25">
      <c r="A634" s="19"/>
      <c r="B634" s="31" t="s">
        <v>466</v>
      </c>
      <c r="C634" s="12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60">
        <f t="shared" si="383"/>
        <v>0</v>
      </c>
      <c r="AJ634" s="1" t="str">
        <f t="shared" ca="1" si="388"/>
        <v/>
      </c>
    </row>
    <row r="635" spans="1:36" outlineLevel="3" x14ac:dyDescent="0.25">
      <c r="A635" s="19"/>
      <c r="B635" s="31" t="s">
        <v>467</v>
      </c>
      <c r="C635" s="12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60">
        <f t="shared" si="383"/>
        <v>0</v>
      </c>
      <c r="AJ635" s="1" t="str">
        <f t="shared" ca="1" si="388"/>
        <v/>
      </c>
    </row>
    <row r="636" spans="1:36" outlineLevel="3" x14ac:dyDescent="0.25">
      <c r="A636" s="19"/>
      <c r="B636" s="31" t="s">
        <v>468</v>
      </c>
      <c r="C636" s="12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60">
        <f t="shared" si="383"/>
        <v>0</v>
      </c>
      <c r="AJ636" s="1" t="str">
        <f t="shared" ca="1" si="388"/>
        <v/>
      </c>
    </row>
    <row r="637" spans="1:36" outlineLevel="3" x14ac:dyDescent="0.25">
      <c r="A637" s="19" t="s">
        <v>267</v>
      </c>
      <c r="B637" s="13" t="s">
        <v>652</v>
      </c>
      <c r="C637" s="12" t="s">
        <v>268</v>
      </c>
      <c r="D637" s="27">
        <f>D638+D642+D646+D650+D654+D658+D662</f>
        <v>0</v>
      </c>
      <c r="E637" s="27">
        <f t="shared" ref="E637:AG637" si="408">E638+E642+E646+E650+E654+E658+E662</f>
        <v>0</v>
      </c>
      <c r="F637" s="27">
        <f t="shared" si="408"/>
        <v>0</v>
      </c>
      <c r="G637" s="27">
        <f t="shared" si="408"/>
        <v>0</v>
      </c>
      <c r="H637" s="27">
        <f t="shared" si="408"/>
        <v>0</v>
      </c>
      <c r="I637" s="27">
        <f t="shared" si="408"/>
        <v>0</v>
      </c>
      <c r="J637" s="27">
        <f t="shared" si="408"/>
        <v>0</v>
      </c>
      <c r="K637" s="27">
        <f t="shared" si="408"/>
        <v>0</v>
      </c>
      <c r="L637" s="27">
        <f t="shared" si="408"/>
        <v>0</v>
      </c>
      <c r="M637" s="27">
        <f t="shared" si="408"/>
        <v>0</v>
      </c>
      <c r="N637" s="27">
        <f t="shared" si="408"/>
        <v>0</v>
      </c>
      <c r="O637" s="27">
        <f t="shared" si="408"/>
        <v>0</v>
      </c>
      <c r="P637" s="27">
        <f t="shared" si="408"/>
        <v>0</v>
      </c>
      <c r="Q637" s="27">
        <f t="shared" si="408"/>
        <v>0</v>
      </c>
      <c r="R637" s="27">
        <f t="shared" si="408"/>
        <v>0</v>
      </c>
      <c r="S637" s="27">
        <f t="shared" si="408"/>
        <v>0</v>
      </c>
      <c r="T637" s="27">
        <f t="shared" si="408"/>
        <v>0</v>
      </c>
      <c r="U637" s="27">
        <f t="shared" si="408"/>
        <v>0</v>
      </c>
      <c r="V637" s="27">
        <f t="shared" si="408"/>
        <v>0</v>
      </c>
      <c r="W637" s="27">
        <f t="shared" si="408"/>
        <v>0</v>
      </c>
      <c r="X637" s="27">
        <f t="shared" si="408"/>
        <v>0</v>
      </c>
      <c r="Y637" s="27">
        <f t="shared" si="408"/>
        <v>0</v>
      </c>
      <c r="Z637" s="27">
        <f t="shared" si="408"/>
        <v>0</v>
      </c>
      <c r="AA637" s="27">
        <f t="shared" si="408"/>
        <v>0</v>
      </c>
      <c r="AB637" s="27">
        <f t="shared" si="408"/>
        <v>0</v>
      </c>
      <c r="AC637" s="27">
        <f t="shared" si="408"/>
        <v>0</v>
      </c>
      <c r="AD637" s="27">
        <f t="shared" si="408"/>
        <v>0</v>
      </c>
      <c r="AE637" s="27">
        <f t="shared" si="408"/>
        <v>0</v>
      </c>
      <c r="AF637" s="27">
        <f t="shared" si="408"/>
        <v>0</v>
      </c>
      <c r="AG637" s="27">
        <f t="shared" si="408"/>
        <v>0</v>
      </c>
      <c r="AH637" s="27">
        <f t="shared" ref="AH637" si="409">AH638+AH642+AH646+AH650+AH654+AH658+AH662</f>
        <v>0</v>
      </c>
      <c r="AI637" s="60">
        <f t="shared" si="383"/>
        <v>0</v>
      </c>
      <c r="AJ637" s="1" t="str">
        <f t="shared" ca="1" si="388"/>
        <v/>
      </c>
    </row>
    <row r="638" spans="1:36" outlineLevel="4" x14ac:dyDescent="0.25">
      <c r="A638" s="22" t="s">
        <v>269</v>
      </c>
      <c r="B638" s="13" t="s">
        <v>653</v>
      </c>
      <c r="C638" s="12" t="s">
        <v>270</v>
      </c>
      <c r="D638" s="27">
        <f>SUM(D639:D641)</f>
        <v>0</v>
      </c>
      <c r="E638" s="27">
        <f t="shared" ref="E638:AG638" si="410">SUM(E639:E641)</f>
        <v>0</v>
      </c>
      <c r="F638" s="27">
        <f t="shared" si="410"/>
        <v>0</v>
      </c>
      <c r="G638" s="27">
        <f t="shared" si="410"/>
        <v>0</v>
      </c>
      <c r="H638" s="27">
        <f t="shared" si="410"/>
        <v>0</v>
      </c>
      <c r="I638" s="27">
        <f t="shared" si="410"/>
        <v>0</v>
      </c>
      <c r="J638" s="27">
        <f t="shared" si="410"/>
        <v>0</v>
      </c>
      <c r="K638" s="27">
        <f t="shared" si="410"/>
        <v>0</v>
      </c>
      <c r="L638" s="27">
        <f t="shared" si="410"/>
        <v>0</v>
      </c>
      <c r="M638" s="27">
        <f t="shared" si="410"/>
        <v>0</v>
      </c>
      <c r="N638" s="27">
        <f t="shared" si="410"/>
        <v>0</v>
      </c>
      <c r="O638" s="27">
        <f t="shared" si="410"/>
        <v>0</v>
      </c>
      <c r="P638" s="27">
        <f t="shared" si="410"/>
        <v>0</v>
      </c>
      <c r="Q638" s="27">
        <f t="shared" si="410"/>
        <v>0</v>
      </c>
      <c r="R638" s="27">
        <f t="shared" si="410"/>
        <v>0</v>
      </c>
      <c r="S638" s="27">
        <f t="shared" si="410"/>
        <v>0</v>
      </c>
      <c r="T638" s="27">
        <f t="shared" si="410"/>
        <v>0</v>
      </c>
      <c r="U638" s="27">
        <f t="shared" si="410"/>
        <v>0</v>
      </c>
      <c r="V638" s="27">
        <f t="shared" si="410"/>
        <v>0</v>
      </c>
      <c r="W638" s="27">
        <f t="shared" si="410"/>
        <v>0</v>
      </c>
      <c r="X638" s="27">
        <f t="shared" si="410"/>
        <v>0</v>
      </c>
      <c r="Y638" s="27">
        <f t="shared" si="410"/>
        <v>0</v>
      </c>
      <c r="Z638" s="27">
        <f t="shared" si="410"/>
        <v>0</v>
      </c>
      <c r="AA638" s="27">
        <f t="shared" si="410"/>
        <v>0</v>
      </c>
      <c r="AB638" s="27">
        <f t="shared" si="410"/>
        <v>0</v>
      </c>
      <c r="AC638" s="27">
        <f t="shared" si="410"/>
        <v>0</v>
      </c>
      <c r="AD638" s="27">
        <f t="shared" si="410"/>
        <v>0</v>
      </c>
      <c r="AE638" s="27">
        <f t="shared" si="410"/>
        <v>0</v>
      </c>
      <c r="AF638" s="27">
        <f t="shared" si="410"/>
        <v>0</v>
      </c>
      <c r="AG638" s="27">
        <f t="shared" si="410"/>
        <v>0</v>
      </c>
      <c r="AH638" s="27">
        <f t="shared" ref="AH638" si="411">SUM(AH639:AH641)</f>
        <v>0</v>
      </c>
      <c r="AI638" s="60">
        <f t="shared" si="383"/>
        <v>0</v>
      </c>
      <c r="AJ638" s="1" t="e">
        <f t="shared" ca="1" si="388"/>
        <v>#VALUE!</v>
      </c>
    </row>
    <row r="639" spans="1:36" outlineLevel="4" x14ac:dyDescent="0.25">
      <c r="A639" s="22"/>
      <c r="B639" s="31" t="s">
        <v>466</v>
      </c>
      <c r="C639" s="12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60">
        <f t="shared" si="383"/>
        <v>0</v>
      </c>
      <c r="AJ639" s="1" t="str">
        <f t="shared" ca="1" si="388"/>
        <v/>
      </c>
    </row>
    <row r="640" spans="1:36" outlineLevel="4" x14ac:dyDescent="0.25">
      <c r="A640" s="22"/>
      <c r="B640" s="31" t="s">
        <v>467</v>
      </c>
      <c r="C640" s="12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60">
        <f t="shared" si="383"/>
        <v>0</v>
      </c>
      <c r="AJ640" s="1" t="str">
        <f t="shared" ca="1" si="388"/>
        <v/>
      </c>
    </row>
    <row r="641" spans="1:36" outlineLevel="4" x14ac:dyDescent="0.25">
      <c r="A641" s="22"/>
      <c r="B641" s="31" t="s">
        <v>468</v>
      </c>
      <c r="C641" s="12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60">
        <f t="shared" si="383"/>
        <v>0</v>
      </c>
      <c r="AJ641" s="1" t="str">
        <f t="shared" ca="1" si="388"/>
        <v/>
      </c>
    </row>
    <row r="642" spans="1:36" outlineLevel="4" x14ac:dyDescent="0.25">
      <c r="A642" s="22" t="s">
        <v>271</v>
      </c>
      <c r="B642" s="13" t="s">
        <v>654</v>
      </c>
      <c r="C642" s="12" t="s">
        <v>272</v>
      </c>
      <c r="D642" s="27">
        <f>SUM(D643:D645)</f>
        <v>0</v>
      </c>
      <c r="E642" s="27">
        <f t="shared" ref="E642:AG642" si="412">SUM(E643:E645)</f>
        <v>0</v>
      </c>
      <c r="F642" s="27">
        <f t="shared" si="412"/>
        <v>0</v>
      </c>
      <c r="G642" s="27">
        <f t="shared" si="412"/>
        <v>0</v>
      </c>
      <c r="H642" s="27">
        <f t="shared" si="412"/>
        <v>0</v>
      </c>
      <c r="I642" s="27">
        <f t="shared" si="412"/>
        <v>0</v>
      </c>
      <c r="J642" s="27">
        <f t="shared" si="412"/>
        <v>0</v>
      </c>
      <c r="K642" s="27">
        <f t="shared" si="412"/>
        <v>0</v>
      </c>
      <c r="L642" s="27">
        <f t="shared" si="412"/>
        <v>0</v>
      </c>
      <c r="M642" s="27">
        <f t="shared" si="412"/>
        <v>0</v>
      </c>
      <c r="N642" s="27">
        <f t="shared" si="412"/>
        <v>0</v>
      </c>
      <c r="O642" s="27">
        <f t="shared" si="412"/>
        <v>0</v>
      </c>
      <c r="P642" s="27">
        <f t="shared" si="412"/>
        <v>0</v>
      </c>
      <c r="Q642" s="27">
        <f t="shared" si="412"/>
        <v>0</v>
      </c>
      <c r="R642" s="27">
        <f t="shared" si="412"/>
        <v>0</v>
      </c>
      <c r="S642" s="27">
        <f t="shared" si="412"/>
        <v>0</v>
      </c>
      <c r="T642" s="27">
        <f t="shared" si="412"/>
        <v>0</v>
      </c>
      <c r="U642" s="27">
        <f t="shared" si="412"/>
        <v>0</v>
      </c>
      <c r="V642" s="27">
        <f t="shared" si="412"/>
        <v>0</v>
      </c>
      <c r="W642" s="27">
        <f t="shared" si="412"/>
        <v>0</v>
      </c>
      <c r="X642" s="27">
        <f t="shared" si="412"/>
        <v>0</v>
      </c>
      <c r="Y642" s="27">
        <f t="shared" si="412"/>
        <v>0</v>
      </c>
      <c r="Z642" s="27">
        <f t="shared" si="412"/>
        <v>0</v>
      </c>
      <c r="AA642" s="27">
        <f t="shared" si="412"/>
        <v>0</v>
      </c>
      <c r="AB642" s="27">
        <f t="shared" si="412"/>
        <v>0</v>
      </c>
      <c r="AC642" s="27">
        <f t="shared" si="412"/>
        <v>0</v>
      </c>
      <c r="AD642" s="27">
        <f t="shared" si="412"/>
        <v>0</v>
      </c>
      <c r="AE642" s="27">
        <f t="shared" si="412"/>
        <v>0</v>
      </c>
      <c r="AF642" s="27">
        <f t="shared" si="412"/>
        <v>0</v>
      </c>
      <c r="AG642" s="27">
        <f t="shared" si="412"/>
        <v>0</v>
      </c>
      <c r="AH642" s="27">
        <f t="shared" ref="AH642" si="413">SUM(AH643:AH645)</f>
        <v>0</v>
      </c>
      <c r="AI642" s="60">
        <f t="shared" si="383"/>
        <v>0</v>
      </c>
      <c r="AJ642" s="1" t="e">
        <f t="shared" ca="1" si="388"/>
        <v>#VALUE!</v>
      </c>
    </row>
    <row r="643" spans="1:36" outlineLevel="4" x14ac:dyDescent="0.25">
      <c r="A643" s="22"/>
      <c r="B643" s="31" t="s">
        <v>466</v>
      </c>
      <c r="C643" s="12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60">
        <f t="shared" si="383"/>
        <v>0</v>
      </c>
      <c r="AJ643" s="1" t="str">
        <f t="shared" ca="1" si="388"/>
        <v/>
      </c>
    </row>
    <row r="644" spans="1:36" outlineLevel="4" x14ac:dyDescent="0.25">
      <c r="A644" s="22"/>
      <c r="B644" s="31" t="s">
        <v>467</v>
      </c>
      <c r="C644" s="12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60">
        <f t="shared" si="383"/>
        <v>0</v>
      </c>
      <c r="AJ644" s="1" t="str">
        <f t="shared" ca="1" si="388"/>
        <v/>
      </c>
    </row>
    <row r="645" spans="1:36" outlineLevel="4" x14ac:dyDescent="0.25">
      <c r="A645" s="22"/>
      <c r="B645" s="31" t="s">
        <v>468</v>
      </c>
      <c r="C645" s="12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60">
        <f t="shared" si="383"/>
        <v>0</v>
      </c>
      <c r="AJ645" s="1" t="str">
        <f t="shared" ca="1" si="388"/>
        <v/>
      </c>
    </row>
    <row r="646" spans="1:36" outlineLevel="4" x14ac:dyDescent="0.25">
      <c r="A646" s="22" t="s">
        <v>273</v>
      </c>
      <c r="B646" s="13" t="s">
        <v>655</v>
      </c>
      <c r="C646" s="12" t="s">
        <v>274</v>
      </c>
      <c r="D646" s="27">
        <f>SUM(D647:D649)</f>
        <v>0</v>
      </c>
      <c r="E646" s="27">
        <f t="shared" ref="E646:AG646" si="414">SUM(E647:E649)</f>
        <v>0</v>
      </c>
      <c r="F646" s="27">
        <f t="shared" si="414"/>
        <v>0</v>
      </c>
      <c r="G646" s="27">
        <f t="shared" si="414"/>
        <v>0</v>
      </c>
      <c r="H646" s="27">
        <f t="shared" si="414"/>
        <v>0</v>
      </c>
      <c r="I646" s="27">
        <f t="shared" si="414"/>
        <v>0</v>
      </c>
      <c r="J646" s="27">
        <f t="shared" si="414"/>
        <v>0</v>
      </c>
      <c r="K646" s="27">
        <f t="shared" si="414"/>
        <v>0</v>
      </c>
      <c r="L646" s="27">
        <f t="shared" si="414"/>
        <v>0</v>
      </c>
      <c r="M646" s="27">
        <f t="shared" si="414"/>
        <v>0</v>
      </c>
      <c r="N646" s="27">
        <f t="shared" si="414"/>
        <v>0</v>
      </c>
      <c r="O646" s="27">
        <f t="shared" si="414"/>
        <v>0</v>
      </c>
      <c r="P646" s="27">
        <f t="shared" si="414"/>
        <v>0</v>
      </c>
      <c r="Q646" s="27">
        <f t="shared" si="414"/>
        <v>0</v>
      </c>
      <c r="R646" s="27">
        <f t="shared" si="414"/>
        <v>0</v>
      </c>
      <c r="S646" s="27">
        <f t="shared" si="414"/>
        <v>0</v>
      </c>
      <c r="T646" s="27">
        <f t="shared" si="414"/>
        <v>0</v>
      </c>
      <c r="U646" s="27">
        <f t="shared" si="414"/>
        <v>0</v>
      </c>
      <c r="V646" s="27">
        <f t="shared" si="414"/>
        <v>0</v>
      </c>
      <c r="W646" s="27">
        <f t="shared" si="414"/>
        <v>0</v>
      </c>
      <c r="X646" s="27">
        <f t="shared" si="414"/>
        <v>0</v>
      </c>
      <c r="Y646" s="27">
        <f t="shared" si="414"/>
        <v>0</v>
      </c>
      <c r="Z646" s="27">
        <f t="shared" si="414"/>
        <v>0</v>
      </c>
      <c r="AA646" s="27">
        <f t="shared" si="414"/>
        <v>0</v>
      </c>
      <c r="AB646" s="27">
        <f t="shared" si="414"/>
        <v>0</v>
      </c>
      <c r="AC646" s="27">
        <f t="shared" si="414"/>
        <v>0</v>
      </c>
      <c r="AD646" s="27">
        <f t="shared" si="414"/>
        <v>0</v>
      </c>
      <c r="AE646" s="27">
        <f t="shared" si="414"/>
        <v>0</v>
      </c>
      <c r="AF646" s="27">
        <f t="shared" si="414"/>
        <v>0</v>
      </c>
      <c r="AG646" s="27">
        <f t="shared" si="414"/>
        <v>0</v>
      </c>
      <c r="AH646" s="27">
        <f t="shared" ref="AH646" si="415">SUM(AH647:AH649)</f>
        <v>0</v>
      </c>
      <c r="AI646" s="60">
        <f t="shared" si="383"/>
        <v>0</v>
      </c>
      <c r="AJ646" s="1" t="e">
        <f t="shared" ca="1" si="388"/>
        <v>#VALUE!</v>
      </c>
    </row>
    <row r="647" spans="1:36" outlineLevel="4" x14ac:dyDescent="0.25">
      <c r="A647" s="22"/>
      <c r="B647" s="31" t="s">
        <v>466</v>
      </c>
      <c r="C647" s="12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60">
        <f t="shared" si="383"/>
        <v>0</v>
      </c>
      <c r="AJ647" s="1" t="str">
        <f t="shared" ca="1" si="388"/>
        <v/>
      </c>
    </row>
    <row r="648" spans="1:36" outlineLevel="4" x14ac:dyDescent="0.25">
      <c r="A648" s="22"/>
      <c r="B648" s="31" t="s">
        <v>467</v>
      </c>
      <c r="C648" s="12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60">
        <f t="shared" si="383"/>
        <v>0</v>
      </c>
      <c r="AJ648" s="1" t="str">
        <f t="shared" ca="1" si="388"/>
        <v/>
      </c>
    </row>
    <row r="649" spans="1:36" outlineLevel="4" x14ac:dyDescent="0.25">
      <c r="A649" s="22"/>
      <c r="B649" s="31" t="s">
        <v>468</v>
      </c>
      <c r="C649" s="12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60">
        <f t="shared" si="383"/>
        <v>0</v>
      </c>
      <c r="AJ649" s="1" t="str">
        <f t="shared" ca="1" si="388"/>
        <v/>
      </c>
    </row>
    <row r="650" spans="1:36" outlineLevel="4" x14ac:dyDescent="0.25">
      <c r="A650" s="22" t="s">
        <v>275</v>
      </c>
      <c r="B650" s="13" t="s">
        <v>656</v>
      </c>
      <c r="C650" s="12" t="s">
        <v>276</v>
      </c>
      <c r="D650" s="27">
        <f>SUM(D651:D653)</f>
        <v>0</v>
      </c>
      <c r="E650" s="27">
        <f t="shared" ref="E650:AG650" si="416">SUM(E651:E653)</f>
        <v>0</v>
      </c>
      <c r="F650" s="27">
        <f t="shared" si="416"/>
        <v>0</v>
      </c>
      <c r="G650" s="27">
        <f t="shared" si="416"/>
        <v>0</v>
      </c>
      <c r="H650" s="27">
        <f t="shared" si="416"/>
        <v>0</v>
      </c>
      <c r="I650" s="27">
        <f t="shared" si="416"/>
        <v>0</v>
      </c>
      <c r="J650" s="27">
        <f t="shared" si="416"/>
        <v>0</v>
      </c>
      <c r="K650" s="27">
        <f t="shared" si="416"/>
        <v>0</v>
      </c>
      <c r="L650" s="27">
        <f t="shared" si="416"/>
        <v>0</v>
      </c>
      <c r="M650" s="27">
        <f t="shared" si="416"/>
        <v>0</v>
      </c>
      <c r="N650" s="27">
        <f t="shared" si="416"/>
        <v>0</v>
      </c>
      <c r="O650" s="27">
        <f t="shared" si="416"/>
        <v>0</v>
      </c>
      <c r="P650" s="27">
        <f t="shared" si="416"/>
        <v>0</v>
      </c>
      <c r="Q650" s="27">
        <f t="shared" si="416"/>
        <v>0</v>
      </c>
      <c r="R650" s="27">
        <f t="shared" si="416"/>
        <v>0</v>
      </c>
      <c r="S650" s="27">
        <f t="shared" si="416"/>
        <v>0</v>
      </c>
      <c r="T650" s="27">
        <f t="shared" si="416"/>
        <v>0</v>
      </c>
      <c r="U650" s="27">
        <f t="shared" si="416"/>
        <v>0</v>
      </c>
      <c r="V650" s="27">
        <f t="shared" si="416"/>
        <v>0</v>
      </c>
      <c r="W650" s="27">
        <f t="shared" si="416"/>
        <v>0</v>
      </c>
      <c r="X650" s="27">
        <f t="shared" si="416"/>
        <v>0</v>
      </c>
      <c r="Y650" s="27">
        <f t="shared" si="416"/>
        <v>0</v>
      </c>
      <c r="Z650" s="27">
        <f t="shared" si="416"/>
        <v>0</v>
      </c>
      <c r="AA650" s="27">
        <f t="shared" si="416"/>
        <v>0</v>
      </c>
      <c r="AB650" s="27">
        <f t="shared" si="416"/>
        <v>0</v>
      </c>
      <c r="AC650" s="27">
        <f t="shared" si="416"/>
        <v>0</v>
      </c>
      <c r="AD650" s="27">
        <f t="shared" si="416"/>
        <v>0</v>
      </c>
      <c r="AE650" s="27">
        <f t="shared" si="416"/>
        <v>0</v>
      </c>
      <c r="AF650" s="27">
        <f t="shared" si="416"/>
        <v>0</v>
      </c>
      <c r="AG650" s="27">
        <f t="shared" si="416"/>
        <v>0</v>
      </c>
      <c r="AH650" s="27">
        <f t="shared" ref="AH650" si="417">SUM(AH651:AH653)</f>
        <v>0</v>
      </c>
      <c r="AI650" s="60">
        <f t="shared" si="383"/>
        <v>0</v>
      </c>
      <c r="AJ650" s="1" t="e">
        <f t="shared" ca="1" si="388"/>
        <v>#VALUE!</v>
      </c>
    </row>
    <row r="651" spans="1:36" outlineLevel="4" x14ac:dyDescent="0.25">
      <c r="A651" s="22"/>
      <c r="B651" s="31" t="s">
        <v>466</v>
      </c>
      <c r="C651" s="12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60">
        <f t="shared" si="383"/>
        <v>0</v>
      </c>
      <c r="AJ651" s="1" t="str">
        <f t="shared" ca="1" si="388"/>
        <v/>
      </c>
    </row>
    <row r="652" spans="1:36" outlineLevel="4" x14ac:dyDescent="0.25">
      <c r="A652" s="22"/>
      <c r="B652" s="31" t="s">
        <v>467</v>
      </c>
      <c r="C652" s="12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60">
        <f t="shared" si="383"/>
        <v>0</v>
      </c>
      <c r="AJ652" s="1" t="str">
        <f t="shared" ca="1" si="388"/>
        <v/>
      </c>
    </row>
    <row r="653" spans="1:36" outlineLevel="4" x14ac:dyDescent="0.25">
      <c r="A653" s="22"/>
      <c r="B653" s="31" t="s">
        <v>468</v>
      </c>
      <c r="C653" s="12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60">
        <f t="shared" si="383"/>
        <v>0</v>
      </c>
      <c r="AJ653" s="1" t="str">
        <f t="shared" ca="1" si="388"/>
        <v/>
      </c>
    </row>
    <row r="654" spans="1:36" outlineLevel="4" x14ac:dyDescent="0.25">
      <c r="A654" s="22" t="s">
        <v>277</v>
      </c>
      <c r="B654" s="13" t="s">
        <v>657</v>
      </c>
      <c r="C654" s="12" t="s">
        <v>278</v>
      </c>
      <c r="D654" s="27">
        <f>SUM(D655:D657)</f>
        <v>0</v>
      </c>
      <c r="E654" s="27">
        <f t="shared" ref="E654:AG654" si="418">SUM(E655:E657)</f>
        <v>0</v>
      </c>
      <c r="F654" s="27">
        <f t="shared" si="418"/>
        <v>0</v>
      </c>
      <c r="G654" s="27">
        <f t="shared" si="418"/>
        <v>0</v>
      </c>
      <c r="H654" s="27">
        <f t="shared" si="418"/>
        <v>0</v>
      </c>
      <c r="I654" s="27">
        <f t="shared" si="418"/>
        <v>0</v>
      </c>
      <c r="J654" s="27">
        <f t="shared" si="418"/>
        <v>0</v>
      </c>
      <c r="K654" s="27">
        <f t="shared" si="418"/>
        <v>0</v>
      </c>
      <c r="L654" s="27">
        <f t="shared" si="418"/>
        <v>0</v>
      </c>
      <c r="M654" s="27">
        <f t="shared" si="418"/>
        <v>0</v>
      </c>
      <c r="N654" s="27">
        <f t="shared" si="418"/>
        <v>0</v>
      </c>
      <c r="O654" s="27">
        <f t="shared" si="418"/>
        <v>0</v>
      </c>
      <c r="P654" s="27">
        <f t="shared" si="418"/>
        <v>0</v>
      </c>
      <c r="Q654" s="27">
        <f t="shared" si="418"/>
        <v>0</v>
      </c>
      <c r="R654" s="27">
        <f t="shared" si="418"/>
        <v>0</v>
      </c>
      <c r="S654" s="27">
        <f t="shared" si="418"/>
        <v>0</v>
      </c>
      <c r="T654" s="27">
        <f t="shared" si="418"/>
        <v>0</v>
      </c>
      <c r="U654" s="27">
        <f t="shared" si="418"/>
        <v>0</v>
      </c>
      <c r="V654" s="27">
        <f t="shared" si="418"/>
        <v>0</v>
      </c>
      <c r="W654" s="27">
        <f t="shared" si="418"/>
        <v>0</v>
      </c>
      <c r="X654" s="27">
        <f t="shared" si="418"/>
        <v>0</v>
      </c>
      <c r="Y654" s="27">
        <f t="shared" si="418"/>
        <v>0</v>
      </c>
      <c r="Z654" s="27">
        <f t="shared" si="418"/>
        <v>0</v>
      </c>
      <c r="AA654" s="27">
        <f t="shared" si="418"/>
        <v>0</v>
      </c>
      <c r="AB654" s="27">
        <f t="shared" si="418"/>
        <v>0</v>
      </c>
      <c r="AC654" s="27">
        <f t="shared" si="418"/>
        <v>0</v>
      </c>
      <c r="AD654" s="27">
        <f t="shared" si="418"/>
        <v>0</v>
      </c>
      <c r="AE654" s="27">
        <f t="shared" si="418"/>
        <v>0</v>
      </c>
      <c r="AF654" s="27">
        <f t="shared" si="418"/>
        <v>0</v>
      </c>
      <c r="AG654" s="27">
        <f t="shared" si="418"/>
        <v>0</v>
      </c>
      <c r="AH654" s="27">
        <f t="shared" ref="AH654" si="419">SUM(AH655:AH657)</f>
        <v>0</v>
      </c>
      <c r="AI654" s="60">
        <f t="shared" si="383"/>
        <v>0</v>
      </c>
      <c r="AJ654" s="1" t="e">
        <f t="shared" ca="1" si="388"/>
        <v>#VALUE!</v>
      </c>
    </row>
    <row r="655" spans="1:36" outlineLevel="4" x14ac:dyDescent="0.25">
      <c r="A655" s="22"/>
      <c r="B655" s="31" t="s">
        <v>466</v>
      </c>
      <c r="C655" s="12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60">
        <f t="shared" si="383"/>
        <v>0</v>
      </c>
      <c r="AJ655" s="1" t="str">
        <f t="shared" ca="1" si="388"/>
        <v/>
      </c>
    </row>
    <row r="656" spans="1:36" outlineLevel="4" x14ac:dyDescent="0.25">
      <c r="A656" s="22"/>
      <c r="B656" s="31" t="s">
        <v>467</v>
      </c>
      <c r="C656" s="12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60">
        <f t="shared" si="383"/>
        <v>0</v>
      </c>
      <c r="AJ656" s="1" t="str">
        <f t="shared" ca="1" si="388"/>
        <v/>
      </c>
    </row>
    <row r="657" spans="1:36" outlineLevel="4" x14ac:dyDescent="0.25">
      <c r="A657" s="22"/>
      <c r="B657" s="31" t="s">
        <v>468</v>
      </c>
      <c r="C657" s="12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60">
        <f t="shared" si="383"/>
        <v>0</v>
      </c>
      <c r="AJ657" s="1" t="str">
        <f t="shared" ca="1" si="388"/>
        <v/>
      </c>
    </row>
    <row r="658" spans="1:36" outlineLevel="4" x14ac:dyDescent="0.25">
      <c r="A658" s="22" t="s">
        <v>279</v>
      </c>
      <c r="B658" s="13" t="s">
        <v>658</v>
      </c>
      <c r="C658" s="12" t="s">
        <v>280</v>
      </c>
      <c r="D658" s="27">
        <f>SUM(D659:D661)</f>
        <v>0</v>
      </c>
      <c r="E658" s="27">
        <f t="shared" ref="E658:AG658" si="420">SUM(E659:E661)</f>
        <v>0</v>
      </c>
      <c r="F658" s="27">
        <f t="shared" si="420"/>
        <v>0</v>
      </c>
      <c r="G658" s="27">
        <f t="shared" si="420"/>
        <v>0</v>
      </c>
      <c r="H658" s="27">
        <f t="shared" si="420"/>
        <v>0</v>
      </c>
      <c r="I658" s="27">
        <f t="shared" si="420"/>
        <v>0</v>
      </c>
      <c r="J658" s="27">
        <f t="shared" si="420"/>
        <v>0</v>
      </c>
      <c r="K658" s="27">
        <f t="shared" si="420"/>
        <v>0</v>
      </c>
      <c r="L658" s="27">
        <f t="shared" si="420"/>
        <v>0</v>
      </c>
      <c r="M658" s="27">
        <f t="shared" si="420"/>
        <v>0</v>
      </c>
      <c r="N658" s="27">
        <f t="shared" si="420"/>
        <v>0</v>
      </c>
      <c r="O658" s="27">
        <f t="shared" si="420"/>
        <v>0</v>
      </c>
      <c r="P658" s="27">
        <f t="shared" si="420"/>
        <v>0</v>
      </c>
      <c r="Q658" s="27">
        <f t="shared" si="420"/>
        <v>0</v>
      </c>
      <c r="R658" s="27">
        <f t="shared" si="420"/>
        <v>0</v>
      </c>
      <c r="S658" s="27">
        <f t="shared" si="420"/>
        <v>0</v>
      </c>
      <c r="T658" s="27">
        <f t="shared" si="420"/>
        <v>0</v>
      </c>
      <c r="U658" s="27">
        <f t="shared" si="420"/>
        <v>0</v>
      </c>
      <c r="V658" s="27">
        <f t="shared" si="420"/>
        <v>0</v>
      </c>
      <c r="W658" s="27">
        <f t="shared" si="420"/>
        <v>0</v>
      </c>
      <c r="X658" s="27">
        <f t="shared" si="420"/>
        <v>0</v>
      </c>
      <c r="Y658" s="27">
        <f t="shared" si="420"/>
        <v>0</v>
      </c>
      <c r="Z658" s="27">
        <f t="shared" si="420"/>
        <v>0</v>
      </c>
      <c r="AA658" s="27">
        <f t="shared" si="420"/>
        <v>0</v>
      </c>
      <c r="AB658" s="27">
        <f t="shared" si="420"/>
        <v>0</v>
      </c>
      <c r="AC658" s="27">
        <f t="shared" si="420"/>
        <v>0</v>
      </c>
      <c r="AD658" s="27">
        <f t="shared" si="420"/>
        <v>0</v>
      </c>
      <c r="AE658" s="27">
        <f t="shared" si="420"/>
        <v>0</v>
      </c>
      <c r="AF658" s="27">
        <f t="shared" si="420"/>
        <v>0</v>
      </c>
      <c r="AG658" s="27">
        <f t="shared" si="420"/>
        <v>0</v>
      </c>
      <c r="AH658" s="27">
        <f t="shared" ref="AH658" si="421">SUM(AH659:AH661)</f>
        <v>0</v>
      </c>
      <c r="AI658" s="60">
        <f t="shared" si="383"/>
        <v>0</v>
      </c>
      <c r="AJ658" s="1" t="e">
        <f t="shared" ca="1" si="388"/>
        <v>#VALUE!</v>
      </c>
    </row>
    <row r="659" spans="1:36" outlineLevel="4" x14ac:dyDescent="0.25">
      <c r="A659" s="22"/>
      <c r="B659" s="31" t="s">
        <v>466</v>
      </c>
      <c r="C659" s="12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60">
        <f t="shared" si="383"/>
        <v>0</v>
      </c>
      <c r="AJ659" s="1" t="str">
        <f t="shared" ca="1" si="388"/>
        <v/>
      </c>
    </row>
    <row r="660" spans="1:36" outlineLevel="4" x14ac:dyDescent="0.25">
      <c r="A660" s="22"/>
      <c r="B660" s="31" t="s">
        <v>467</v>
      </c>
      <c r="C660" s="12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60">
        <f t="shared" si="383"/>
        <v>0</v>
      </c>
      <c r="AJ660" s="1" t="str">
        <f t="shared" ca="1" si="388"/>
        <v/>
      </c>
    </row>
    <row r="661" spans="1:36" outlineLevel="4" x14ac:dyDescent="0.25">
      <c r="A661" s="22"/>
      <c r="B661" s="31" t="s">
        <v>468</v>
      </c>
      <c r="C661" s="12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60">
        <f t="shared" ref="AI661:AI724" si="422">SUM(D661:AH661)</f>
        <v>0</v>
      </c>
      <c r="AJ661" s="1" t="str">
        <f t="shared" ca="1" si="388"/>
        <v/>
      </c>
    </row>
    <row r="662" spans="1:36" outlineLevel="4" x14ac:dyDescent="0.25">
      <c r="A662" s="22" t="s">
        <v>281</v>
      </c>
      <c r="B662" s="13" t="s">
        <v>659</v>
      </c>
      <c r="C662" s="12" t="s">
        <v>282</v>
      </c>
      <c r="D662" s="27">
        <f>SUM(D663:D665)</f>
        <v>0</v>
      </c>
      <c r="E662" s="27">
        <f t="shared" ref="E662:AG662" si="423">SUM(E663:E665)</f>
        <v>0</v>
      </c>
      <c r="F662" s="27">
        <f t="shared" si="423"/>
        <v>0</v>
      </c>
      <c r="G662" s="27">
        <f t="shared" si="423"/>
        <v>0</v>
      </c>
      <c r="H662" s="27">
        <f t="shared" si="423"/>
        <v>0</v>
      </c>
      <c r="I662" s="27">
        <f t="shared" si="423"/>
        <v>0</v>
      </c>
      <c r="J662" s="27">
        <f t="shared" si="423"/>
        <v>0</v>
      </c>
      <c r="K662" s="27">
        <f t="shared" si="423"/>
        <v>0</v>
      </c>
      <c r="L662" s="27">
        <f t="shared" si="423"/>
        <v>0</v>
      </c>
      <c r="M662" s="27">
        <f t="shared" si="423"/>
        <v>0</v>
      </c>
      <c r="N662" s="27">
        <f t="shared" si="423"/>
        <v>0</v>
      </c>
      <c r="O662" s="27">
        <f t="shared" si="423"/>
        <v>0</v>
      </c>
      <c r="P662" s="27">
        <f t="shared" si="423"/>
        <v>0</v>
      </c>
      <c r="Q662" s="27">
        <f t="shared" si="423"/>
        <v>0</v>
      </c>
      <c r="R662" s="27">
        <f t="shared" si="423"/>
        <v>0</v>
      </c>
      <c r="S662" s="27">
        <f t="shared" si="423"/>
        <v>0</v>
      </c>
      <c r="T662" s="27">
        <f t="shared" si="423"/>
        <v>0</v>
      </c>
      <c r="U662" s="27">
        <f t="shared" si="423"/>
        <v>0</v>
      </c>
      <c r="V662" s="27">
        <f t="shared" si="423"/>
        <v>0</v>
      </c>
      <c r="W662" s="27">
        <f t="shared" si="423"/>
        <v>0</v>
      </c>
      <c r="X662" s="27">
        <f t="shared" si="423"/>
        <v>0</v>
      </c>
      <c r="Y662" s="27">
        <f t="shared" si="423"/>
        <v>0</v>
      </c>
      <c r="Z662" s="27">
        <f t="shared" si="423"/>
        <v>0</v>
      </c>
      <c r="AA662" s="27">
        <f t="shared" si="423"/>
        <v>0</v>
      </c>
      <c r="AB662" s="27">
        <f t="shared" si="423"/>
        <v>0</v>
      </c>
      <c r="AC662" s="27">
        <f t="shared" si="423"/>
        <v>0</v>
      </c>
      <c r="AD662" s="27">
        <f t="shared" si="423"/>
        <v>0</v>
      </c>
      <c r="AE662" s="27">
        <f t="shared" si="423"/>
        <v>0</v>
      </c>
      <c r="AF662" s="27">
        <f t="shared" si="423"/>
        <v>0</v>
      </c>
      <c r="AG662" s="27">
        <f t="shared" si="423"/>
        <v>0</v>
      </c>
      <c r="AH662" s="27">
        <f t="shared" ref="AH662" si="424">SUM(AH663:AH665)</f>
        <v>0</v>
      </c>
      <c r="AI662" s="60">
        <f t="shared" si="422"/>
        <v>0</v>
      </c>
      <c r="AJ662" s="1" t="e">
        <f t="shared" ca="1" si="388"/>
        <v>#VALUE!</v>
      </c>
    </row>
    <row r="663" spans="1:36" outlineLevel="4" x14ac:dyDescent="0.25">
      <c r="A663" s="22"/>
      <c r="B663" s="31" t="s">
        <v>466</v>
      </c>
      <c r="C663" s="12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60">
        <f t="shared" si="422"/>
        <v>0</v>
      </c>
      <c r="AJ663" s="1" t="str">
        <f t="shared" ca="1" si="388"/>
        <v/>
      </c>
    </row>
    <row r="664" spans="1:36" outlineLevel="4" x14ac:dyDescent="0.25">
      <c r="A664" s="22"/>
      <c r="B664" s="31" t="s">
        <v>467</v>
      </c>
      <c r="C664" s="12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60">
        <f t="shared" si="422"/>
        <v>0</v>
      </c>
      <c r="AJ664" s="1" t="str">
        <f t="shared" ca="1" si="388"/>
        <v/>
      </c>
    </row>
    <row r="665" spans="1:36" outlineLevel="4" x14ac:dyDescent="0.25">
      <c r="A665" s="22"/>
      <c r="B665" s="31" t="s">
        <v>468</v>
      </c>
      <c r="C665" s="12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60">
        <f t="shared" si="422"/>
        <v>0</v>
      </c>
      <c r="AJ665" s="1" t="str">
        <f t="shared" ca="1" si="388"/>
        <v/>
      </c>
    </row>
    <row r="666" spans="1:36" outlineLevel="2" x14ac:dyDescent="0.25">
      <c r="A666" s="16" t="s">
        <v>283</v>
      </c>
      <c r="B666" s="13" t="s">
        <v>660</v>
      </c>
      <c r="C666" s="12" t="s">
        <v>284</v>
      </c>
      <c r="D666" s="27">
        <f>SUM(D667:D669)</f>
        <v>0</v>
      </c>
      <c r="E666" s="27">
        <f t="shared" ref="E666:AG666" si="425">SUM(E667:E669)</f>
        <v>0</v>
      </c>
      <c r="F666" s="27">
        <f t="shared" si="425"/>
        <v>0</v>
      </c>
      <c r="G666" s="27">
        <f t="shared" si="425"/>
        <v>0</v>
      </c>
      <c r="H666" s="27">
        <f t="shared" si="425"/>
        <v>0</v>
      </c>
      <c r="I666" s="27">
        <f t="shared" si="425"/>
        <v>0</v>
      </c>
      <c r="J666" s="27">
        <f t="shared" si="425"/>
        <v>0</v>
      </c>
      <c r="K666" s="27">
        <f t="shared" si="425"/>
        <v>0</v>
      </c>
      <c r="L666" s="27">
        <f t="shared" si="425"/>
        <v>0</v>
      </c>
      <c r="M666" s="27">
        <f t="shared" si="425"/>
        <v>0</v>
      </c>
      <c r="N666" s="27">
        <f t="shared" si="425"/>
        <v>0</v>
      </c>
      <c r="O666" s="27">
        <f t="shared" si="425"/>
        <v>0</v>
      </c>
      <c r="P666" s="27">
        <f t="shared" si="425"/>
        <v>0</v>
      </c>
      <c r="Q666" s="27">
        <f t="shared" si="425"/>
        <v>0</v>
      </c>
      <c r="R666" s="27">
        <f t="shared" si="425"/>
        <v>0</v>
      </c>
      <c r="S666" s="27">
        <f t="shared" si="425"/>
        <v>0</v>
      </c>
      <c r="T666" s="27">
        <f t="shared" si="425"/>
        <v>0</v>
      </c>
      <c r="U666" s="27">
        <f t="shared" si="425"/>
        <v>0</v>
      </c>
      <c r="V666" s="27">
        <f t="shared" si="425"/>
        <v>0</v>
      </c>
      <c r="W666" s="27">
        <f t="shared" si="425"/>
        <v>0</v>
      </c>
      <c r="X666" s="27">
        <f t="shared" si="425"/>
        <v>0</v>
      </c>
      <c r="Y666" s="27">
        <f t="shared" si="425"/>
        <v>0</v>
      </c>
      <c r="Z666" s="27">
        <f t="shared" si="425"/>
        <v>0</v>
      </c>
      <c r="AA666" s="27">
        <f t="shared" si="425"/>
        <v>0</v>
      </c>
      <c r="AB666" s="27">
        <f t="shared" si="425"/>
        <v>0</v>
      </c>
      <c r="AC666" s="27">
        <f t="shared" si="425"/>
        <v>0</v>
      </c>
      <c r="AD666" s="27">
        <f t="shared" si="425"/>
        <v>0</v>
      </c>
      <c r="AE666" s="27">
        <f t="shared" si="425"/>
        <v>0</v>
      </c>
      <c r="AF666" s="27">
        <f t="shared" si="425"/>
        <v>0</v>
      </c>
      <c r="AG666" s="27">
        <f t="shared" si="425"/>
        <v>0</v>
      </c>
      <c r="AH666" s="27">
        <f t="shared" ref="AH666" si="426">SUM(AH667:AH669)</f>
        <v>0</v>
      </c>
      <c r="AI666" s="60">
        <f t="shared" si="422"/>
        <v>0</v>
      </c>
      <c r="AJ666" s="1" t="e">
        <f t="shared" ca="1" si="388"/>
        <v>#VALUE!</v>
      </c>
    </row>
    <row r="667" spans="1:36" outlineLevel="2" x14ac:dyDescent="0.25">
      <c r="A667" s="16"/>
      <c r="B667" s="31" t="s">
        <v>466</v>
      </c>
      <c r="C667" s="12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60">
        <f t="shared" si="422"/>
        <v>0</v>
      </c>
      <c r="AJ667" s="1" t="str">
        <f t="shared" ca="1" si="388"/>
        <v/>
      </c>
    </row>
    <row r="668" spans="1:36" outlineLevel="2" x14ac:dyDescent="0.25">
      <c r="A668" s="16"/>
      <c r="B668" s="31" t="s">
        <v>467</v>
      </c>
      <c r="C668" s="12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60">
        <f t="shared" si="422"/>
        <v>0</v>
      </c>
      <c r="AJ668" s="1" t="str">
        <f t="shared" ca="1" si="388"/>
        <v/>
      </c>
    </row>
    <row r="669" spans="1:36" outlineLevel="2" x14ac:dyDescent="0.25">
      <c r="A669" s="16"/>
      <c r="B669" s="31" t="s">
        <v>468</v>
      </c>
      <c r="C669" s="12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60">
        <f t="shared" si="422"/>
        <v>0</v>
      </c>
      <c r="AJ669" s="1" t="str">
        <f t="shared" ca="1" si="388"/>
        <v/>
      </c>
    </row>
    <row r="670" spans="1:36" outlineLevel="2" x14ac:dyDescent="0.25">
      <c r="A670" s="16" t="s">
        <v>285</v>
      </c>
      <c r="B670" s="13" t="s">
        <v>661</v>
      </c>
      <c r="C670" s="12" t="s">
        <v>286</v>
      </c>
      <c r="D670" s="27">
        <f>SUM(D671:D673)</f>
        <v>0</v>
      </c>
      <c r="E670" s="27">
        <f t="shared" ref="E670:AG670" si="427">SUM(E671:E673)</f>
        <v>0</v>
      </c>
      <c r="F670" s="27">
        <f t="shared" si="427"/>
        <v>0</v>
      </c>
      <c r="G670" s="27">
        <f t="shared" si="427"/>
        <v>0</v>
      </c>
      <c r="H670" s="27">
        <f t="shared" si="427"/>
        <v>0</v>
      </c>
      <c r="I670" s="27">
        <f t="shared" si="427"/>
        <v>0</v>
      </c>
      <c r="J670" s="27">
        <f t="shared" si="427"/>
        <v>0</v>
      </c>
      <c r="K670" s="27">
        <f t="shared" si="427"/>
        <v>0</v>
      </c>
      <c r="L670" s="27">
        <f t="shared" si="427"/>
        <v>0</v>
      </c>
      <c r="M670" s="27">
        <f t="shared" si="427"/>
        <v>0</v>
      </c>
      <c r="N670" s="27">
        <f t="shared" si="427"/>
        <v>0</v>
      </c>
      <c r="O670" s="27">
        <f t="shared" si="427"/>
        <v>0</v>
      </c>
      <c r="P670" s="27">
        <f t="shared" si="427"/>
        <v>0</v>
      </c>
      <c r="Q670" s="27">
        <f t="shared" si="427"/>
        <v>0</v>
      </c>
      <c r="R670" s="27">
        <f t="shared" si="427"/>
        <v>0</v>
      </c>
      <c r="S670" s="27">
        <f t="shared" si="427"/>
        <v>0</v>
      </c>
      <c r="T670" s="27">
        <f t="shared" si="427"/>
        <v>0</v>
      </c>
      <c r="U670" s="27">
        <f t="shared" si="427"/>
        <v>0</v>
      </c>
      <c r="V670" s="27">
        <f t="shared" si="427"/>
        <v>0</v>
      </c>
      <c r="W670" s="27">
        <f t="shared" si="427"/>
        <v>0</v>
      </c>
      <c r="X670" s="27">
        <f t="shared" si="427"/>
        <v>0</v>
      </c>
      <c r="Y670" s="27">
        <f t="shared" si="427"/>
        <v>0</v>
      </c>
      <c r="Z670" s="27">
        <f t="shared" si="427"/>
        <v>0</v>
      </c>
      <c r="AA670" s="27">
        <f t="shared" si="427"/>
        <v>0</v>
      </c>
      <c r="AB670" s="27">
        <f t="shared" si="427"/>
        <v>0</v>
      </c>
      <c r="AC670" s="27">
        <f t="shared" si="427"/>
        <v>0</v>
      </c>
      <c r="AD670" s="27">
        <f t="shared" si="427"/>
        <v>0</v>
      </c>
      <c r="AE670" s="27">
        <f t="shared" si="427"/>
        <v>0</v>
      </c>
      <c r="AF670" s="27">
        <f t="shared" si="427"/>
        <v>0</v>
      </c>
      <c r="AG670" s="27">
        <f t="shared" si="427"/>
        <v>0</v>
      </c>
      <c r="AH670" s="27">
        <f t="shared" ref="AH670" si="428">SUM(AH671:AH673)</f>
        <v>0</v>
      </c>
      <c r="AI670" s="60">
        <f t="shared" si="422"/>
        <v>0</v>
      </c>
      <c r="AJ670" s="1" t="e">
        <f t="shared" ca="1" si="388"/>
        <v>#VALUE!</v>
      </c>
    </row>
    <row r="671" spans="1:36" outlineLevel="2" x14ac:dyDescent="0.25">
      <c r="A671" s="16"/>
      <c r="B671" s="31" t="s">
        <v>466</v>
      </c>
      <c r="C671" s="12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60">
        <f t="shared" si="422"/>
        <v>0</v>
      </c>
      <c r="AJ671" s="1" t="str">
        <f t="shared" ca="1" si="388"/>
        <v/>
      </c>
    </row>
    <row r="672" spans="1:36" outlineLevel="2" x14ac:dyDescent="0.25">
      <c r="A672" s="16"/>
      <c r="B672" s="31" t="s">
        <v>467</v>
      </c>
      <c r="C672" s="12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60">
        <f t="shared" si="422"/>
        <v>0</v>
      </c>
      <c r="AJ672" s="1" t="str">
        <f t="shared" ref="AJ672:AJ735" ca="1" si="429">IF(AND(C672&lt;&gt;"",C673=""),CELL("строка",C672),"")</f>
        <v/>
      </c>
    </row>
    <row r="673" spans="1:36" outlineLevel="2" x14ac:dyDescent="0.25">
      <c r="A673" s="16"/>
      <c r="B673" s="31" t="s">
        <v>468</v>
      </c>
      <c r="C673" s="12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60">
        <f t="shared" si="422"/>
        <v>0</v>
      </c>
      <c r="AJ673" s="1" t="str">
        <f t="shared" ca="1" si="429"/>
        <v/>
      </c>
    </row>
    <row r="674" spans="1:36" outlineLevel="1" x14ac:dyDescent="0.25">
      <c r="A674" s="14" t="s">
        <v>287</v>
      </c>
      <c r="B674" s="13" t="s">
        <v>662</v>
      </c>
      <c r="C674" s="12" t="s">
        <v>288</v>
      </c>
      <c r="D674" s="27">
        <f>D675+D679+D683</f>
        <v>0</v>
      </c>
      <c r="E674" s="27">
        <f t="shared" ref="E674:AG674" si="430">E675+E679+E683</f>
        <v>0</v>
      </c>
      <c r="F674" s="27">
        <f t="shared" si="430"/>
        <v>0</v>
      </c>
      <c r="G674" s="27">
        <f t="shared" si="430"/>
        <v>0</v>
      </c>
      <c r="H674" s="27">
        <f t="shared" si="430"/>
        <v>0</v>
      </c>
      <c r="I674" s="27">
        <f t="shared" si="430"/>
        <v>0</v>
      </c>
      <c r="J674" s="27">
        <f t="shared" si="430"/>
        <v>0</v>
      </c>
      <c r="K674" s="27">
        <f t="shared" si="430"/>
        <v>0</v>
      </c>
      <c r="L674" s="27">
        <f t="shared" si="430"/>
        <v>0</v>
      </c>
      <c r="M674" s="27">
        <f t="shared" si="430"/>
        <v>0</v>
      </c>
      <c r="N674" s="27">
        <f t="shared" si="430"/>
        <v>0</v>
      </c>
      <c r="O674" s="27">
        <f t="shared" si="430"/>
        <v>0</v>
      </c>
      <c r="P674" s="27">
        <f t="shared" si="430"/>
        <v>0</v>
      </c>
      <c r="Q674" s="27">
        <f t="shared" si="430"/>
        <v>0</v>
      </c>
      <c r="R674" s="27">
        <f t="shared" si="430"/>
        <v>0</v>
      </c>
      <c r="S674" s="27">
        <f t="shared" si="430"/>
        <v>0</v>
      </c>
      <c r="T674" s="27">
        <f t="shared" si="430"/>
        <v>0</v>
      </c>
      <c r="U674" s="27">
        <f t="shared" si="430"/>
        <v>0</v>
      </c>
      <c r="V674" s="27">
        <f t="shared" si="430"/>
        <v>0</v>
      </c>
      <c r="W674" s="27">
        <f t="shared" si="430"/>
        <v>0</v>
      </c>
      <c r="X674" s="27">
        <f t="shared" si="430"/>
        <v>0</v>
      </c>
      <c r="Y674" s="27">
        <f t="shared" si="430"/>
        <v>0</v>
      </c>
      <c r="Z674" s="27">
        <f t="shared" si="430"/>
        <v>0</v>
      </c>
      <c r="AA674" s="27">
        <f t="shared" si="430"/>
        <v>0</v>
      </c>
      <c r="AB674" s="27">
        <f t="shared" si="430"/>
        <v>0</v>
      </c>
      <c r="AC674" s="27">
        <f t="shared" si="430"/>
        <v>0</v>
      </c>
      <c r="AD674" s="27">
        <f t="shared" si="430"/>
        <v>0</v>
      </c>
      <c r="AE674" s="27">
        <f t="shared" si="430"/>
        <v>0</v>
      </c>
      <c r="AF674" s="27">
        <f t="shared" si="430"/>
        <v>0</v>
      </c>
      <c r="AG674" s="27">
        <f t="shared" si="430"/>
        <v>0</v>
      </c>
      <c r="AH674" s="27">
        <f t="shared" ref="AH674" si="431">AH675+AH679+AH683</f>
        <v>0</v>
      </c>
      <c r="AI674" s="60">
        <f t="shared" si="422"/>
        <v>0</v>
      </c>
      <c r="AJ674" s="1" t="str">
        <f t="shared" ca="1" si="429"/>
        <v/>
      </c>
    </row>
    <row r="675" spans="1:36" outlineLevel="2" x14ac:dyDescent="0.25">
      <c r="A675" s="16" t="s">
        <v>289</v>
      </c>
      <c r="B675" s="13" t="s">
        <v>663</v>
      </c>
      <c r="C675" s="12" t="s">
        <v>290</v>
      </c>
      <c r="D675" s="27">
        <f>SUM(D676:D678)</f>
        <v>0</v>
      </c>
      <c r="E675" s="27">
        <f t="shared" ref="E675:AG675" si="432">SUM(E676:E678)</f>
        <v>0</v>
      </c>
      <c r="F675" s="27">
        <f t="shared" si="432"/>
        <v>0</v>
      </c>
      <c r="G675" s="27">
        <f t="shared" si="432"/>
        <v>0</v>
      </c>
      <c r="H675" s="27">
        <f t="shared" si="432"/>
        <v>0</v>
      </c>
      <c r="I675" s="27">
        <f t="shared" si="432"/>
        <v>0</v>
      </c>
      <c r="J675" s="27">
        <f t="shared" si="432"/>
        <v>0</v>
      </c>
      <c r="K675" s="27">
        <f t="shared" si="432"/>
        <v>0</v>
      </c>
      <c r="L675" s="27">
        <f t="shared" si="432"/>
        <v>0</v>
      </c>
      <c r="M675" s="27">
        <f t="shared" si="432"/>
        <v>0</v>
      </c>
      <c r="N675" s="27">
        <f t="shared" si="432"/>
        <v>0</v>
      </c>
      <c r="O675" s="27">
        <f t="shared" si="432"/>
        <v>0</v>
      </c>
      <c r="P675" s="27">
        <f t="shared" si="432"/>
        <v>0</v>
      </c>
      <c r="Q675" s="27">
        <f t="shared" si="432"/>
        <v>0</v>
      </c>
      <c r="R675" s="27">
        <f t="shared" si="432"/>
        <v>0</v>
      </c>
      <c r="S675" s="27">
        <f t="shared" si="432"/>
        <v>0</v>
      </c>
      <c r="T675" s="27">
        <f t="shared" si="432"/>
        <v>0</v>
      </c>
      <c r="U675" s="27">
        <f t="shared" si="432"/>
        <v>0</v>
      </c>
      <c r="V675" s="27">
        <f t="shared" si="432"/>
        <v>0</v>
      </c>
      <c r="W675" s="27">
        <f t="shared" si="432"/>
        <v>0</v>
      </c>
      <c r="X675" s="27">
        <f t="shared" si="432"/>
        <v>0</v>
      </c>
      <c r="Y675" s="27">
        <f t="shared" si="432"/>
        <v>0</v>
      </c>
      <c r="Z675" s="27">
        <f t="shared" si="432"/>
        <v>0</v>
      </c>
      <c r="AA675" s="27">
        <f t="shared" si="432"/>
        <v>0</v>
      </c>
      <c r="AB675" s="27">
        <f t="shared" si="432"/>
        <v>0</v>
      </c>
      <c r="AC675" s="27">
        <f t="shared" si="432"/>
        <v>0</v>
      </c>
      <c r="AD675" s="27">
        <f t="shared" si="432"/>
        <v>0</v>
      </c>
      <c r="AE675" s="27">
        <f t="shared" si="432"/>
        <v>0</v>
      </c>
      <c r="AF675" s="27">
        <f t="shared" si="432"/>
        <v>0</v>
      </c>
      <c r="AG675" s="27">
        <f t="shared" si="432"/>
        <v>0</v>
      </c>
      <c r="AH675" s="27">
        <f t="shared" ref="AH675" si="433">SUM(AH676:AH678)</f>
        <v>0</v>
      </c>
      <c r="AI675" s="60">
        <f t="shared" si="422"/>
        <v>0</v>
      </c>
      <c r="AJ675" s="1" t="e">
        <f t="shared" ca="1" si="429"/>
        <v>#VALUE!</v>
      </c>
    </row>
    <row r="676" spans="1:36" outlineLevel="2" x14ac:dyDescent="0.25">
      <c r="A676" s="16"/>
      <c r="B676" s="31" t="s">
        <v>466</v>
      </c>
      <c r="C676" s="12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60">
        <f t="shared" si="422"/>
        <v>0</v>
      </c>
      <c r="AJ676" s="1" t="str">
        <f t="shared" ca="1" si="429"/>
        <v/>
      </c>
    </row>
    <row r="677" spans="1:36" outlineLevel="2" x14ac:dyDescent="0.25">
      <c r="A677" s="16"/>
      <c r="B677" s="31" t="s">
        <v>467</v>
      </c>
      <c r="C677" s="12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60">
        <f t="shared" si="422"/>
        <v>0</v>
      </c>
      <c r="AJ677" s="1" t="str">
        <f t="shared" ca="1" si="429"/>
        <v/>
      </c>
    </row>
    <row r="678" spans="1:36" outlineLevel="2" x14ac:dyDescent="0.25">
      <c r="A678" s="16"/>
      <c r="B678" s="31" t="s">
        <v>468</v>
      </c>
      <c r="C678" s="12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60">
        <f t="shared" si="422"/>
        <v>0</v>
      </c>
      <c r="AJ678" s="1" t="str">
        <f t="shared" ca="1" si="429"/>
        <v/>
      </c>
    </row>
    <row r="679" spans="1:36" outlineLevel="2" x14ac:dyDescent="0.25">
      <c r="A679" s="16" t="s">
        <v>291</v>
      </c>
      <c r="B679" s="13" t="s">
        <v>664</v>
      </c>
      <c r="C679" s="12" t="s">
        <v>292</v>
      </c>
      <c r="D679" s="27">
        <f>SUM(D680:D682)</f>
        <v>0</v>
      </c>
      <c r="E679" s="27">
        <f t="shared" ref="E679:AG679" si="434">SUM(E680:E682)</f>
        <v>0</v>
      </c>
      <c r="F679" s="27">
        <f t="shared" si="434"/>
        <v>0</v>
      </c>
      <c r="G679" s="27">
        <f t="shared" si="434"/>
        <v>0</v>
      </c>
      <c r="H679" s="27">
        <f t="shared" si="434"/>
        <v>0</v>
      </c>
      <c r="I679" s="27">
        <f t="shared" si="434"/>
        <v>0</v>
      </c>
      <c r="J679" s="27">
        <f t="shared" si="434"/>
        <v>0</v>
      </c>
      <c r="K679" s="27">
        <f t="shared" si="434"/>
        <v>0</v>
      </c>
      <c r="L679" s="27">
        <f t="shared" si="434"/>
        <v>0</v>
      </c>
      <c r="M679" s="27">
        <f t="shared" si="434"/>
        <v>0</v>
      </c>
      <c r="N679" s="27">
        <f t="shared" si="434"/>
        <v>0</v>
      </c>
      <c r="O679" s="27">
        <f t="shared" si="434"/>
        <v>0</v>
      </c>
      <c r="P679" s="27">
        <f t="shared" si="434"/>
        <v>0</v>
      </c>
      <c r="Q679" s="27">
        <f t="shared" si="434"/>
        <v>0</v>
      </c>
      <c r="R679" s="27">
        <f t="shared" si="434"/>
        <v>0</v>
      </c>
      <c r="S679" s="27">
        <f t="shared" si="434"/>
        <v>0</v>
      </c>
      <c r="T679" s="27">
        <f t="shared" si="434"/>
        <v>0</v>
      </c>
      <c r="U679" s="27">
        <f t="shared" si="434"/>
        <v>0</v>
      </c>
      <c r="V679" s="27">
        <f t="shared" si="434"/>
        <v>0</v>
      </c>
      <c r="W679" s="27">
        <f t="shared" si="434"/>
        <v>0</v>
      </c>
      <c r="X679" s="27">
        <f t="shared" si="434"/>
        <v>0</v>
      </c>
      <c r="Y679" s="27">
        <f t="shared" si="434"/>
        <v>0</v>
      </c>
      <c r="Z679" s="27">
        <f t="shared" si="434"/>
        <v>0</v>
      </c>
      <c r="AA679" s="27">
        <f t="shared" si="434"/>
        <v>0</v>
      </c>
      <c r="AB679" s="27">
        <f t="shared" si="434"/>
        <v>0</v>
      </c>
      <c r="AC679" s="27">
        <f t="shared" si="434"/>
        <v>0</v>
      </c>
      <c r="AD679" s="27">
        <f t="shared" si="434"/>
        <v>0</v>
      </c>
      <c r="AE679" s="27">
        <f t="shared" si="434"/>
        <v>0</v>
      </c>
      <c r="AF679" s="27">
        <f t="shared" si="434"/>
        <v>0</v>
      </c>
      <c r="AG679" s="27">
        <f t="shared" si="434"/>
        <v>0</v>
      </c>
      <c r="AH679" s="27">
        <f t="shared" ref="AH679" si="435">SUM(AH680:AH682)</f>
        <v>0</v>
      </c>
      <c r="AI679" s="60">
        <f t="shared" si="422"/>
        <v>0</v>
      </c>
      <c r="AJ679" s="1" t="e">
        <f t="shared" ca="1" si="429"/>
        <v>#VALUE!</v>
      </c>
    </row>
    <row r="680" spans="1:36" outlineLevel="2" x14ac:dyDescent="0.25">
      <c r="A680" s="16"/>
      <c r="B680" s="31" t="s">
        <v>466</v>
      </c>
      <c r="C680" s="12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60">
        <f t="shared" si="422"/>
        <v>0</v>
      </c>
      <c r="AJ680" s="1" t="str">
        <f t="shared" ca="1" si="429"/>
        <v/>
      </c>
    </row>
    <row r="681" spans="1:36" outlineLevel="2" x14ac:dyDescent="0.25">
      <c r="A681" s="16"/>
      <c r="B681" s="31" t="s">
        <v>467</v>
      </c>
      <c r="C681" s="12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60">
        <f t="shared" si="422"/>
        <v>0</v>
      </c>
      <c r="AJ681" s="1" t="str">
        <f t="shared" ca="1" si="429"/>
        <v/>
      </c>
    </row>
    <row r="682" spans="1:36" outlineLevel="2" x14ac:dyDescent="0.25">
      <c r="A682" s="16"/>
      <c r="B682" s="31" t="s">
        <v>468</v>
      </c>
      <c r="C682" s="12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60">
        <f t="shared" si="422"/>
        <v>0</v>
      </c>
      <c r="AJ682" s="1" t="str">
        <f t="shared" ca="1" si="429"/>
        <v/>
      </c>
    </row>
    <row r="683" spans="1:36" outlineLevel="2" x14ac:dyDescent="0.25">
      <c r="A683" s="16" t="s">
        <v>293</v>
      </c>
      <c r="B683" s="13" t="s">
        <v>665</v>
      </c>
      <c r="C683" s="12">
        <v>2221730000</v>
      </c>
      <c r="D683" s="27">
        <f>SUM(D684:D686)</f>
        <v>0</v>
      </c>
      <c r="E683" s="27">
        <f t="shared" ref="E683:AG683" si="436">SUM(E684:E686)</f>
        <v>0</v>
      </c>
      <c r="F683" s="27">
        <f t="shared" si="436"/>
        <v>0</v>
      </c>
      <c r="G683" s="27">
        <f t="shared" si="436"/>
        <v>0</v>
      </c>
      <c r="H683" s="27">
        <f t="shared" si="436"/>
        <v>0</v>
      </c>
      <c r="I683" s="27">
        <f t="shared" si="436"/>
        <v>0</v>
      </c>
      <c r="J683" s="27">
        <f t="shared" si="436"/>
        <v>0</v>
      </c>
      <c r="K683" s="27">
        <f t="shared" si="436"/>
        <v>0</v>
      </c>
      <c r="L683" s="27">
        <f t="shared" si="436"/>
        <v>0</v>
      </c>
      <c r="M683" s="27">
        <f t="shared" si="436"/>
        <v>0</v>
      </c>
      <c r="N683" s="27">
        <f t="shared" si="436"/>
        <v>0</v>
      </c>
      <c r="O683" s="27">
        <f t="shared" si="436"/>
        <v>0</v>
      </c>
      <c r="P683" s="27">
        <f t="shared" si="436"/>
        <v>0</v>
      </c>
      <c r="Q683" s="27">
        <f t="shared" si="436"/>
        <v>0</v>
      </c>
      <c r="R683" s="27">
        <f t="shared" si="436"/>
        <v>0</v>
      </c>
      <c r="S683" s="27">
        <f t="shared" si="436"/>
        <v>0</v>
      </c>
      <c r="T683" s="27">
        <f t="shared" si="436"/>
        <v>0</v>
      </c>
      <c r="U683" s="27">
        <f t="shared" si="436"/>
        <v>0</v>
      </c>
      <c r="V683" s="27">
        <f t="shared" si="436"/>
        <v>0</v>
      </c>
      <c r="W683" s="27">
        <f t="shared" si="436"/>
        <v>0</v>
      </c>
      <c r="X683" s="27">
        <f t="shared" si="436"/>
        <v>0</v>
      </c>
      <c r="Y683" s="27">
        <f t="shared" si="436"/>
        <v>0</v>
      </c>
      <c r="Z683" s="27">
        <f t="shared" si="436"/>
        <v>0</v>
      </c>
      <c r="AA683" s="27">
        <f t="shared" si="436"/>
        <v>0</v>
      </c>
      <c r="AB683" s="27">
        <f t="shared" si="436"/>
        <v>0</v>
      </c>
      <c r="AC683" s="27">
        <f t="shared" si="436"/>
        <v>0</v>
      </c>
      <c r="AD683" s="27">
        <f t="shared" si="436"/>
        <v>0</v>
      </c>
      <c r="AE683" s="27">
        <f t="shared" si="436"/>
        <v>0</v>
      </c>
      <c r="AF683" s="27">
        <f t="shared" si="436"/>
        <v>0</v>
      </c>
      <c r="AG683" s="27">
        <f t="shared" si="436"/>
        <v>0</v>
      </c>
      <c r="AH683" s="27">
        <f t="shared" ref="AH683" si="437">SUM(AH684:AH686)</f>
        <v>0</v>
      </c>
      <c r="AI683" s="60">
        <f t="shared" si="422"/>
        <v>0</v>
      </c>
      <c r="AJ683" s="1" t="e">
        <f t="shared" ca="1" si="429"/>
        <v>#VALUE!</v>
      </c>
    </row>
    <row r="684" spans="1:36" outlineLevel="2" x14ac:dyDescent="0.25">
      <c r="A684" s="16"/>
      <c r="B684" s="31" t="s">
        <v>466</v>
      </c>
      <c r="C684" s="12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60">
        <f t="shared" si="422"/>
        <v>0</v>
      </c>
      <c r="AJ684" s="1" t="str">
        <f t="shared" ca="1" si="429"/>
        <v/>
      </c>
    </row>
    <row r="685" spans="1:36" outlineLevel="2" x14ac:dyDescent="0.25">
      <c r="A685" s="16"/>
      <c r="B685" s="31" t="s">
        <v>467</v>
      </c>
      <c r="C685" s="12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60">
        <f t="shared" si="422"/>
        <v>0</v>
      </c>
      <c r="AJ685" s="1" t="str">
        <f t="shared" ca="1" si="429"/>
        <v/>
      </c>
    </row>
    <row r="686" spans="1:36" outlineLevel="2" x14ac:dyDescent="0.25">
      <c r="A686" s="16"/>
      <c r="B686" s="31" t="s">
        <v>468</v>
      </c>
      <c r="C686" s="12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60">
        <f t="shared" si="422"/>
        <v>0</v>
      </c>
      <c r="AJ686" s="1" t="str">
        <f t="shared" ca="1" si="429"/>
        <v/>
      </c>
    </row>
    <row r="687" spans="1:36" outlineLevel="1" x14ac:dyDescent="0.25">
      <c r="A687" s="14" t="s">
        <v>294</v>
      </c>
      <c r="B687" s="13" t="s">
        <v>666</v>
      </c>
      <c r="C687" s="12" t="s">
        <v>295</v>
      </c>
      <c r="D687" s="27">
        <f>SUM(D688:D690)</f>
        <v>0</v>
      </c>
      <c r="E687" s="27">
        <f t="shared" ref="E687:AG687" si="438">SUM(E688:E690)</f>
        <v>0</v>
      </c>
      <c r="F687" s="27">
        <f t="shared" si="438"/>
        <v>0</v>
      </c>
      <c r="G687" s="27">
        <f t="shared" si="438"/>
        <v>0</v>
      </c>
      <c r="H687" s="27">
        <f t="shared" si="438"/>
        <v>0</v>
      </c>
      <c r="I687" s="27">
        <f t="shared" si="438"/>
        <v>0</v>
      </c>
      <c r="J687" s="27">
        <f t="shared" si="438"/>
        <v>0</v>
      </c>
      <c r="K687" s="27">
        <f t="shared" si="438"/>
        <v>0</v>
      </c>
      <c r="L687" s="27">
        <f t="shared" si="438"/>
        <v>0</v>
      </c>
      <c r="M687" s="27">
        <f t="shared" si="438"/>
        <v>0</v>
      </c>
      <c r="N687" s="27">
        <f t="shared" si="438"/>
        <v>0</v>
      </c>
      <c r="O687" s="27">
        <f t="shared" si="438"/>
        <v>0</v>
      </c>
      <c r="P687" s="27">
        <f t="shared" si="438"/>
        <v>0</v>
      </c>
      <c r="Q687" s="27">
        <f t="shared" si="438"/>
        <v>0</v>
      </c>
      <c r="R687" s="27">
        <f t="shared" si="438"/>
        <v>0</v>
      </c>
      <c r="S687" s="27">
        <f t="shared" si="438"/>
        <v>0</v>
      </c>
      <c r="T687" s="27">
        <f t="shared" si="438"/>
        <v>0</v>
      </c>
      <c r="U687" s="27">
        <f t="shared" si="438"/>
        <v>0</v>
      </c>
      <c r="V687" s="27">
        <f t="shared" si="438"/>
        <v>0</v>
      </c>
      <c r="W687" s="27">
        <f t="shared" si="438"/>
        <v>0</v>
      </c>
      <c r="X687" s="27">
        <f t="shared" si="438"/>
        <v>0</v>
      </c>
      <c r="Y687" s="27">
        <f t="shared" si="438"/>
        <v>0</v>
      </c>
      <c r="Z687" s="27">
        <f t="shared" si="438"/>
        <v>0</v>
      </c>
      <c r="AA687" s="27">
        <f t="shared" si="438"/>
        <v>0</v>
      </c>
      <c r="AB687" s="27">
        <f t="shared" si="438"/>
        <v>0</v>
      </c>
      <c r="AC687" s="27">
        <f t="shared" si="438"/>
        <v>0</v>
      </c>
      <c r="AD687" s="27">
        <f t="shared" si="438"/>
        <v>0</v>
      </c>
      <c r="AE687" s="27">
        <f t="shared" si="438"/>
        <v>0</v>
      </c>
      <c r="AF687" s="27">
        <f t="shared" si="438"/>
        <v>0</v>
      </c>
      <c r="AG687" s="27">
        <f t="shared" si="438"/>
        <v>0</v>
      </c>
      <c r="AH687" s="27">
        <f t="shared" ref="AH687" si="439">SUM(AH688:AH690)</f>
        <v>0</v>
      </c>
      <c r="AI687" s="60">
        <f t="shared" si="422"/>
        <v>0</v>
      </c>
      <c r="AJ687" s="1" t="e">
        <f t="shared" ca="1" si="429"/>
        <v>#VALUE!</v>
      </c>
    </row>
    <row r="688" spans="1:36" outlineLevel="2" x14ac:dyDescent="0.25">
      <c r="A688" s="14"/>
      <c r="B688" s="31" t="s">
        <v>466</v>
      </c>
      <c r="C688" s="12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60">
        <f t="shared" si="422"/>
        <v>0</v>
      </c>
      <c r="AJ688" s="1" t="str">
        <f t="shared" ca="1" si="429"/>
        <v/>
      </c>
    </row>
    <row r="689" spans="1:36" outlineLevel="2" x14ac:dyDescent="0.25">
      <c r="A689" s="14"/>
      <c r="B689" s="31" t="s">
        <v>467</v>
      </c>
      <c r="C689" s="12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60">
        <f t="shared" si="422"/>
        <v>0</v>
      </c>
      <c r="AJ689" s="1" t="str">
        <f t="shared" ca="1" si="429"/>
        <v/>
      </c>
    </row>
    <row r="690" spans="1:36" outlineLevel="2" x14ac:dyDescent="0.25">
      <c r="A690" s="14"/>
      <c r="B690" s="31" t="s">
        <v>468</v>
      </c>
      <c r="C690" s="12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60">
        <f t="shared" si="422"/>
        <v>0</v>
      </c>
      <c r="AJ690" s="1" t="str">
        <f t="shared" ca="1" si="429"/>
        <v/>
      </c>
    </row>
    <row r="691" spans="1:36" outlineLevel="1" x14ac:dyDescent="0.25">
      <c r="A691" s="14" t="s">
        <v>296</v>
      </c>
      <c r="B691" s="13" t="s">
        <v>667</v>
      </c>
      <c r="C691" s="12">
        <v>2222100000</v>
      </c>
      <c r="D691" s="27">
        <f>SUM(D692:D694)</f>
        <v>0</v>
      </c>
      <c r="E691" s="27">
        <f t="shared" ref="E691:AG691" si="440">SUM(E692:E694)</f>
        <v>0</v>
      </c>
      <c r="F691" s="27">
        <f t="shared" si="440"/>
        <v>0</v>
      </c>
      <c r="G691" s="27">
        <f t="shared" si="440"/>
        <v>0</v>
      </c>
      <c r="H691" s="27">
        <f t="shared" si="440"/>
        <v>0</v>
      </c>
      <c r="I691" s="27">
        <f t="shared" si="440"/>
        <v>0</v>
      </c>
      <c r="J691" s="27">
        <f t="shared" si="440"/>
        <v>0</v>
      </c>
      <c r="K691" s="27">
        <f t="shared" si="440"/>
        <v>0</v>
      </c>
      <c r="L691" s="27">
        <f t="shared" si="440"/>
        <v>0</v>
      </c>
      <c r="M691" s="27">
        <f t="shared" si="440"/>
        <v>0</v>
      </c>
      <c r="N691" s="27">
        <f t="shared" si="440"/>
        <v>0</v>
      </c>
      <c r="O691" s="27">
        <f t="shared" si="440"/>
        <v>0</v>
      </c>
      <c r="P691" s="27">
        <f t="shared" si="440"/>
        <v>0</v>
      </c>
      <c r="Q691" s="27">
        <f t="shared" si="440"/>
        <v>0</v>
      </c>
      <c r="R691" s="27">
        <f t="shared" si="440"/>
        <v>0</v>
      </c>
      <c r="S691" s="27">
        <f t="shared" si="440"/>
        <v>0</v>
      </c>
      <c r="T691" s="27">
        <f t="shared" si="440"/>
        <v>0</v>
      </c>
      <c r="U691" s="27">
        <f t="shared" si="440"/>
        <v>0</v>
      </c>
      <c r="V691" s="27">
        <f t="shared" si="440"/>
        <v>0</v>
      </c>
      <c r="W691" s="27">
        <f t="shared" si="440"/>
        <v>0</v>
      </c>
      <c r="X691" s="27">
        <f t="shared" si="440"/>
        <v>0</v>
      </c>
      <c r="Y691" s="27">
        <f t="shared" si="440"/>
        <v>0</v>
      </c>
      <c r="Z691" s="27">
        <f t="shared" si="440"/>
        <v>0</v>
      </c>
      <c r="AA691" s="27">
        <f t="shared" si="440"/>
        <v>0</v>
      </c>
      <c r="AB691" s="27">
        <f t="shared" si="440"/>
        <v>0</v>
      </c>
      <c r="AC691" s="27">
        <f t="shared" si="440"/>
        <v>0</v>
      </c>
      <c r="AD691" s="27">
        <f t="shared" si="440"/>
        <v>0</v>
      </c>
      <c r="AE691" s="27">
        <f t="shared" si="440"/>
        <v>0</v>
      </c>
      <c r="AF691" s="27">
        <f t="shared" si="440"/>
        <v>0</v>
      </c>
      <c r="AG691" s="27">
        <f t="shared" si="440"/>
        <v>0</v>
      </c>
      <c r="AH691" s="27">
        <f t="shared" ref="AH691" si="441">SUM(AH692:AH694)</f>
        <v>0</v>
      </c>
      <c r="AI691" s="60">
        <f t="shared" si="422"/>
        <v>0</v>
      </c>
      <c r="AJ691" s="1" t="e">
        <f t="shared" ca="1" si="429"/>
        <v>#VALUE!</v>
      </c>
    </row>
    <row r="692" spans="1:36" outlineLevel="2" x14ac:dyDescent="0.25">
      <c r="A692" s="14"/>
      <c r="B692" s="31" t="s">
        <v>466</v>
      </c>
      <c r="C692" s="12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60">
        <f t="shared" si="422"/>
        <v>0</v>
      </c>
      <c r="AJ692" s="1" t="str">
        <f t="shared" ca="1" si="429"/>
        <v/>
      </c>
    </row>
    <row r="693" spans="1:36" outlineLevel="2" x14ac:dyDescent="0.25">
      <c r="A693" s="14"/>
      <c r="B693" s="31" t="s">
        <v>467</v>
      </c>
      <c r="C693" s="12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60">
        <f t="shared" si="422"/>
        <v>0</v>
      </c>
      <c r="AJ693" s="1" t="str">
        <f t="shared" ca="1" si="429"/>
        <v/>
      </c>
    </row>
    <row r="694" spans="1:36" outlineLevel="2" x14ac:dyDescent="0.25">
      <c r="A694" s="14"/>
      <c r="B694" s="31" t="s">
        <v>468</v>
      </c>
      <c r="C694" s="12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60">
        <f t="shared" si="422"/>
        <v>0</v>
      </c>
      <c r="AJ694" s="1" t="str">
        <f t="shared" ca="1" si="429"/>
        <v/>
      </c>
    </row>
    <row r="695" spans="1:36" s="5" customFormat="1" outlineLevel="1" x14ac:dyDescent="0.25">
      <c r="A695" s="23" t="s">
        <v>361</v>
      </c>
      <c r="B695" s="13" t="s">
        <v>668</v>
      </c>
      <c r="C695" s="24">
        <v>2222200000</v>
      </c>
      <c r="D695" s="28">
        <f>SUM(D696:D698)</f>
        <v>0</v>
      </c>
      <c r="E695" s="28">
        <f t="shared" ref="E695:AG695" si="442">SUM(E696:E698)</f>
        <v>0</v>
      </c>
      <c r="F695" s="28">
        <f t="shared" si="442"/>
        <v>0</v>
      </c>
      <c r="G695" s="28">
        <f t="shared" si="442"/>
        <v>0</v>
      </c>
      <c r="H695" s="28">
        <f t="shared" si="442"/>
        <v>0</v>
      </c>
      <c r="I695" s="28">
        <f t="shared" si="442"/>
        <v>0</v>
      </c>
      <c r="J695" s="28">
        <f t="shared" si="442"/>
        <v>0</v>
      </c>
      <c r="K695" s="28">
        <f t="shared" si="442"/>
        <v>0</v>
      </c>
      <c r="L695" s="28">
        <f t="shared" si="442"/>
        <v>0</v>
      </c>
      <c r="M695" s="28">
        <f t="shared" si="442"/>
        <v>0</v>
      </c>
      <c r="N695" s="28">
        <f t="shared" si="442"/>
        <v>0</v>
      </c>
      <c r="O695" s="28">
        <f t="shared" si="442"/>
        <v>0</v>
      </c>
      <c r="P695" s="28">
        <f t="shared" si="442"/>
        <v>0</v>
      </c>
      <c r="Q695" s="28">
        <f t="shared" si="442"/>
        <v>0</v>
      </c>
      <c r="R695" s="28">
        <f t="shared" si="442"/>
        <v>0</v>
      </c>
      <c r="S695" s="28">
        <f t="shared" si="442"/>
        <v>0</v>
      </c>
      <c r="T695" s="28">
        <f t="shared" si="442"/>
        <v>0</v>
      </c>
      <c r="U695" s="28">
        <f t="shared" si="442"/>
        <v>0</v>
      </c>
      <c r="V695" s="28">
        <f t="shared" si="442"/>
        <v>0</v>
      </c>
      <c r="W695" s="28">
        <f t="shared" si="442"/>
        <v>0</v>
      </c>
      <c r="X695" s="28">
        <f t="shared" si="442"/>
        <v>0</v>
      </c>
      <c r="Y695" s="28">
        <f t="shared" si="442"/>
        <v>0</v>
      </c>
      <c r="Z695" s="28">
        <f t="shared" si="442"/>
        <v>0</v>
      </c>
      <c r="AA695" s="28">
        <f t="shared" si="442"/>
        <v>0</v>
      </c>
      <c r="AB695" s="28">
        <f t="shared" si="442"/>
        <v>0</v>
      </c>
      <c r="AC695" s="28">
        <f t="shared" si="442"/>
        <v>0</v>
      </c>
      <c r="AD695" s="28">
        <f t="shared" si="442"/>
        <v>0</v>
      </c>
      <c r="AE695" s="28">
        <f t="shared" si="442"/>
        <v>0</v>
      </c>
      <c r="AF695" s="28">
        <f t="shared" si="442"/>
        <v>0</v>
      </c>
      <c r="AG695" s="28">
        <f t="shared" si="442"/>
        <v>0</v>
      </c>
      <c r="AH695" s="28">
        <f t="shared" ref="AH695" si="443">SUM(AH696:AH698)</f>
        <v>0</v>
      </c>
      <c r="AI695" s="60">
        <f t="shared" si="422"/>
        <v>0</v>
      </c>
      <c r="AJ695" s="1" t="e">
        <f t="shared" ca="1" si="429"/>
        <v>#VALUE!</v>
      </c>
    </row>
    <row r="696" spans="1:36" s="5" customFormat="1" outlineLevel="2" x14ac:dyDescent="0.25">
      <c r="A696" s="23"/>
      <c r="B696" s="31" t="s">
        <v>466</v>
      </c>
      <c r="C696" s="12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60">
        <f t="shared" si="422"/>
        <v>0</v>
      </c>
      <c r="AJ696" s="1" t="str">
        <f t="shared" ca="1" si="429"/>
        <v/>
      </c>
    </row>
    <row r="697" spans="1:36" s="5" customFormat="1" outlineLevel="2" x14ac:dyDescent="0.25">
      <c r="A697" s="23"/>
      <c r="B697" s="31" t="s">
        <v>467</v>
      </c>
      <c r="C697" s="12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60">
        <f t="shared" si="422"/>
        <v>0</v>
      </c>
      <c r="AJ697" s="1" t="str">
        <f t="shared" ca="1" si="429"/>
        <v/>
      </c>
    </row>
    <row r="698" spans="1:36" s="5" customFormat="1" outlineLevel="2" x14ac:dyDescent="0.25">
      <c r="A698" s="23"/>
      <c r="B698" s="31" t="s">
        <v>468</v>
      </c>
      <c r="C698" s="12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60">
        <f t="shared" si="422"/>
        <v>0</v>
      </c>
      <c r="AJ698" s="1" t="str">
        <f t="shared" ca="1" si="429"/>
        <v/>
      </c>
    </row>
    <row r="699" spans="1:36" s="5" customFormat="1" outlineLevel="1" x14ac:dyDescent="0.25">
      <c r="A699" s="23" t="s">
        <v>362</v>
      </c>
      <c r="B699" s="13" t="s">
        <v>669</v>
      </c>
      <c r="C699" s="24">
        <v>2222300000</v>
      </c>
      <c r="D699" s="28">
        <f>SUM(D700:D702)</f>
        <v>0</v>
      </c>
      <c r="E699" s="28">
        <f t="shared" ref="E699:AG699" si="444">SUM(E700:E702)</f>
        <v>0</v>
      </c>
      <c r="F699" s="28">
        <f t="shared" si="444"/>
        <v>0</v>
      </c>
      <c r="G699" s="28">
        <f t="shared" si="444"/>
        <v>0</v>
      </c>
      <c r="H699" s="28">
        <f t="shared" si="444"/>
        <v>0</v>
      </c>
      <c r="I699" s="28">
        <f t="shared" si="444"/>
        <v>0</v>
      </c>
      <c r="J699" s="28">
        <f t="shared" si="444"/>
        <v>0</v>
      </c>
      <c r="K699" s="28">
        <f t="shared" si="444"/>
        <v>0</v>
      </c>
      <c r="L699" s="28">
        <f t="shared" si="444"/>
        <v>0</v>
      </c>
      <c r="M699" s="28">
        <f t="shared" si="444"/>
        <v>0</v>
      </c>
      <c r="N699" s="28">
        <f t="shared" si="444"/>
        <v>0</v>
      </c>
      <c r="O699" s="28">
        <f t="shared" si="444"/>
        <v>0</v>
      </c>
      <c r="P699" s="28">
        <f t="shared" si="444"/>
        <v>0</v>
      </c>
      <c r="Q699" s="28">
        <f t="shared" si="444"/>
        <v>0</v>
      </c>
      <c r="R699" s="28">
        <f t="shared" si="444"/>
        <v>0</v>
      </c>
      <c r="S699" s="28">
        <f t="shared" si="444"/>
        <v>0</v>
      </c>
      <c r="T699" s="28">
        <f t="shared" si="444"/>
        <v>0</v>
      </c>
      <c r="U699" s="28">
        <f t="shared" si="444"/>
        <v>0</v>
      </c>
      <c r="V699" s="28">
        <f t="shared" si="444"/>
        <v>0</v>
      </c>
      <c r="W699" s="28">
        <f t="shared" si="444"/>
        <v>0</v>
      </c>
      <c r="X699" s="28">
        <f t="shared" si="444"/>
        <v>0</v>
      </c>
      <c r="Y699" s="28">
        <f t="shared" si="444"/>
        <v>0</v>
      </c>
      <c r="Z699" s="28">
        <f t="shared" si="444"/>
        <v>0</v>
      </c>
      <c r="AA699" s="28">
        <f t="shared" si="444"/>
        <v>0</v>
      </c>
      <c r="AB699" s="28">
        <f t="shared" si="444"/>
        <v>0</v>
      </c>
      <c r="AC699" s="28">
        <f t="shared" si="444"/>
        <v>0</v>
      </c>
      <c r="AD699" s="28">
        <f t="shared" si="444"/>
        <v>0</v>
      </c>
      <c r="AE699" s="28">
        <f t="shared" si="444"/>
        <v>0</v>
      </c>
      <c r="AF699" s="28">
        <f t="shared" si="444"/>
        <v>0</v>
      </c>
      <c r="AG699" s="28">
        <f t="shared" si="444"/>
        <v>0</v>
      </c>
      <c r="AH699" s="28">
        <f t="shared" ref="AH699" si="445">SUM(AH700:AH702)</f>
        <v>0</v>
      </c>
      <c r="AI699" s="60">
        <f t="shared" si="422"/>
        <v>0</v>
      </c>
      <c r="AJ699" s="1" t="e">
        <f t="shared" ca="1" si="429"/>
        <v>#VALUE!</v>
      </c>
    </row>
    <row r="700" spans="1:36" s="5" customFormat="1" outlineLevel="2" x14ac:dyDescent="0.25">
      <c r="A700" s="23"/>
      <c r="B700" s="31" t="s">
        <v>466</v>
      </c>
      <c r="C700" s="12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60">
        <f t="shared" si="422"/>
        <v>0</v>
      </c>
      <c r="AJ700" s="1" t="str">
        <f t="shared" ca="1" si="429"/>
        <v/>
      </c>
    </row>
    <row r="701" spans="1:36" s="5" customFormat="1" outlineLevel="2" x14ac:dyDescent="0.25">
      <c r="A701" s="23"/>
      <c r="B701" s="31" t="s">
        <v>467</v>
      </c>
      <c r="C701" s="12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60">
        <f t="shared" si="422"/>
        <v>0</v>
      </c>
      <c r="AJ701" s="1" t="str">
        <f t="shared" ca="1" si="429"/>
        <v/>
      </c>
    </row>
    <row r="702" spans="1:36" s="5" customFormat="1" outlineLevel="2" x14ac:dyDescent="0.25">
      <c r="A702" s="23"/>
      <c r="B702" s="31" t="s">
        <v>468</v>
      </c>
      <c r="C702" s="12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60">
        <f t="shared" si="422"/>
        <v>0</v>
      </c>
      <c r="AJ702" s="1" t="str">
        <f t="shared" ca="1" si="429"/>
        <v/>
      </c>
    </row>
    <row r="703" spans="1:36" s="3" customFormat="1" x14ac:dyDescent="0.25">
      <c r="A703" s="20" t="s">
        <v>297</v>
      </c>
      <c r="B703" s="13" t="s">
        <v>670</v>
      </c>
      <c r="C703" s="15" t="s">
        <v>298</v>
      </c>
      <c r="D703" s="34">
        <f>D704+D708+D717+D726+D730</f>
        <v>0</v>
      </c>
      <c r="E703" s="34">
        <f t="shared" ref="E703:AG703" si="446">E704+E708+E717+E726+E730</f>
        <v>0</v>
      </c>
      <c r="F703" s="34">
        <f t="shared" si="446"/>
        <v>0</v>
      </c>
      <c r="G703" s="34">
        <f t="shared" si="446"/>
        <v>0</v>
      </c>
      <c r="H703" s="34">
        <f t="shared" si="446"/>
        <v>0</v>
      </c>
      <c r="I703" s="34">
        <f t="shared" si="446"/>
        <v>0</v>
      </c>
      <c r="J703" s="34">
        <f t="shared" si="446"/>
        <v>0</v>
      </c>
      <c r="K703" s="34">
        <f t="shared" si="446"/>
        <v>0</v>
      </c>
      <c r="L703" s="34">
        <f t="shared" si="446"/>
        <v>0</v>
      </c>
      <c r="M703" s="34">
        <f t="shared" si="446"/>
        <v>0</v>
      </c>
      <c r="N703" s="34">
        <f t="shared" si="446"/>
        <v>0</v>
      </c>
      <c r="O703" s="34">
        <f t="shared" si="446"/>
        <v>0</v>
      </c>
      <c r="P703" s="34">
        <f t="shared" si="446"/>
        <v>0</v>
      </c>
      <c r="Q703" s="34">
        <f t="shared" si="446"/>
        <v>0</v>
      </c>
      <c r="R703" s="34">
        <f t="shared" si="446"/>
        <v>0</v>
      </c>
      <c r="S703" s="34">
        <f t="shared" si="446"/>
        <v>0</v>
      </c>
      <c r="T703" s="34">
        <f t="shared" si="446"/>
        <v>0</v>
      </c>
      <c r="U703" s="34">
        <f t="shared" si="446"/>
        <v>0</v>
      </c>
      <c r="V703" s="34">
        <f t="shared" si="446"/>
        <v>0</v>
      </c>
      <c r="W703" s="34">
        <f t="shared" si="446"/>
        <v>0</v>
      </c>
      <c r="X703" s="34">
        <f t="shared" si="446"/>
        <v>0</v>
      </c>
      <c r="Y703" s="34">
        <f t="shared" si="446"/>
        <v>0</v>
      </c>
      <c r="Z703" s="34">
        <f t="shared" si="446"/>
        <v>0</v>
      </c>
      <c r="AA703" s="34">
        <f t="shared" si="446"/>
        <v>0</v>
      </c>
      <c r="AB703" s="34">
        <f t="shared" si="446"/>
        <v>0</v>
      </c>
      <c r="AC703" s="34">
        <f t="shared" si="446"/>
        <v>0</v>
      </c>
      <c r="AD703" s="34">
        <f t="shared" si="446"/>
        <v>0</v>
      </c>
      <c r="AE703" s="34">
        <f t="shared" si="446"/>
        <v>0</v>
      </c>
      <c r="AF703" s="34">
        <f t="shared" si="446"/>
        <v>0</v>
      </c>
      <c r="AG703" s="34">
        <f t="shared" si="446"/>
        <v>0</v>
      </c>
      <c r="AH703" s="34">
        <f t="shared" ref="AH703" si="447">AH704+AH708+AH717+AH726+AH730</f>
        <v>0</v>
      </c>
      <c r="AI703" s="60">
        <f t="shared" si="422"/>
        <v>0</v>
      </c>
      <c r="AJ703" s="1" t="str">
        <f t="shared" ca="1" si="429"/>
        <v/>
      </c>
    </row>
    <row r="704" spans="1:36" outlineLevel="1" x14ac:dyDescent="0.25">
      <c r="A704" s="14" t="s">
        <v>299</v>
      </c>
      <c r="B704" s="13" t="s">
        <v>671</v>
      </c>
      <c r="C704" s="12" t="s">
        <v>300</v>
      </c>
      <c r="D704" s="27">
        <f>SUM(D705:D707)</f>
        <v>0</v>
      </c>
      <c r="E704" s="27">
        <f t="shared" ref="E704:AG704" si="448">SUM(E705:E707)</f>
        <v>0</v>
      </c>
      <c r="F704" s="27">
        <f t="shared" si="448"/>
        <v>0</v>
      </c>
      <c r="G704" s="27">
        <f t="shared" si="448"/>
        <v>0</v>
      </c>
      <c r="H704" s="27">
        <f t="shared" si="448"/>
        <v>0</v>
      </c>
      <c r="I704" s="27">
        <f t="shared" si="448"/>
        <v>0</v>
      </c>
      <c r="J704" s="27">
        <f t="shared" si="448"/>
        <v>0</v>
      </c>
      <c r="K704" s="27">
        <f t="shared" si="448"/>
        <v>0</v>
      </c>
      <c r="L704" s="27">
        <f t="shared" si="448"/>
        <v>0</v>
      </c>
      <c r="M704" s="27">
        <f t="shared" si="448"/>
        <v>0</v>
      </c>
      <c r="N704" s="27">
        <f t="shared" si="448"/>
        <v>0</v>
      </c>
      <c r="O704" s="27">
        <f t="shared" si="448"/>
        <v>0</v>
      </c>
      <c r="P704" s="27">
        <f t="shared" si="448"/>
        <v>0</v>
      </c>
      <c r="Q704" s="27">
        <f t="shared" si="448"/>
        <v>0</v>
      </c>
      <c r="R704" s="27">
        <f t="shared" si="448"/>
        <v>0</v>
      </c>
      <c r="S704" s="27">
        <f t="shared" si="448"/>
        <v>0</v>
      </c>
      <c r="T704" s="27">
        <f t="shared" si="448"/>
        <v>0</v>
      </c>
      <c r="U704" s="27">
        <f t="shared" si="448"/>
        <v>0</v>
      </c>
      <c r="V704" s="27">
        <f t="shared" si="448"/>
        <v>0</v>
      </c>
      <c r="W704" s="27">
        <f t="shared" si="448"/>
        <v>0</v>
      </c>
      <c r="X704" s="27">
        <f t="shared" si="448"/>
        <v>0</v>
      </c>
      <c r="Y704" s="27">
        <f t="shared" si="448"/>
        <v>0</v>
      </c>
      <c r="Z704" s="27">
        <f t="shared" si="448"/>
        <v>0</v>
      </c>
      <c r="AA704" s="27">
        <f t="shared" si="448"/>
        <v>0</v>
      </c>
      <c r="AB704" s="27">
        <f t="shared" si="448"/>
        <v>0</v>
      </c>
      <c r="AC704" s="27">
        <f t="shared" si="448"/>
        <v>0</v>
      </c>
      <c r="AD704" s="27">
        <f t="shared" si="448"/>
        <v>0</v>
      </c>
      <c r="AE704" s="27">
        <f t="shared" si="448"/>
        <v>0</v>
      </c>
      <c r="AF704" s="27">
        <f t="shared" si="448"/>
        <v>0</v>
      </c>
      <c r="AG704" s="27">
        <f t="shared" si="448"/>
        <v>0</v>
      </c>
      <c r="AH704" s="27">
        <f t="shared" ref="AH704" si="449">SUM(AH705:AH707)</f>
        <v>0</v>
      </c>
      <c r="AI704" s="60">
        <f t="shared" si="422"/>
        <v>0</v>
      </c>
      <c r="AJ704" s="1" t="e">
        <f t="shared" ca="1" si="429"/>
        <v>#VALUE!</v>
      </c>
    </row>
    <row r="705" spans="1:36" outlineLevel="2" x14ac:dyDescent="0.25">
      <c r="A705" s="14"/>
      <c r="B705" s="31" t="s">
        <v>466</v>
      </c>
      <c r="C705" s="12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60">
        <f t="shared" si="422"/>
        <v>0</v>
      </c>
      <c r="AJ705" s="1" t="str">
        <f t="shared" ca="1" si="429"/>
        <v/>
      </c>
    </row>
    <row r="706" spans="1:36" outlineLevel="2" x14ac:dyDescent="0.25">
      <c r="A706" s="14"/>
      <c r="B706" s="31" t="s">
        <v>467</v>
      </c>
      <c r="C706" s="12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60">
        <f t="shared" si="422"/>
        <v>0</v>
      </c>
      <c r="AJ706" s="1" t="str">
        <f t="shared" ca="1" si="429"/>
        <v/>
      </c>
    </row>
    <row r="707" spans="1:36" outlineLevel="2" x14ac:dyDescent="0.25">
      <c r="A707" s="14"/>
      <c r="B707" s="31" t="s">
        <v>468</v>
      </c>
      <c r="C707" s="12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60">
        <f t="shared" si="422"/>
        <v>0</v>
      </c>
      <c r="AJ707" s="1" t="str">
        <f t="shared" ca="1" si="429"/>
        <v/>
      </c>
    </row>
    <row r="708" spans="1:36" outlineLevel="1" x14ac:dyDescent="0.25">
      <c r="A708" s="14" t="s">
        <v>301</v>
      </c>
      <c r="B708" s="13" t="s">
        <v>672</v>
      </c>
      <c r="C708" s="12" t="s">
        <v>302</v>
      </c>
      <c r="D708" s="27">
        <f>D709+D713</f>
        <v>0</v>
      </c>
      <c r="E708" s="27">
        <f t="shared" ref="E708:AG708" si="450">E709+E713</f>
        <v>0</v>
      </c>
      <c r="F708" s="27">
        <f t="shared" si="450"/>
        <v>0</v>
      </c>
      <c r="G708" s="27">
        <f t="shared" si="450"/>
        <v>0</v>
      </c>
      <c r="H708" s="27">
        <f t="shared" si="450"/>
        <v>0</v>
      </c>
      <c r="I708" s="27">
        <f t="shared" si="450"/>
        <v>0</v>
      </c>
      <c r="J708" s="27">
        <f t="shared" si="450"/>
        <v>0</v>
      </c>
      <c r="K708" s="27">
        <f t="shared" si="450"/>
        <v>0</v>
      </c>
      <c r="L708" s="27">
        <f t="shared" si="450"/>
        <v>0</v>
      </c>
      <c r="M708" s="27">
        <f t="shared" si="450"/>
        <v>0</v>
      </c>
      <c r="N708" s="27">
        <f t="shared" si="450"/>
        <v>0</v>
      </c>
      <c r="O708" s="27">
        <f t="shared" si="450"/>
        <v>0</v>
      </c>
      <c r="P708" s="27">
        <f t="shared" si="450"/>
        <v>0</v>
      </c>
      <c r="Q708" s="27">
        <f t="shared" si="450"/>
        <v>0</v>
      </c>
      <c r="R708" s="27">
        <f t="shared" si="450"/>
        <v>0</v>
      </c>
      <c r="S708" s="27">
        <f t="shared" si="450"/>
        <v>0</v>
      </c>
      <c r="T708" s="27">
        <f t="shared" si="450"/>
        <v>0</v>
      </c>
      <c r="U708" s="27">
        <f t="shared" si="450"/>
        <v>0</v>
      </c>
      <c r="V708" s="27">
        <f t="shared" si="450"/>
        <v>0</v>
      </c>
      <c r="W708" s="27">
        <f t="shared" si="450"/>
        <v>0</v>
      </c>
      <c r="X708" s="27">
        <f t="shared" si="450"/>
        <v>0</v>
      </c>
      <c r="Y708" s="27">
        <f t="shared" si="450"/>
        <v>0</v>
      </c>
      <c r="Z708" s="27">
        <f t="shared" si="450"/>
        <v>0</v>
      </c>
      <c r="AA708" s="27">
        <f t="shared" si="450"/>
        <v>0</v>
      </c>
      <c r="AB708" s="27">
        <f t="shared" si="450"/>
        <v>0</v>
      </c>
      <c r="AC708" s="27">
        <f t="shared" si="450"/>
        <v>0</v>
      </c>
      <c r="AD708" s="27">
        <f t="shared" si="450"/>
        <v>0</v>
      </c>
      <c r="AE708" s="27">
        <f t="shared" si="450"/>
        <v>0</v>
      </c>
      <c r="AF708" s="27">
        <f t="shared" si="450"/>
        <v>0</v>
      </c>
      <c r="AG708" s="27">
        <f t="shared" si="450"/>
        <v>0</v>
      </c>
      <c r="AH708" s="27">
        <f t="shared" ref="AH708" si="451">AH709+AH713</f>
        <v>0</v>
      </c>
      <c r="AI708" s="60">
        <f t="shared" si="422"/>
        <v>0</v>
      </c>
      <c r="AJ708" s="1" t="str">
        <f t="shared" ca="1" si="429"/>
        <v/>
      </c>
    </row>
    <row r="709" spans="1:36" outlineLevel="2" x14ac:dyDescent="0.25">
      <c r="A709" s="16" t="s">
        <v>303</v>
      </c>
      <c r="B709" s="13" t="s">
        <v>673</v>
      </c>
      <c r="C709" s="12" t="s">
        <v>304</v>
      </c>
      <c r="D709" s="27">
        <f>SUM(D710:D712)</f>
        <v>0</v>
      </c>
      <c r="E709" s="27">
        <f t="shared" ref="E709:AG709" si="452">SUM(E710:E712)</f>
        <v>0</v>
      </c>
      <c r="F709" s="27">
        <f t="shared" si="452"/>
        <v>0</v>
      </c>
      <c r="G709" s="27">
        <f t="shared" si="452"/>
        <v>0</v>
      </c>
      <c r="H709" s="27">
        <f t="shared" si="452"/>
        <v>0</v>
      </c>
      <c r="I709" s="27">
        <f t="shared" si="452"/>
        <v>0</v>
      </c>
      <c r="J709" s="27">
        <f t="shared" si="452"/>
        <v>0</v>
      </c>
      <c r="K709" s="27">
        <f t="shared" si="452"/>
        <v>0</v>
      </c>
      <c r="L709" s="27">
        <f t="shared" si="452"/>
        <v>0</v>
      </c>
      <c r="M709" s="27">
        <f t="shared" si="452"/>
        <v>0</v>
      </c>
      <c r="N709" s="27">
        <f t="shared" si="452"/>
        <v>0</v>
      </c>
      <c r="O709" s="27">
        <f t="shared" si="452"/>
        <v>0</v>
      </c>
      <c r="P709" s="27">
        <f t="shared" si="452"/>
        <v>0</v>
      </c>
      <c r="Q709" s="27">
        <f t="shared" si="452"/>
        <v>0</v>
      </c>
      <c r="R709" s="27">
        <f t="shared" si="452"/>
        <v>0</v>
      </c>
      <c r="S709" s="27">
        <f t="shared" si="452"/>
        <v>0</v>
      </c>
      <c r="T709" s="27">
        <f t="shared" si="452"/>
        <v>0</v>
      </c>
      <c r="U709" s="27">
        <f t="shared" si="452"/>
        <v>0</v>
      </c>
      <c r="V709" s="27">
        <f t="shared" si="452"/>
        <v>0</v>
      </c>
      <c r="W709" s="27">
        <f t="shared" si="452"/>
        <v>0</v>
      </c>
      <c r="X709" s="27">
        <f t="shared" si="452"/>
        <v>0</v>
      </c>
      <c r="Y709" s="27">
        <f t="shared" si="452"/>
        <v>0</v>
      </c>
      <c r="Z709" s="27">
        <f t="shared" si="452"/>
        <v>0</v>
      </c>
      <c r="AA709" s="27">
        <f t="shared" si="452"/>
        <v>0</v>
      </c>
      <c r="AB709" s="27">
        <f t="shared" si="452"/>
        <v>0</v>
      </c>
      <c r="AC709" s="27">
        <f t="shared" si="452"/>
        <v>0</v>
      </c>
      <c r="AD709" s="27">
        <f t="shared" si="452"/>
        <v>0</v>
      </c>
      <c r="AE709" s="27">
        <f t="shared" si="452"/>
        <v>0</v>
      </c>
      <c r="AF709" s="27">
        <f t="shared" si="452"/>
        <v>0</v>
      </c>
      <c r="AG709" s="27">
        <f t="shared" si="452"/>
        <v>0</v>
      </c>
      <c r="AH709" s="27">
        <f t="shared" ref="AH709" si="453">SUM(AH710:AH712)</f>
        <v>0</v>
      </c>
      <c r="AI709" s="60">
        <f t="shared" si="422"/>
        <v>0</v>
      </c>
      <c r="AJ709" s="1" t="e">
        <f t="shared" ca="1" si="429"/>
        <v>#VALUE!</v>
      </c>
    </row>
    <row r="710" spans="1:36" outlineLevel="2" x14ac:dyDescent="0.25">
      <c r="A710" s="16"/>
      <c r="B710" s="31" t="s">
        <v>466</v>
      </c>
      <c r="C710" s="12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60">
        <f t="shared" si="422"/>
        <v>0</v>
      </c>
      <c r="AJ710" s="1" t="str">
        <f t="shared" ca="1" si="429"/>
        <v/>
      </c>
    </row>
    <row r="711" spans="1:36" outlineLevel="2" x14ac:dyDescent="0.25">
      <c r="A711" s="16"/>
      <c r="B711" s="31" t="s">
        <v>467</v>
      </c>
      <c r="C711" s="12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60">
        <f t="shared" si="422"/>
        <v>0</v>
      </c>
      <c r="AJ711" s="1" t="str">
        <f t="shared" ca="1" si="429"/>
        <v/>
      </c>
    </row>
    <row r="712" spans="1:36" outlineLevel="2" x14ac:dyDescent="0.25">
      <c r="A712" s="16"/>
      <c r="B712" s="31" t="s">
        <v>468</v>
      </c>
      <c r="C712" s="12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60">
        <f t="shared" si="422"/>
        <v>0</v>
      </c>
      <c r="AJ712" s="1" t="str">
        <f t="shared" ca="1" si="429"/>
        <v/>
      </c>
    </row>
    <row r="713" spans="1:36" outlineLevel="2" x14ac:dyDescent="0.25">
      <c r="A713" s="16" t="s">
        <v>305</v>
      </c>
      <c r="B713" s="13" t="s">
        <v>674</v>
      </c>
      <c r="C713" s="12" t="s">
        <v>306</v>
      </c>
      <c r="D713" s="27">
        <f>SUM(D714:D716)</f>
        <v>0</v>
      </c>
      <c r="E713" s="27">
        <f t="shared" ref="E713:AG713" si="454">SUM(E714:E716)</f>
        <v>0</v>
      </c>
      <c r="F713" s="27">
        <f t="shared" si="454"/>
        <v>0</v>
      </c>
      <c r="G713" s="27">
        <f t="shared" si="454"/>
        <v>0</v>
      </c>
      <c r="H713" s="27">
        <f t="shared" si="454"/>
        <v>0</v>
      </c>
      <c r="I713" s="27">
        <f t="shared" si="454"/>
        <v>0</v>
      </c>
      <c r="J713" s="27">
        <f t="shared" si="454"/>
        <v>0</v>
      </c>
      <c r="K713" s="27">
        <f t="shared" si="454"/>
        <v>0</v>
      </c>
      <c r="L713" s="27">
        <f t="shared" si="454"/>
        <v>0</v>
      </c>
      <c r="M713" s="27">
        <f t="shared" si="454"/>
        <v>0</v>
      </c>
      <c r="N713" s="27">
        <f t="shared" si="454"/>
        <v>0</v>
      </c>
      <c r="O713" s="27">
        <f t="shared" si="454"/>
        <v>0</v>
      </c>
      <c r="P713" s="27">
        <f t="shared" si="454"/>
        <v>0</v>
      </c>
      <c r="Q713" s="27">
        <f t="shared" si="454"/>
        <v>0</v>
      </c>
      <c r="R713" s="27">
        <f t="shared" si="454"/>
        <v>0</v>
      </c>
      <c r="S713" s="27">
        <f t="shared" si="454"/>
        <v>0</v>
      </c>
      <c r="T713" s="27">
        <f t="shared" si="454"/>
        <v>0</v>
      </c>
      <c r="U713" s="27">
        <f t="shared" si="454"/>
        <v>0</v>
      </c>
      <c r="V713" s="27">
        <f t="shared" si="454"/>
        <v>0</v>
      </c>
      <c r="W713" s="27">
        <f t="shared" si="454"/>
        <v>0</v>
      </c>
      <c r="X713" s="27">
        <f t="shared" si="454"/>
        <v>0</v>
      </c>
      <c r="Y713" s="27">
        <f t="shared" si="454"/>
        <v>0</v>
      </c>
      <c r="Z713" s="27">
        <f t="shared" si="454"/>
        <v>0</v>
      </c>
      <c r="AA713" s="27">
        <f t="shared" si="454"/>
        <v>0</v>
      </c>
      <c r="AB713" s="27">
        <f t="shared" si="454"/>
        <v>0</v>
      </c>
      <c r="AC713" s="27">
        <f t="shared" si="454"/>
        <v>0</v>
      </c>
      <c r="AD713" s="27">
        <f t="shared" si="454"/>
        <v>0</v>
      </c>
      <c r="AE713" s="27">
        <f t="shared" si="454"/>
        <v>0</v>
      </c>
      <c r="AF713" s="27">
        <f t="shared" si="454"/>
        <v>0</v>
      </c>
      <c r="AG713" s="27">
        <f t="shared" si="454"/>
        <v>0</v>
      </c>
      <c r="AH713" s="27">
        <f t="shared" ref="AH713" si="455">SUM(AH714:AH716)</f>
        <v>0</v>
      </c>
      <c r="AI713" s="60">
        <f t="shared" si="422"/>
        <v>0</v>
      </c>
      <c r="AJ713" s="1" t="e">
        <f t="shared" ca="1" si="429"/>
        <v>#VALUE!</v>
      </c>
    </row>
    <row r="714" spans="1:36" outlineLevel="2" x14ac:dyDescent="0.25">
      <c r="A714" s="16"/>
      <c r="B714" s="31" t="s">
        <v>466</v>
      </c>
      <c r="C714" s="12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60">
        <f t="shared" si="422"/>
        <v>0</v>
      </c>
      <c r="AJ714" s="1" t="str">
        <f t="shared" ca="1" si="429"/>
        <v/>
      </c>
    </row>
    <row r="715" spans="1:36" outlineLevel="2" x14ac:dyDescent="0.25">
      <c r="A715" s="16"/>
      <c r="B715" s="31" t="s">
        <v>467</v>
      </c>
      <c r="C715" s="12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60">
        <f t="shared" si="422"/>
        <v>0</v>
      </c>
      <c r="AJ715" s="1" t="str">
        <f t="shared" ca="1" si="429"/>
        <v/>
      </c>
    </row>
    <row r="716" spans="1:36" outlineLevel="2" x14ac:dyDescent="0.25">
      <c r="A716" s="16"/>
      <c r="B716" s="31" t="s">
        <v>468</v>
      </c>
      <c r="C716" s="12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60">
        <f t="shared" si="422"/>
        <v>0</v>
      </c>
      <c r="AJ716" s="1" t="str">
        <f t="shared" ca="1" si="429"/>
        <v/>
      </c>
    </row>
    <row r="717" spans="1:36" outlineLevel="1" x14ac:dyDescent="0.25">
      <c r="A717" s="14" t="s">
        <v>307</v>
      </c>
      <c r="B717" s="13" t="s">
        <v>675</v>
      </c>
      <c r="C717" s="12" t="s">
        <v>308</v>
      </c>
      <c r="D717" s="27">
        <f>D718+D722</f>
        <v>0</v>
      </c>
      <c r="E717" s="27">
        <f t="shared" ref="E717:AG717" si="456">E718+E722</f>
        <v>0</v>
      </c>
      <c r="F717" s="27">
        <f t="shared" si="456"/>
        <v>0</v>
      </c>
      <c r="G717" s="27">
        <f t="shared" si="456"/>
        <v>0</v>
      </c>
      <c r="H717" s="27">
        <f t="shared" si="456"/>
        <v>0</v>
      </c>
      <c r="I717" s="27">
        <f t="shared" si="456"/>
        <v>0</v>
      </c>
      <c r="J717" s="27">
        <f t="shared" si="456"/>
        <v>0</v>
      </c>
      <c r="K717" s="27">
        <f t="shared" si="456"/>
        <v>0</v>
      </c>
      <c r="L717" s="27">
        <f t="shared" si="456"/>
        <v>0</v>
      </c>
      <c r="M717" s="27">
        <f t="shared" si="456"/>
        <v>0</v>
      </c>
      <c r="N717" s="27">
        <f t="shared" si="456"/>
        <v>0</v>
      </c>
      <c r="O717" s="27">
        <f t="shared" si="456"/>
        <v>0</v>
      </c>
      <c r="P717" s="27">
        <f t="shared" si="456"/>
        <v>0</v>
      </c>
      <c r="Q717" s="27">
        <f t="shared" si="456"/>
        <v>0</v>
      </c>
      <c r="R717" s="27">
        <f t="shared" si="456"/>
        <v>0</v>
      </c>
      <c r="S717" s="27">
        <f t="shared" si="456"/>
        <v>0</v>
      </c>
      <c r="T717" s="27">
        <f t="shared" si="456"/>
        <v>0</v>
      </c>
      <c r="U717" s="27">
        <f t="shared" si="456"/>
        <v>0</v>
      </c>
      <c r="V717" s="27">
        <f t="shared" si="456"/>
        <v>0</v>
      </c>
      <c r="W717" s="27">
        <f t="shared" si="456"/>
        <v>0</v>
      </c>
      <c r="X717" s="27">
        <f t="shared" si="456"/>
        <v>0</v>
      </c>
      <c r="Y717" s="27">
        <f t="shared" si="456"/>
        <v>0</v>
      </c>
      <c r="Z717" s="27">
        <f t="shared" si="456"/>
        <v>0</v>
      </c>
      <c r="AA717" s="27">
        <f t="shared" si="456"/>
        <v>0</v>
      </c>
      <c r="AB717" s="27">
        <f t="shared" si="456"/>
        <v>0</v>
      </c>
      <c r="AC717" s="27">
        <f t="shared" si="456"/>
        <v>0</v>
      </c>
      <c r="AD717" s="27">
        <f t="shared" si="456"/>
        <v>0</v>
      </c>
      <c r="AE717" s="27">
        <f t="shared" si="456"/>
        <v>0</v>
      </c>
      <c r="AF717" s="27">
        <f t="shared" si="456"/>
        <v>0</v>
      </c>
      <c r="AG717" s="27">
        <f t="shared" si="456"/>
        <v>0</v>
      </c>
      <c r="AH717" s="27">
        <f t="shared" ref="AH717" si="457">AH718+AH722</f>
        <v>0</v>
      </c>
      <c r="AI717" s="60">
        <f t="shared" si="422"/>
        <v>0</v>
      </c>
      <c r="AJ717" s="1" t="str">
        <f t="shared" ca="1" si="429"/>
        <v/>
      </c>
    </row>
    <row r="718" spans="1:36" outlineLevel="2" x14ac:dyDescent="0.25">
      <c r="A718" s="16" t="s">
        <v>309</v>
      </c>
      <c r="B718" s="13" t="s">
        <v>676</v>
      </c>
      <c r="C718" s="12" t="s">
        <v>310</v>
      </c>
      <c r="D718" s="27">
        <f>SUM(D719:D721)</f>
        <v>0</v>
      </c>
      <c r="E718" s="27">
        <f t="shared" ref="E718:AG718" si="458">SUM(E719:E721)</f>
        <v>0</v>
      </c>
      <c r="F718" s="27">
        <f t="shared" si="458"/>
        <v>0</v>
      </c>
      <c r="G718" s="27">
        <f t="shared" si="458"/>
        <v>0</v>
      </c>
      <c r="H718" s="27">
        <f t="shared" si="458"/>
        <v>0</v>
      </c>
      <c r="I718" s="27">
        <f t="shared" si="458"/>
        <v>0</v>
      </c>
      <c r="J718" s="27">
        <f t="shared" si="458"/>
        <v>0</v>
      </c>
      <c r="K718" s="27">
        <f t="shared" si="458"/>
        <v>0</v>
      </c>
      <c r="L718" s="27">
        <f t="shared" si="458"/>
        <v>0</v>
      </c>
      <c r="M718" s="27">
        <f t="shared" si="458"/>
        <v>0</v>
      </c>
      <c r="N718" s="27">
        <f t="shared" si="458"/>
        <v>0</v>
      </c>
      <c r="O718" s="27">
        <f t="shared" si="458"/>
        <v>0</v>
      </c>
      <c r="P718" s="27">
        <f t="shared" si="458"/>
        <v>0</v>
      </c>
      <c r="Q718" s="27">
        <f t="shared" si="458"/>
        <v>0</v>
      </c>
      <c r="R718" s="27">
        <f t="shared" si="458"/>
        <v>0</v>
      </c>
      <c r="S718" s="27">
        <f t="shared" si="458"/>
        <v>0</v>
      </c>
      <c r="T718" s="27">
        <f t="shared" si="458"/>
        <v>0</v>
      </c>
      <c r="U718" s="27">
        <f t="shared" si="458"/>
        <v>0</v>
      </c>
      <c r="V718" s="27">
        <f t="shared" si="458"/>
        <v>0</v>
      </c>
      <c r="W718" s="27">
        <f t="shared" si="458"/>
        <v>0</v>
      </c>
      <c r="X718" s="27">
        <f t="shared" si="458"/>
        <v>0</v>
      </c>
      <c r="Y718" s="27">
        <f t="shared" si="458"/>
        <v>0</v>
      </c>
      <c r="Z718" s="27">
        <f t="shared" si="458"/>
        <v>0</v>
      </c>
      <c r="AA718" s="27">
        <f t="shared" si="458"/>
        <v>0</v>
      </c>
      <c r="AB718" s="27">
        <f t="shared" si="458"/>
        <v>0</v>
      </c>
      <c r="AC718" s="27">
        <f t="shared" si="458"/>
        <v>0</v>
      </c>
      <c r="AD718" s="27">
        <f t="shared" si="458"/>
        <v>0</v>
      </c>
      <c r="AE718" s="27">
        <f t="shared" si="458"/>
        <v>0</v>
      </c>
      <c r="AF718" s="27">
        <f t="shared" si="458"/>
        <v>0</v>
      </c>
      <c r="AG718" s="27">
        <f t="shared" si="458"/>
        <v>0</v>
      </c>
      <c r="AH718" s="27">
        <f t="shared" ref="AH718" si="459">SUM(AH719:AH721)</f>
        <v>0</v>
      </c>
      <c r="AI718" s="60">
        <f t="shared" si="422"/>
        <v>0</v>
      </c>
      <c r="AJ718" s="1" t="e">
        <f t="shared" ca="1" si="429"/>
        <v>#VALUE!</v>
      </c>
    </row>
    <row r="719" spans="1:36" outlineLevel="2" x14ac:dyDescent="0.25">
      <c r="A719" s="16"/>
      <c r="B719" s="31" t="s">
        <v>466</v>
      </c>
      <c r="C719" s="12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60">
        <f t="shared" si="422"/>
        <v>0</v>
      </c>
      <c r="AJ719" s="1" t="str">
        <f t="shared" ca="1" si="429"/>
        <v/>
      </c>
    </row>
    <row r="720" spans="1:36" outlineLevel="2" x14ac:dyDescent="0.25">
      <c r="A720" s="16"/>
      <c r="B720" s="31" t="s">
        <v>467</v>
      </c>
      <c r="C720" s="12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60">
        <f t="shared" si="422"/>
        <v>0</v>
      </c>
      <c r="AJ720" s="1" t="str">
        <f t="shared" ca="1" si="429"/>
        <v/>
      </c>
    </row>
    <row r="721" spans="1:36" outlineLevel="2" x14ac:dyDescent="0.25">
      <c r="A721" s="16"/>
      <c r="B721" s="31" t="s">
        <v>468</v>
      </c>
      <c r="C721" s="12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60">
        <f t="shared" si="422"/>
        <v>0</v>
      </c>
      <c r="AJ721" s="1" t="str">
        <f t="shared" ca="1" si="429"/>
        <v/>
      </c>
    </row>
    <row r="722" spans="1:36" outlineLevel="2" x14ac:dyDescent="0.25">
      <c r="A722" s="16" t="s">
        <v>311</v>
      </c>
      <c r="B722" s="13" t="s">
        <v>677</v>
      </c>
      <c r="C722" s="12" t="s">
        <v>312</v>
      </c>
      <c r="D722" s="27">
        <f>SUM(D723:D725)</f>
        <v>0</v>
      </c>
      <c r="E722" s="27">
        <f t="shared" ref="E722:AG722" si="460">SUM(E723:E725)</f>
        <v>0</v>
      </c>
      <c r="F722" s="27">
        <f t="shared" si="460"/>
        <v>0</v>
      </c>
      <c r="G722" s="27">
        <f t="shared" si="460"/>
        <v>0</v>
      </c>
      <c r="H722" s="27">
        <f t="shared" si="460"/>
        <v>0</v>
      </c>
      <c r="I722" s="27">
        <f t="shared" si="460"/>
        <v>0</v>
      </c>
      <c r="J722" s="27">
        <f t="shared" si="460"/>
        <v>0</v>
      </c>
      <c r="K722" s="27">
        <f t="shared" si="460"/>
        <v>0</v>
      </c>
      <c r="L722" s="27">
        <f t="shared" si="460"/>
        <v>0</v>
      </c>
      <c r="M722" s="27">
        <f t="shared" si="460"/>
        <v>0</v>
      </c>
      <c r="N722" s="27">
        <f t="shared" si="460"/>
        <v>0</v>
      </c>
      <c r="O722" s="27">
        <f t="shared" si="460"/>
        <v>0</v>
      </c>
      <c r="P722" s="27">
        <f t="shared" si="460"/>
        <v>0</v>
      </c>
      <c r="Q722" s="27">
        <f t="shared" si="460"/>
        <v>0</v>
      </c>
      <c r="R722" s="27">
        <f t="shared" si="460"/>
        <v>0</v>
      </c>
      <c r="S722" s="27">
        <f t="shared" si="460"/>
        <v>0</v>
      </c>
      <c r="T722" s="27">
        <f t="shared" si="460"/>
        <v>0</v>
      </c>
      <c r="U722" s="27">
        <f t="shared" si="460"/>
        <v>0</v>
      </c>
      <c r="V722" s="27">
        <f t="shared" si="460"/>
        <v>0</v>
      </c>
      <c r="W722" s="27">
        <f t="shared" si="460"/>
        <v>0</v>
      </c>
      <c r="X722" s="27">
        <f t="shared" si="460"/>
        <v>0</v>
      </c>
      <c r="Y722" s="27">
        <f t="shared" si="460"/>
        <v>0</v>
      </c>
      <c r="Z722" s="27">
        <f t="shared" si="460"/>
        <v>0</v>
      </c>
      <c r="AA722" s="27">
        <f t="shared" si="460"/>
        <v>0</v>
      </c>
      <c r="AB722" s="27">
        <f t="shared" si="460"/>
        <v>0</v>
      </c>
      <c r="AC722" s="27">
        <f t="shared" si="460"/>
        <v>0</v>
      </c>
      <c r="AD722" s="27">
        <f t="shared" si="460"/>
        <v>0</v>
      </c>
      <c r="AE722" s="27">
        <f t="shared" si="460"/>
        <v>0</v>
      </c>
      <c r="AF722" s="27">
        <f t="shared" si="460"/>
        <v>0</v>
      </c>
      <c r="AG722" s="27">
        <f t="shared" si="460"/>
        <v>0</v>
      </c>
      <c r="AH722" s="27">
        <f t="shared" ref="AH722" si="461">SUM(AH723:AH725)</f>
        <v>0</v>
      </c>
      <c r="AI722" s="60">
        <f t="shared" si="422"/>
        <v>0</v>
      </c>
      <c r="AJ722" s="1" t="e">
        <f t="shared" ca="1" si="429"/>
        <v>#VALUE!</v>
      </c>
    </row>
    <row r="723" spans="1:36" outlineLevel="2" x14ac:dyDescent="0.25">
      <c r="A723" s="16"/>
      <c r="B723" s="31" t="s">
        <v>466</v>
      </c>
      <c r="C723" s="12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60">
        <f t="shared" si="422"/>
        <v>0</v>
      </c>
      <c r="AJ723" s="1" t="str">
        <f t="shared" ca="1" si="429"/>
        <v/>
      </c>
    </row>
    <row r="724" spans="1:36" outlineLevel="2" x14ac:dyDescent="0.25">
      <c r="A724" s="16"/>
      <c r="B724" s="31" t="s">
        <v>467</v>
      </c>
      <c r="C724" s="12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60">
        <f t="shared" si="422"/>
        <v>0</v>
      </c>
      <c r="AJ724" s="1" t="str">
        <f t="shared" ca="1" si="429"/>
        <v/>
      </c>
    </row>
    <row r="725" spans="1:36" outlineLevel="2" x14ac:dyDescent="0.25">
      <c r="A725" s="16"/>
      <c r="B725" s="31" t="s">
        <v>468</v>
      </c>
      <c r="C725" s="12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60">
        <f t="shared" ref="AI725:AI788" si="462">SUM(D725:AH725)</f>
        <v>0</v>
      </c>
      <c r="AJ725" s="1" t="str">
        <f t="shared" ca="1" si="429"/>
        <v/>
      </c>
    </row>
    <row r="726" spans="1:36" outlineLevel="1" x14ac:dyDescent="0.25">
      <c r="A726" s="14" t="s">
        <v>313</v>
      </c>
      <c r="B726" s="13" t="s">
        <v>678</v>
      </c>
      <c r="C726" s="12" t="s">
        <v>314</v>
      </c>
      <c r="D726" s="27">
        <f>SUM(D727:D729)</f>
        <v>0</v>
      </c>
      <c r="E726" s="27">
        <f t="shared" ref="E726:AG726" si="463">SUM(E727:E729)</f>
        <v>0</v>
      </c>
      <c r="F726" s="27">
        <f t="shared" si="463"/>
        <v>0</v>
      </c>
      <c r="G726" s="27">
        <f t="shared" si="463"/>
        <v>0</v>
      </c>
      <c r="H726" s="27">
        <f t="shared" si="463"/>
        <v>0</v>
      </c>
      <c r="I726" s="27">
        <f t="shared" si="463"/>
        <v>0</v>
      </c>
      <c r="J726" s="27">
        <f t="shared" si="463"/>
        <v>0</v>
      </c>
      <c r="K726" s="27">
        <f t="shared" si="463"/>
        <v>0</v>
      </c>
      <c r="L726" s="27">
        <f t="shared" si="463"/>
        <v>0</v>
      </c>
      <c r="M726" s="27">
        <f t="shared" si="463"/>
        <v>0</v>
      </c>
      <c r="N726" s="27">
        <f t="shared" si="463"/>
        <v>0</v>
      </c>
      <c r="O726" s="27">
        <f t="shared" si="463"/>
        <v>0</v>
      </c>
      <c r="P726" s="27">
        <f t="shared" si="463"/>
        <v>0</v>
      </c>
      <c r="Q726" s="27">
        <f t="shared" si="463"/>
        <v>0</v>
      </c>
      <c r="R726" s="27">
        <f t="shared" si="463"/>
        <v>0</v>
      </c>
      <c r="S726" s="27">
        <f t="shared" si="463"/>
        <v>0</v>
      </c>
      <c r="T726" s="27">
        <f t="shared" si="463"/>
        <v>0</v>
      </c>
      <c r="U726" s="27">
        <f t="shared" si="463"/>
        <v>0</v>
      </c>
      <c r="V726" s="27">
        <f t="shared" si="463"/>
        <v>0</v>
      </c>
      <c r="W726" s="27">
        <f t="shared" si="463"/>
        <v>0</v>
      </c>
      <c r="X726" s="27">
        <f t="shared" si="463"/>
        <v>0</v>
      </c>
      <c r="Y726" s="27">
        <f t="shared" si="463"/>
        <v>0</v>
      </c>
      <c r="Z726" s="27">
        <f t="shared" si="463"/>
        <v>0</v>
      </c>
      <c r="AA726" s="27">
        <f t="shared" si="463"/>
        <v>0</v>
      </c>
      <c r="AB726" s="27">
        <f t="shared" si="463"/>
        <v>0</v>
      </c>
      <c r="AC726" s="27">
        <f t="shared" si="463"/>
        <v>0</v>
      </c>
      <c r="AD726" s="27">
        <f t="shared" si="463"/>
        <v>0</v>
      </c>
      <c r="AE726" s="27">
        <f t="shared" si="463"/>
        <v>0</v>
      </c>
      <c r="AF726" s="27">
        <f t="shared" si="463"/>
        <v>0</v>
      </c>
      <c r="AG726" s="27">
        <f t="shared" si="463"/>
        <v>0</v>
      </c>
      <c r="AH726" s="27">
        <f t="shared" ref="AH726" si="464">SUM(AH727:AH729)</f>
        <v>0</v>
      </c>
      <c r="AI726" s="60">
        <f t="shared" si="462"/>
        <v>0</v>
      </c>
      <c r="AJ726" s="1" t="e">
        <f t="shared" ca="1" si="429"/>
        <v>#VALUE!</v>
      </c>
    </row>
    <row r="727" spans="1:36" outlineLevel="2" x14ac:dyDescent="0.25">
      <c r="A727" s="14"/>
      <c r="B727" s="31" t="s">
        <v>466</v>
      </c>
      <c r="C727" s="12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60">
        <f t="shared" si="462"/>
        <v>0</v>
      </c>
      <c r="AJ727" s="1" t="str">
        <f t="shared" ca="1" si="429"/>
        <v/>
      </c>
    </row>
    <row r="728" spans="1:36" outlineLevel="2" x14ac:dyDescent="0.25">
      <c r="A728" s="14"/>
      <c r="B728" s="31" t="s">
        <v>467</v>
      </c>
      <c r="C728" s="12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60">
        <f t="shared" si="462"/>
        <v>0</v>
      </c>
      <c r="AJ728" s="1" t="str">
        <f t="shared" ca="1" si="429"/>
        <v/>
      </c>
    </row>
    <row r="729" spans="1:36" outlineLevel="2" x14ac:dyDescent="0.25">
      <c r="A729" s="14"/>
      <c r="B729" s="31" t="s">
        <v>468</v>
      </c>
      <c r="C729" s="12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60">
        <f t="shared" si="462"/>
        <v>0</v>
      </c>
      <c r="AJ729" s="1" t="str">
        <f t="shared" ca="1" si="429"/>
        <v/>
      </c>
    </row>
    <row r="730" spans="1:36" outlineLevel="1" x14ac:dyDescent="0.25">
      <c r="A730" s="14" t="s">
        <v>315</v>
      </c>
      <c r="B730" s="13" t="s">
        <v>679</v>
      </c>
      <c r="C730" s="12" t="s">
        <v>316</v>
      </c>
      <c r="D730" s="27">
        <f>D731+D735+D739+D743+D747+D751+D755</f>
        <v>0</v>
      </c>
      <c r="E730" s="27">
        <f t="shared" ref="E730:AG730" si="465">E731+E735+E739+E743+E747+E751+E755</f>
        <v>0</v>
      </c>
      <c r="F730" s="27">
        <f t="shared" si="465"/>
        <v>0</v>
      </c>
      <c r="G730" s="27">
        <f t="shared" si="465"/>
        <v>0</v>
      </c>
      <c r="H730" s="27">
        <f t="shared" si="465"/>
        <v>0</v>
      </c>
      <c r="I730" s="27">
        <f t="shared" si="465"/>
        <v>0</v>
      </c>
      <c r="J730" s="27">
        <f t="shared" si="465"/>
        <v>0</v>
      </c>
      <c r="K730" s="27">
        <f t="shared" si="465"/>
        <v>0</v>
      </c>
      <c r="L730" s="27">
        <f t="shared" si="465"/>
        <v>0</v>
      </c>
      <c r="M730" s="27">
        <f t="shared" si="465"/>
        <v>0</v>
      </c>
      <c r="N730" s="27">
        <f t="shared" si="465"/>
        <v>0</v>
      </c>
      <c r="O730" s="27">
        <f t="shared" si="465"/>
        <v>0</v>
      </c>
      <c r="P730" s="27">
        <f t="shared" si="465"/>
        <v>0</v>
      </c>
      <c r="Q730" s="27">
        <f t="shared" si="465"/>
        <v>0</v>
      </c>
      <c r="R730" s="27">
        <f t="shared" si="465"/>
        <v>0</v>
      </c>
      <c r="S730" s="27">
        <f t="shared" si="465"/>
        <v>0</v>
      </c>
      <c r="T730" s="27">
        <f t="shared" si="465"/>
        <v>0</v>
      </c>
      <c r="U730" s="27">
        <f t="shared" si="465"/>
        <v>0</v>
      </c>
      <c r="V730" s="27">
        <f t="shared" si="465"/>
        <v>0</v>
      </c>
      <c r="W730" s="27">
        <f t="shared" si="465"/>
        <v>0</v>
      </c>
      <c r="X730" s="27">
        <f t="shared" si="465"/>
        <v>0</v>
      </c>
      <c r="Y730" s="27">
        <f t="shared" si="465"/>
        <v>0</v>
      </c>
      <c r="Z730" s="27">
        <f t="shared" si="465"/>
        <v>0</v>
      </c>
      <c r="AA730" s="27">
        <f t="shared" si="465"/>
        <v>0</v>
      </c>
      <c r="AB730" s="27">
        <f t="shared" si="465"/>
        <v>0</v>
      </c>
      <c r="AC730" s="27">
        <f t="shared" si="465"/>
        <v>0</v>
      </c>
      <c r="AD730" s="27">
        <f t="shared" si="465"/>
        <v>0</v>
      </c>
      <c r="AE730" s="27">
        <f t="shared" si="465"/>
        <v>0</v>
      </c>
      <c r="AF730" s="27">
        <f t="shared" si="465"/>
        <v>0</v>
      </c>
      <c r="AG730" s="27">
        <f t="shared" si="465"/>
        <v>0</v>
      </c>
      <c r="AH730" s="27">
        <f t="shared" ref="AH730" si="466">AH731+AH735+AH739+AH743+AH747+AH751+AH755</f>
        <v>0</v>
      </c>
      <c r="AI730" s="60">
        <f t="shared" si="462"/>
        <v>0</v>
      </c>
      <c r="AJ730" s="1" t="str">
        <f t="shared" ca="1" si="429"/>
        <v/>
      </c>
    </row>
    <row r="731" spans="1:36" outlineLevel="2" x14ac:dyDescent="0.25">
      <c r="A731" s="16" t="s">
        <v>317</v>
      </c>
      <c r="B731" s="13" t="s">
        <v>680</v>
      </c>
      <c r="C731" s="12" t="s">
        <v>318</v>
      </c>
      <c r="D731" s="27">
        <f>SUM(D732:D734)</f>
        <v>0</v>
      </c>
      <c r="E731" s="27">
        <f t="shared" ref="E731:AG731" si="467">SUM(E732:E734)</f>
        <v>0</v>
      </c>
      <c r="F731" s="27">
        <f t="shared" si="467"/>
        <v>0</v>
      </c>
      <c r="G731" s="27">
        <f t="shared" si="467"/>
        <v>0</v>
      </c>
      <c r="H731" s="27">
        <f t="shared" si="467"/>
        <v>0</v>
      </c>
      <c r="I731" s="27">
        <f t="shared" si="467"/>
        <v>0</v>
      </c>
      <c r="J731" s="27">
        <f t="shared" si="467"/>
        <v>0</v>
      </c>
      <c r="K731" s="27">
        <f t="shared" si="467"/>
        <v>0</v>
      </c>
      <c r="L731" s="27">
        <f t="shared" si="467"/>
        <v>0</v>
      </c>
      <c r="M731" s="27">
        <f t="shared" si="467"/>
        <v>0</v>
      </c>
      <c r="N731" s="27">
        <f t="shared" si="467"/>
        <v>0</v>
      </c>
      <c r="O731" s="27">
        <f t="shared" si="467"/>
        <v>0</v>
      </c>
      <c r="P731" s="27">
        <f t="shared" si="467"/>
        <v>0</v>
      </c>
      <c r="Q731" s="27">
        <f t="shared" si="467"/>
        <v>0</v>
      </c>
      <c r="R731" s="27">
        <f t="shared" si="467"/>
        <v>0</v>
      </c>
      <c r="S731" s="27">
        <f t="shared" si="467"/>
        <v>0</v>
      </c>
      <c r="T731" s="27">
        <f t="shared" si="467"/>
        <v>0</v>
      </c>
      <c r="U731" s="27">
        <f t="shared" si="467"/>
        <v>0</v>
      </c>
      <c r="V731" s="27">
        <f t="shared" si="467"/>
        <v>0</v>
      </c>
      <c r="W731" s="27">
        <f t="shared" si="467"/>
        <v>0</v>
      </c>
      <c r="X731" s="27">
        <f t="shared" si="467"/>
        <v>0</v>
      </c>
      <c r="Y731" s="27">
        <f t="shared" si="467"/>
        <v>0</v>
      </c>
      <c r="Z731" s="27">
        <f t="shared" si="467"/>
        <v>0</v>
      </c>
      <c r="AA731" s="27">
        <f t="shared" si="467"/>
        <v>0</v>
      </c>
      <c r="AB731" s="27">
        <f t="shared" si="467"/>
        <v>0</v>
      </c>
      <c r="AC731" s="27">
        <f t="shared" si="467"/>
        <v>0</v>
      </c>
      <c r="AD731" s="27">
        <f t="shared" si="467"/>
        <v>0</v>
      </c>
      <c r="AE731" s="27">
        <f t="shared" si="467"/>
        <v>0</v>
      </c>
      <c r="AF731" s="27">
        <f t="shared" si="467"/>
        <v>0</v>
      </c>
      <c r="AG731" s="27">
        <f t="shared" si="467"/>
        <v>0</v>
      </c>
      <c r="AH731" s="27">
        <f t="shared" ref="AH731" si="468">SUM(AH732:AH734)</f>
        <v>0</v>
      </c>
      <c r="AI731" s="60">
        <f t="shared" si="462"/>
        <v>0</v>
      </c>
      <c r="AJ731" s="1" t="e">
        <f t="shared" ca="1" si="429"/>
        <v>#VALUE!</v>
      </c>
    </row>
    <row r="732" spans="1:36" outlineLevel="2" x14ac:dyDescent="0.25">
      <c r="A732" s="16"/>
      <c r="B732" s="31" t="s">
        <v>466</v>
      </c>
      <c r="C732" s="12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60">
        <f t="shared" si="462"/>
        <v>0</v>
      </c>
      <c r="AJ732" s="1" t="str">
        <f t="shared" ca="1" si="429"/>
        <v/>
      </c>
    </row>
    <row r="733" spans="1:36" outlineLevel="2" x14ac:dyDescent="0.25">
      <c r="A733" s="16"/>
      <c r="B733" s="31" t="s">
        <v>467</v>
      </c>
      <c r="C733" s="12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60">
        <f t="shared" si="462"/>
        <v>0</v>
      </c>
      <c r="AJ733" s="1" t="str">
        <f t="shared" ca="1" si="429"/>
        <v/>
      </c>
    </row>
    <row r="734" spans="1:36" outlineLevel="2" x14ac:dyDescent="0.25">
      <c r="A734" s="16"/>
      <c r="B734" s="31" t="s">
        <v>468</v>
      </c>
      <c r="C734" s="12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60">
        <f t="shared" si="462"/>
        <v>0</v>
      </c>
      <c r="AJ734" s="1" t="str">
        <f t="shared" ca="1" si="429"/>
        <v/>
      </c>
    </row>
    <row r="735" spans="1:36" outlineLevel="2" x14ac:dyDescent="0.25">
      <c r="A735" s="16" t="s">
        <v>319</v>
      </c>
      <c r="B735" s="13" t="s">
        <v>681</v>
      </c>
      <c r="C735" s="12" t="s">
        <v>320</v>
      </c>
      <c r="D735" s="27">
        <f>SUM(D736:D738)</f>
        <v>0</v>
      </c>
      <c r="E735" s="27">
        <f t="shared" ref="E735:AG735" si="469">SUM(E736:E738)</f>
        <v>0</v>
      </c>
      <c r="F735" s="27">
        <f t="shared" si="469"/>
        <v>0</v>
      </c>
      <c r="G735" s="27">
        <f t="shared" si="469"/>
        <v>0</v>
      </c>
      <c r="H735" s="27">
        <f t="shared" si="469"/>
        <v>0</v>
      </c>
      <c r="I735" s="27">
        <f t="shared" si="469"/>
        <v>0</v>
      </c>
      <c r="J735" s="27">
        <f t="shared" si="469"/>
        <v>0</v>
      </c>
      <c r="K735" s="27">
        <f t="shared" si="469"/>
        <v>0</v>
      </c>
      <c r="L735" s="27">
        <f t="shared" si="469"/>
        <v>0</v>
      </c>
      <c r="M735" s="27">
        <f t="shared" si="469"/>
        <v>0</v>
      </c>
      <c r="N735" s="27">
        <f t="shared" si="469"/>
        <v>0</v>
      </c>
      <c r="O735" s="27">
        <f t="shared" si="469"/>
        <v>0</v>
      </c>
      <c r="P735" s="27">
        <f t="shared" si="469"/>
        <v>0</v>
      </c>
      <c r="Q735" s="27">
        <f t="shared" si="469"/>
        <v>0</v>
      </c>
      <c r="R735" s="27">
        <f t="shared" si="469"/>
        <v>0</v>
      </c>
      <c r="S735" s="27">
        <f t="shared" si="469"/>
        <v>0</v>
      </c>
      <c r="T735" s="27">
        <f t="shared" si="469"/>
        <v>0</v>
      </c>
      <c r="U735" s="27">
        <f t="shared" si="469"/>
        <v>0</v>
      </c>
      <c r="V735" s="27">
        <f t="shared" si="469"/>
        <v>0</v>
      </c>
      <c r="W735" s="27">
        <f t="shared" si="469"/>
        <v>0</v>
      </c>
      <c r="X735" s="27">
        <f t="shared" si="469"/>
        <v>0</v>
      </c>
      <c r="Y735" s="27">
        <f t="shared" si="469"/>
        <v>0</v>
      </c>
      <c r="Z735" s="27">
        <f t="shared" si="469"/>
        <v>0</v>
      </c>
      <c r="AA735" s="27">
        <f t="shared" si="469"/>
        <v>0</v>
      </c>
      <c r="AB735" s="27">
        <f t="shared" si="469"/>
        <v>0</v>
      </c>
      <c r="AC735" s="27">
        <f t="shared" si="469"/>
        <v>0</v>
      </c>
      <c r="AD735" s="27">
        <f t="shared" si="469"/>
        <v>0</v>
      </c>
      <c r="AE735" s="27">
        <f t="shared" si="469"/>
        <v>0</v>
      </c>
      <c r="AF735" s="27">
        <f t="shared" si="469"/>
        <v>0</v>
      </c>
      <c r="AG735" s="27">
        <f t="shared" si="469"/>
        <v>0</v>
      </c>
      <c r="AH735" s="27">
        <f t="shared" ref="AH735" si="470">SUM(AH736:AH738)</f>
        <v>0</v>
      </c>
      <c r="AI735" s="60">
        <f t="shared" si="462"/>
        <v>0</v>
      </c>
      <c r="AJ735" s="1" t="e">
        <f t="shared" ca="1" si="429"/>
        <v>#VALUE!</v>
      </c>
    </row>
    <row r="736" spans="1:36" outlineLevel="2" x14ac:dyDescent="0.25">
      <c r="A736" s="16"/>
      <c r="B736" s="31" t="s">
        <v>466</v>
      </c>
      <c r="C736" s="12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60">
        <f t="shared" si="462"/>
        <v>0</v>
      </c>
      <c r="AJ736" s="1" t="str">
        <f t="shared" ref="AJ736:AJ799" ca="1" si="471">IF(AND(C736&lt;&gt;"",C737=""),CELL("строка",C736),"")</f>
        <v/>
      </c>
    </row>
    <row r="737" spans="1:36" outlineLevel="2" x14ac:dyDescent="0.25">
      <c r="A737" s="16"/>
      <c r="B737" s="31" t="s">
        <v>467</v>
      </c>
      <c r="C737" s="12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60">
        <f t="shared" si="462"/>
        <v>0</v>
      </c>
      <c r="AJ737" s="1" t="str">
        <f t="shared" ca="1" si="471"/>
        <v/>
      </c>
    </row>
    <row r="738" spans="1:36" outlineLevel="2" x14ac:dyDescent="0.25">
      <c r="A738" s="16"/>
      <c r="B738" s="31" t="s">
        <v>468</v>
      </c>
      <c r="C738" s="12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60">
        <f t="shared" si="462"/>
        <v>0</v>
      </c>
      <c r="AJ738" s="1" t="str">
        <f t="shared" ca="1" si="471"/>
        <v/>
      </c>
    </row>
    <row r="739" spans="1:36" outlineLevel="2" x14ac:dyDescent="0.25">
      <c r="A739" s="16" t="s">
        <v>321</v>
      </c>
      <c r="B739" s="13" t="s">
        <v>682</v>
      </c>
      <c r="C739" s="12" t="s">
        <v>322</v>
      </c>
      <c r="D739" s="27">
        <f>SUM(D740:D742)</f>
        <v>0</v>
      </c>
      <c r="E739" s="27">
        <f t="shared" ref="E739:AG739" si="472">SUM(E740:E742)</f>
        <v>0</v>
      </c>
      <c r="F739" s="27">
        <f t="shared" si="472"/>
        <v>0</v>
      </c>
      <c r="G739" s="27">
        <f t="shared" si="472"/>
        <v>0</v>
      </c>
      <c r="H739" s="27">
        <f t="shared" si="472"/>
        <v>0</v>
      </c>
      <c r="I739" s="27">
        <f t="shared" si="472"/>
        <v>0</v>
      </c>
      <c r="J739" s="27">
        <f t="shared" si="472"/>
        <v>0</v>
      </c>
      <c r="K739" s="27">
        <f t="shared" si="472"/>
        <v>0</v>
      </c>
      <c r="L739" s="27">
        <f t="shared" si="472"/>
        <v>0</v>
      </c>
      <c r="M739" s="27">
        <f t="shared" si="472"/>
        <v>0</v>
      </c>
      <c r="N739" s="27">
        <f t="shared" si="472"/>
        <v>0</v>
      </c>
      <c r="O739" s="27">
        <f t="shared" si="472"/>
        <v>0</v>
      </c>
      <c r="P739" s="27">
        <f t="shared" si="472"/>
        <v>0</v>
      </c>
      <c r="Q739" s="27">
        <f t="shared" si="472"/>
        <v>0</v>
      </c>
      <c r="R739" s="27">
        <f t="shared" si="472"/>
        <v>0</v>
      </c>
      <c r="S739" s="27">
        <f t="shared" si="472"/>
        <v>0</v>
      </c>
      <c r="T739" s="27">
        <f t="shared" si="472"/>
        <v>0</v>
      </c>
      <c r="U739" s="27">
        <f t="shared" si="472"/>
        <v>0</v>
      </c>
      <c r="V739" s="27">
        <f t="shared" si="472"/>
        <v>0</v>
      </c>
      <c r="W739" s="27">
        <f t="shared" si="472"/>
        <v>0</v>
      </c>
      <c r="X739" s="27">
        <f t="shared" si="472"/>
        <v>0</v>
      </c>
      <c r="Y739" s="27">
        <f t="shared" si="472"/>
        <v>0</v>
      </c>
      <c r="Z739" s="27">
        <f t="shared" si="472"/>
        <v>0</v>
      </c>
      <c r="AA739" s="27">
        <f t="shared" si="472"/>
        <v>0</v>
      </c>
      <c r="AB739" s="27">
        <f t="shared" si="472"/>
        <v>0</v>
      </c>
      <c r="AC739" s="27">
        <f t="shared" si="472"/>
        <v>0</v>
      </c>
      <c r="AD739" s="27">
        <f t="shared" si="472"/>
        <v>0</v>
      </c>
      <c r="AE739" s="27">
        <f t="shared" si="472"/>
        <v>0</v>
      </c>
      <c r="AF739" s="27">
        <f t="shared" si="472"/>
        <v>0</v>
      </c>
      <c r="AG739" s="27">
        <f t="shared" si="472"/>
        <v>0</v>
      </c>
      <c r="AH739" s="27">
        <f t="shared" ref="AH739" si="473">SUM(AH740:AH742)</f>
        <v>0</v>
      </c>
      <c r="AI739" s="60">
        <f t="shared" si="462"/>
        <v>0</v>
      </c>
      <c r="AJ739" s="1" t="e">
        <f t="shared" ca="1" si="471"/>
        <v>#VALUE!</v>
      </c>
    </row>
    <row r="740" spans="1:36" outlineLevel="2" x14ac:dyDescent="0.25">
      <c r="A740" s="16"/>
      <c r="B740" s="31" t="s">
        <v>466</v>
      </c>
      <c r="C740" s="12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60">
        <f t="shared" si="462"/>
        <v>0</v>
      </c>
      <c r="AJ740" s="1" t="str">
        <f t="shared" ca="1" si="471"/>
        <v/>
      </c>
    </row>
    <row r="741" spans="1:36" outlineLevel="2" x14ac:dyDescent="0.25">
      <c r="A741" s="16"/>
      <c r="B741" s="31" t="s">
        <v>467</v>
      </c>
      <c r="C741" s="12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60">
        <f t="shared" si="462"/>
        <v>0</v>
      </c>
      <c r="AJ741" s="1" t="str">
        <f t="shared" ca="1" si="471"/>
        <v/>
      </c>
    </row>
    <row r="742" spans="1:36" outlineLevel="2" x14ac:dyDescent="0.25">
      <c r="A742" s="16"/>
      <c r="B742" s="31" t="s">
        <v>468</v>
      </c>
      <c r="C742" s="12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60">
        <f t="shared" si="462"/>
        <v>0</v>
      </c>
      <c r="AJ742" s="1" t="str">
        <f t="shared" ca="1" si="471"/>
        <v/>
      </c>
    </row>
    <row r="743" spans="1:36" outlineLevel="2" x14ac:dyDescent="0.25">
      <c r="A743" s="16" t="s">
        <v>323</v>
      </c>
      <c r="B743" s="13" t="s">
        <v>683</v>
      </c>
      <c r="C743" s="12" t="s">
        <v>324</v>
      </c>
      <c r="D743" s="27">
        <f>SUM(D744:D746)</f>
        <v>0</v>
      </c>
      <c r="E743" s="27">
        <f t="shared" ref="E743:AG743" si="474">SUM(E744:E746)</f>
        <v>0</v>
      </c>
      <c r="F743" s="27">
        <f t="shared" si="474"/>
        <v>0</v>
      </c>
      <c r="G743" s="27">
        <f t="shared" si="474"/>
        <v>0</v>
      </c>
      <c r="H743" s="27">
        <f t="shared" si="474"/>
        <v>0</v>
      </c>
      <c r="I743" s="27">
        <f t="shared" si="474"/>
        <v>0</v>
      </c>
      <c r="J743" s="27">
        <f t="shared" si="474"/>
        <v>0</v>
      </c>
      <c r="K743" s="27">
        <f t="shared" si="474"/>
        <v>0</v>
      </c>
      <c r="L743" s="27">
        <f t="shared" si="474"/>
        <v>0</v>
      </c>
      <c r="M743" s="27">
        <f t="shared" si="474"/>
        <v>0</v>
      </c>
      <c r="N743" s="27">
        <f t="shared" si="474"/>
        <v>0</v>
      </c>
      <c r="O743" s="27">
        <f t="shared" si="474"/>
        <v>0</v>
      </c>
      <c r="P743" s="27">
        <f t="shared" si="474"/>
        <v>0</v>
      </c>
      <c r="Q743" s="27">
        <f t="shared" si="474"/>
        <v>0</v>
      </c>
      <c r="R743" s="27">
        <f t="shared" si="474"/>
        <v>0</v>
      </c>
      <c r="S743" s="27">
        <f t="shared" si="474"/>
        <v>0</v>
      </c>
      <c r="T743" s="27">
        <f t="shared" si="474"/>
        <v>0</v>
      </c>
      <c r="U743" s="27">
        <f t="shared" si="474"/>
        <v>0</v>
      </c>
      <c r="V743" s="27">
        <f t="shared" si="474"/>
        <v>0</v>
      </c>
      <c r="W743" s="27">
        <f t="shared" si="474"/>
        <v>0</v>
      </c>
      <c r="X743" s="27">
        <f t="shared" si="474"/>
        <v>0</v>
      </c>
      <c r="Y743" s="27">
        <f t="shared" si="474"/>
        <v>0</v>
      </c>
      <c r="Z743" s="27">
        <f t="shared" si="474"/>
        <v>0</v>
      </c>
      <c r="AA743" s="27">
        <f t="shared" si="474"/>
        <v>0</v>
      </c>
      <c r="AB743" s="27">
        <f t="shared" si="474"/>
        <v>0</v>
      </c>
      <c r="AC743" s="27">
        <f t="shared" si="474"/>
        <v>0</v>
      </c>
      <c r="AD743" s="27">
        <f t="shared" si="474"/>
        <v>0</v>
      </c>
      <c r="AE743" s="27">
        <f t="shared" si="474"/>
        <v>0</v>
      </c>
      <c r="AF743" s="27">
        <f t="shared" si="474"/>
        <v>0</v>
      </c>
      <c r="AG743" s="27">
        <f t="shared" si="474"/>
        <v>0</v>
      </c>
      <c r="AH743" s="27">
        <f t="shared" ref="AH743" si="475">SUM(AH744:AH746)</f>
        <v>0</v>
      </c>
      <c r="AI743" s="60">
        <f t="shared" si="462"/>
        <v>0</v>
      </c>
      <c r="AJ743" s="1" t="e">
        <f t="shared" ca="1" si="471"/>
        <v>#VALUE!</v>
      </c>
    </row>
    <row r="744" spans="1:36" outlineLevel="2" x14ac:dyDescent="0.25">
      <c r="A744" s="16"/>
      <c r="B744" s="31" t="s">
        <v>466</v>
      </c>
      <c r="C744" s="12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60">
        <f t="shared" si="462"/>
        <v>0</v>
      </c>
      <c r="AJ744" s="1" t="str">
        <f t="shared" ca="1" si="471"/>
        <v/>
      </c>
    </row>
    <row r="745" spans="1:36" outlineLevel="2" x14ac:dyDescent="0.25">
      <c r="A745" s="16"/>
      <c r="B745" s="31" t="s">
        <v>467</v>
      </c>
      <c r="C745" s="12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60">
        <f t="shared" si="462"/>
        <v>0</v>
      </c>
      <c r="AJ745" s="1" t="str">
        <f t="shared" ca="1" si="471"/>
        <v/>
      </c>
    </row>
    <row r="746" spans="1:36" outlineLevel="2" x14ac:dyDescent="0.25">
      <c r="A746" s="16"/>
      <c r="B746" s="31" t="s">
        <v>468</v>
      </c>
      <c r="C746" s="12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60">
        <f t="shared" si="462"/>
        <v>0</v>
      </c>
      <c r="AJ746" s="1" t="str">
        <f t="shared" ca="1" si="471"/>
        <v/>
      </c>
    </row>
    <row r="747" spans="1:36" outlineLevel="2" x14ac:dyDescent="0.25">
      <c r="A747" s="16" t="s">
        <v>325</v>
      </c>
      <c r="B747" s="13" t="s">
        <v>684</v>
      </c>
      <c r="C747" s="12" t="s">
        <v>326</v>
      </c>
      <c r="D747" s="27">
        <f>SUM(D748:D750)</f>
        <v>0</v>
      </c>
      <c r="E747" s="27">
        <f t="shared" ref="E747:AG747" si="476">SUM(E748:E750)</f>
        <v>0</v>
      </c>
      <c r="F747" s="27">
        <f t="shared" si="476"/>
        <v>0</v>
      </c>
      <c r="G747" s="27">
        <f t="shared" si="476"/>
        <v>0</v>
      </c>
      <c r="H747" s="27">
        <f t="shared" si="476"/>
        <v>0</v>
      </c>
      <c r="I747" s="27">
        <f t="shared" si="476"/>
        <v>0</v>
      </c>
      <c r="J747" s="27">
        <f t="shared" si="476"/>
        <v>0</v>
      </c>
      <c r="K747" s="27">
        <f t="shared" si="476"/>
        <v>0</v>
      </c>
      <c r="L747" s="27">
        <f t="shared" si="476"/>
        <v>0</v>
      </c>
      <c r="M747" s="27">
        <f t="shared" si="476"/>
        <v>0</v>
      </c>
      <c r="N747" s="27">
        <f t="shared" si="476"/>
        <v>0</v>
      </c>
      <c r="O747" s="27">
        <f t="shared" si="476"/>
        <v>0</v>
      </c>
      <c r="P747" s="27">
        <f t="shared" si="476"/>
        <v>0</v>
      </c>
      <c r="Q747" s="27">
        <f t="shared" si="476"/>
        <v>0</v>
      </c>
      <c r="R747" s="27">
        <f t="shared" si="476"/>
        <v>0</v>
      </c>
      <c r="S747" s="27">
        <f t="shared" si="476"/>
        <v>0</v>
      </c>
      <c r="T747" s="27">
        <f t="shared" si="476"/>
        <v>0</v>
      </c>
      <c r="U747" s="27">
        <f t="shared" si="476"/>
        <v>0</v>
      </c>
      <c r="V747" s="27">
        <f t="shared" si="476"/>
        <v>0</v>
      </c>
      <c r="W747" s="27">
        <f t="shared" si="476"/>
        <v>0</v>
      </c>
      <c r="X747" s="27">
        <f t="shared" si="476"/>
        <v>0</v>
      </c>
      <c r="Y747" s="27">
        <f t="shared" si="476"/>
        <v>0</v>
      </c>
      <c r="Z747" s="27">
        <f t="shared" si="476"/>
        <v>0</v>
      </c>
      <c r="AA747" s="27">
        <f t="shared" si="476"/>
        <v>0</v>
      </c>
      <c r="AB747" s="27">
        <f t="shared" si="476"/>
        <v>0</v>
      </c>
      <c r="AC747" s="27">
        <f t="shared" si="476"/>
        <v>0</v>
      </c>
      <c r="AD747" s="27">
        <f t="shared" si="476"/>
        <v>0</v>
      </c>
      <c r="AE747" s="27">
        <f t="shared" si="476"/>
        <v>0</v>
      </c>
      <c r="AF747" s="27">
        <f t="shared" si="476"/>
        <v>0</v>
      </c>
      <c r="AG747" s="27">
        <f t="shared" si="476"/>
        <v>0</v>
      </c>
      <c r="AH747" s="27">
        <f t="shared" ref="AH747" si="477">SUM(AH748:AH750)</f>
        <v>0</v>
      </c>
      <c r="AI747" s="60">
        <f t="shared" si="462"/>
        <v>0</v>
      </c>
      <c r="AJ747" s="1" t="e">
        <f t="shared" ca="1" si="471"/>
        <v>#VALUE!</v>
      </c>
    </row>
    <row r="748" spans="1:36" outlineLevel="2" x14ac:dyDescent="0.25">
      <c r="A748" s="16"/>
      <c r="B748" s="31" t="s">
        <v>466</v>
      </c>
      <c r="C748" s="12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60">
        <f t="shared" si="462"/>
        <v>0</v>
      </c>
      <c r="AJ748" s="1" t="str">
        <f t="shared" ca="1" si="471"/>
        <v/>
      </c>
    </row>
    <row r="749" spans="1:36" outlineLevel="2" x14ac:dyDescent="0.25">
      <c r="A749" s="16"/>
      <c r="B749" s="31" t="s">
        <v>467</v>
      </c>
      <c r="C749" s="12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60">
        <f t="shared" si="462"/>
        <v>0</v>
      </c>
      <c r="AJ749" s="1" t="str">
        <f t="shared" ca="1" si="471"/>
        <v/>
      </c>
    </row>
    <row r="750" spans="1:36" outlineLevel="2" x14ac:dyDescent="0.25">
      <c r="A750" s="16"/>
      <c r="B750" s="31" t="s">
        <v>468</v>
      </c>
      <c r="C750" s="12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60">
        <f t="shared" si="462"/>
        <v>0</v>
      </c>
      <c r="AJ750" s="1" t="str">
        <f t="shared" ca="1" si="471"/>
        <v/>
      </c>
    </row>
    <row r="751" spans="1:36" outlineLevel="2" x14ac:dyDescent="0.25">
      <c r="A751" s="16" t="s">
        <v>327</v>
      </c>
      <c r="B751" s="13" t="s">
        <v>685</v>
      </c>
      <c r="C751" s="12" t="s">
        <v>328</v>
      </c>
      <c r="D751" s="27">
        <f>SUM(D752:D754)</f>
        <v>0</v>
      </c>
      <c r="E751" s="27">
        <f t="shared" ref="E751:AG751" si="478">SUM(E752:E754)</f>
        <v>0</v>
      </c>
      <c r="F751" s="27">
        <f t="shared" si="478"/>
        <v>0</v>
      </c>
      <c r="G751" s="27">
        <f t="shared" si="478"/>
        <v>0</v>
      </c>
      <c r="H751" s="27">
        <f t="shared" si="478"/>
        <v>0</v>
      </c>
      <c r="I751" s="27">
        <f t="shared" si="478"/>
        <v>0</v>
      </c>
      <c r="J751" s="27">
        <f t="shared" si="478"/>
        <v>0</v>
      </c>
      <c r="K751" s="27">
        <f t="shared" si="478"/>
        <v>0</v>
      </c>
      <c r="L751" s="27">
        <f t="shared" si="478"/>
        <v>0</v>
      </c>
      <c r="M751" s="27">
        <f t="shared" si="478"/>
        <v>0</v>
      </c>
      <c r="N751" s="27">
        <f t="shared" si="478"/>
        <v>0</v>
      </c>
      <c r="O751" s="27">
        <f t="shared" si="478"/>
        <v>0</v>
      </c>
      <c r="P751" s="27">
        <f t="shared" si="478"/>
        <v>0</v>
      </c>
      <c r="Q751" s="27">
        <f t="shared" si="478"/>
        <v>0</v>
      </c>
      <c r="R751" s="27">
        <f t="shared" si="478"/>
        <v>0</v>
      </c>
      <c r="S751" s="27">
        <f t="shared" si="478"/>
        <v>0</v>
      </c>
      <c r="T751" s="27">
        <f t="shared" si="478"/>
        <v>0</v>
      </c>
      <c r="U751" s="27">
        <f t="shared" si="478"/>
        <v>0</v>
      </c>
      <c r="V751" s="27">
        <f t="shared" si="478"/>
        <v>0</v>
      </c>
      <c r="W751" s="27">
        <f t="shared" si="478"/>
        <v>0</v>
      </c>
      <c r="X751" s="27">
        <f t="shared" si="478"/>
        <v>0</v>
      </c>
      <c r="Y751" s="27">
        <f t="shared" si="478"/>
        <v>0</v>
      </c>
      <c r="Z751" s="27">
        <f t="shared" si="478"/>
        <v>0</v>
      </c>
      <c r="AA751" s="27">
        <f t="shared" si="478"/>
        <v>0</v>
      </c>
      <c r="AB751" s="27">
        <f t="shared" si="478"/>
        <v>0</v>
      </c>
      <c r="AC751" s="27">
        <f t="shared" si="478"/>
        <v>0</v>
      </c>
      <c r="AD751" s="27">
        <f t="shared" si="478"/>
        <v>0</v>
      </c>
      <c r="AE751" s="27">
        <f t="shared" si="478"/>
        <v>0</v>
      </c>
      <c r="AF751" s="27">
        <f t="shared" si="478"/>
        <v>0</v>
      </c>
      <c r="AG751" s="27">
        <f t="shared" si="478"/>
        <v>0</v>
      </c>
      <c r="AH751" s="27">
        <f t="shared" ref="AH751" si="479">SUM(AH752:AH754)</f>
        <v>0</v>
      </c>
      <c r="AI751" s="60">
        <f t="shared" si="462"/>
        <v>0</v>
      </c>
      <c r="AJ751" s="1" t="e">
        <f t="shared" ca="1" si="471"/>
        <v>#VALUE!</v>
      </c>
    </row>
    <row r="752" spans="1:36" outlineLevel="2" x14ac:dyDescent="0.25">
      <c r="A752" s="16"/>
      <c r="B752" s="31" t="s">
        <v>466</v>
      </c>
      <c r="C752" s="12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60">
        <f t="shared" si="462"/>
        <v>0</v>
      </c>
      <c r="AJ752" s="1" t="str">
        <f t="shared" ca="1" si="471"/>
        <v/>
      </c>
    </row>
    <row r="753" spans="1:36" outlineLevel="2" x14ac:dyDescent="0.25">
      <c r="A753" s="16"/>
      <c r="B753" s="31" t="s">
        <v>467</v>
      </c>
      <c r="C753" s="12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60">
        <f t="shared" si="462"/>
        <v>0</v>
      </c>
      <c r="AJ753" s="1" t="str">
        <f t="shared" ca="1" si="471"/>
        <v/>
      </c>
    </row>
    <row r="754" spans="1:36" outlineLevel="2" x14ac:dyDescent="0.25">
      <c r="A754" s="16"/>
      <c r="B754" s="31" t="s">
        <v>468</v>
      </c>
      <c r="C754" s="12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60">
        <f t="shared" si="462"/>
        <v>0</v>
      </c>
      <c r="AJ754" s="1" t="str">
        <f t="shared" ca="1" si="471"/>
        <v/>
      </c>
    </row>
    <row r="755" spans="1:36" outlineLevel="2" x14ac:dyDescent="0.25">
      <c r="A755" s="16" t="s">
        <v>329</v>
      </c>
      <c r="B755" s="13" t="s">
        <v>686</v>
      </c>
      <c r="C755" s="12" t="s">
        <v>330</v>
      </c>
      <c r="D755" s="27">
        <f>SUM(D756:D758)</f>
        <v>0</v>
      </c>
      <c r="E755" s="27">
        <f t="shared" ref="E755:AG755" si="480">SUM(E756:E758)</f>
        <v>0</v>
      </c>
      <c r="F755" s="27">
        <f t="shared" si="480"/>
        <v>0</v>
      </c>
      <c r="G755" s="27">
        <f t="shared" si="480"/>
        <v>0</v>
      </c>
      <c r="H755" s="27">
        <f t="shared" si="480"/>
        <v>0</v>
      </c>
      <c r="I755" s="27">
        <f t="shared" si="480"/>
        <v>0</v>
      </c>
      <c r="J755" s="27">
        <f t="shared" si="480"/>
        <v>0</v>
      </c>
      <c r="K755" s="27">
        <f t="shared" si="480"/>
        <v>0</v>
      </c>
      <c r="L755" s="27">
        <f t="shared" si="480"/>
        <v>0</v>
      </c>
      <c r="M755" s="27">
        <f t="shared" si="480"/>
        <v>0</v>
      </c>
      <c r="N755" s="27">
        <f t="shared" si="480"/>
        <v>0</v>
      </c>
      <c r="O755" s="27">
        <f t="shared" si="480"/>
        <v>0</v>
      </c>
      <c r="P755" s="27">
        <f t="shared" si="480"/>
        <v>0</v>
      </c>
      <c r="Q755" s="27">
        <f t="shared" si="480"/>
        <v>0</v>
      </c>
      <c r="R755" s="27">
        <f t="shared" si="480"/>
        <v>0</v>
      </c>
      <c r="S755" s="27">
        <f t="shared" si="480"/>
        <v>0</v>
      </c>
      <c r="T755" s="27">
        <f t="shared" si="480"/>
        <v>0</v>
      </c>
      <c r="U755" s="27">
        <f t="shared" si="480"/>
        <v>0</v>
      </c>
      <c r="V755" s="27">
        <f t="shared" si="480"/>
        <v>0</v>
      </c>
      <c r="W755" s="27">
        <f t="shared" si="480"/>
        <v>0</v>
      </c>
      <c r="X755" s="27">
        <f t="shared" si="480"/>
        <v>0</v>
      </c>
      <c r="Y755" s="27">
        <f t="shared" si="480"/>
        <v>0</v>
      </c>
      <c r="Z755" s="27">
        <f t="shared" si="480"/>
        <v>0</v>
      </c>
      <c r="AA755" s="27">
        <f t="shared" si="480"/>
        <v>0</v>
      </c>
      <c r="AB755" s="27">
        <f t="shared" si="480"/>
        <v>0</v>
      </c>
      <c r="AC755" s="27">
        <f t="shared" si="480"/>
        <v>0</v>
      </c>
      <c r="AD755" s="27">
        <f t="shared" si="480"/>
        <v>0</v>
      </c>
      <c r="AE755" s="27">
        <f t="shared" si="480"/>
        <v>0</v>
      </c>
      <c r="AF755" s="27">
        <f t="shared" si="480"/>
        <v>0</v>
      </c>
      <c r="AG755" s="27">
        <f t="shared" si="480"/>
        <v>0</v>
      </c>
      <c r="AH755" s="27">
        <f t="shared" ref="AH755" si="481">SUM(AH756:AH758)</f>
        <v>0</v>
      </c>
      <c r="AI755" s="60">
        <f t="shared" si="462"/>
        <v>0</v>
      </c>
      <c r="AJ755" s="1" t="e">
        <f t="shared" ca="1" si="471"/>
        <v>#VALUE!</v>
      </c>
    </row>
    <row r="756" spans="1:36" outlineLevel="2" x14ac:dyDescent="0.25">
      <c r="A756" s="16"/>
      <c r="B756" s="31" t="s">
        <v>466</v>
      </c>
      <c r="C756" s="12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60">
        <f t="shared" si="462"/>
        <v>0</v>
      </c>
      <c r="AJ756" s="1" t="str">
        <f t="shared" ca="1" si="471"/>
        <v/>
      </c>
    </row>
    <row r="757" spans="1:36" outlineLevel="2" x14ac:dyDescent="0.25">
      <c r="A757" s="16"/>
      <c r="B757" s="31" t="s">
        <v>467</v>
      </c>
      <c r="C757" s="12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60">
        <f t="shared" si="462"/>
        <v>0</v>
      </c>
      <c r="AJ757" s="1" t="str">
        <f t="shared" ca="1" si="471"/>
        <v/>
      </c>
    </row>
    <row r="758" spans="1:36" outlineLevel="2" x14ac:dyDescent="0.25">
      <c r="A758" s="16"/>
      <c r="B758" s="31" t="s">
        <v>468</v>
      </c>
      <c r="C758" s="12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60">
        <f t="shared" si="462"/>
        <v>0</v>
      </c>
      <c r="AJ758" s="1" t="str">
        <f t="shared" ca="1" si="471"/>
        <v/>
      </c>
    </row>
    <row r="759" spans="1:36" s="3" customFormat="1" x14ac:dyDescent="0.25">
      <c r="A759" s="20" t="s">
        <v>331</v>
      </c>
      <c r="B759" s="13" t="s">
        <v>687</v>
      </c>
      <c r="C759" s="15" t="s">
        <v>332</v>
      </c>
      <c r="D759" s="34">
        <f>SUM(D760:D762)</f>
        <v>0</v>
      </c>
      <c r="E759" s="34">
        <f t="shared" ref="E759:AG759" si="482">SUM(E760:E762)</f>
        <v>0</v>
      </c>
      <c r="F759" s="34">
        <f t="shared" si="482"/>
        <v>0</v>
      </c>
      <c r="G759" s="34">
        <f t="shared" si="482"/>
        <v>0</v>
      </c>
      <c r="H759" s="34">
        <f t="shared" si="482"/>
        <v>0</v>
      </c>
      <c r="I759" s="34">
        <f t="shared" si="482"/>
        <v>0</v>
      </c>
      <c r="J759" s="34">
        <f t="shared" si="482"/>
        <v>0</v>
      </c>
      <c r="K759" s="34">
        <f t="shared" si="482"/>
        <v>0</v>
      </c>
      <c r="L759" s="34">
        <f t="shared" si="482"/>
        <v>0</v>
      </c>
      <c r="M759" s="34">
        <f t="shared" si="482"/>
        <v>0</v>
      </c>
      <c r="N759" s="34">
        <f t="shared" si="482"/>
        <v>0</v>
      </c>
      <c r="O759" s="34">
        <f t="shared" si="482"/>
        <v>0</v>
      </c>
      <c r="P759" s="34">
        <f t="shared" si="482"/>
        <v>0</v>
      </c>
      <c r="Q759" s="34">
        <f t="shared" si="482"/>
        <v>0</v>
      </c>
      <c r="R759" s="34">
        <f t="shared" si="482"/>
        <v>0</v>
      </c>
      <c r="S759" s="34">
        <f t="shared" si="482"/>
        <v>0</v>
      </c>
      <c r="T759" s="34">
        <f t="shared" si="482"/>
        <v>0</v>
      </c>
      <c r="U759" s="34">
        <f t="shared" si="482"/>
        <v>0</v>
      </c>
      <c r="V759" s="34">
        <f t="shared" si="482"/>
        <v>0</v>
      </c>
      <c r="W759" s="34">
        <f t="shared" si="482"/>
        <v>0</v>
      </c>
      <c r="X759" s="34">
        <f t="shared" si="482"/>
        <v>0</v>
      </c>
      <c r="Y759" s="34">
        <f t="shared" si="482"/>
        <v>0</v>
      </c>
      <c r="Z759" s="34">
        <f t="shared" si="482"/>
        <v>0</v>
      </c>
      <c r="AA759" s="34">
        <f t="shared" si="482"/>
        <v>0</v>
      </c>
      <c r="AB759" s="34">
        <f t="shared" si="482"/>
        <v>0</v>
      </c>
      <c r="AC759" s="34">
        <f t="shared" si="482"/>
        <v>0</v>
      </c>
      <c r="AD759" s="34">
        <f t="shared" si="482"/>
        <v>0</v>
      </c>
      <c r="AE759" s="34">
        <f t="shared" si="482"/>
        <v>0</v>
      </c>
      <c r="AF759" s="34">
        <f t="shared" si="482"/>
        <v>0</v>
      </c>
      <c r="AG759" s="34">
        <f t="shared" si="482"/>
        <v>0</v>
      </c>
      <c r="AH759" s="34">
        <f t="shared" ref="AH759" si="483">SUM(AH760:AH762)</f>
        <v>0</v>
      </c>
      <c r="AI759" s="60">
        <f t="shared" si="462"/>
        <v>0</v>
      </c>
      <c r="AJ759" s="1" t="e">
        <f t="shared" ca="1" si="471"/>
        <v>#VALUE!</v>
      </c>
    </row>
    <row r="760" spans="1:36" outlineLevel="2" x14ac:dyDescent="0.25">
      <c r="A760" s="20"/>
      <c r="B760" s="31" t="s">
        <v>466</v>
      </c>
      <c r="C760" s="12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60">
        <f t="shared" si="462"/>
        <v>0</v>
      </c>
      <c r="AJ760" s="1" t="str">
        <f t="shared" ca="1" si="471"/>
        <v/>
      </c>
    </row>
    <row r="761" spans="1:36" outlineLevel="2" x14ac:dyDescent="0.25">
      <c r="A761" s="20"/>
      <c r="B761" s="31" t="s">
        <v>467</v>
      </c>
      <c r="C761" s="12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60">
        <f t="shared" si="462"/>
        <v>0</v>
      </c>
      <c r="AJ761" s="1" t="str">
        <f t="shared" ca="1" si="471"/>
        <v/>
      </c>
    </row>
    <row r="762" spans="1:36" outlineLevel="2" x14ac:dyDescent="0.25">
      <c r="A762" s="20"/>
      <c r="B762" s="31" t="s">
        <v>468</v>
      </c>
      <c r="C762" s="12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60">
        <f t="shared" si="462"/>
        <v>0</v>
      </c>
      <c r="AJ762" s="1" t="str">
        <f t="shared" ca="1" si="471"/>
        <v/>
      </c>
    </row>
    <row r="763" spans="1:36" s="3" customFormat="1" x14ac:dyDescent="0.25">
      <c r="A763" s="20" t="s">
        <v>333</v>
      </c>
      <c r="B763" s="13" t="s">
        <v>688</v>
      </c>
      <c r="C763" s="15" t="s">
        <v>334</v>
      </c>
      <c r="D763" s="34">
        <f>D764+D768+D772</f>
        <v>0</v>
      </c>
      <c r="E763" s="34">
        <f t="shared" ref="E763:AG763" si="484">E764+E768+E772</f>
        <v>0</v>
      </c>
      <c r="F763" s="34">
        <f t="shared" si="484"/>
        <v>0</v>
      </c>
      <c r="G763" s="34">
        <f t="shared" si="484"/>
        <v>0</v>
      </c>
      <c r="H763" s="34">
        <f t="shared" si="484"/>
        <v>0</v>
      </c>
      <c r="I763" s="34">
        <f t="shared" si="484"/>
        <v>0</v>
      </c>
      <c r="J763" s="34">
        <f t="shared" si="484"/>
        <v>0</v>
      </c>
      <c r="K763" s="34">
        <f t="shared" si="484"/>
        <v>0</v>
      </c>
      <c r="L763" s="34">
        <f t="shared" si="484"/>
        <v>0</v>
      </c>
      <c r="M763" s="34">
        <f t="shared" si="484"/>
        <v>0</v>
      </c>
      <c r="N763" s="34">
        <f t="shared" si="484"/>
        <v>0</v>
      </c>
      <c r="O763" s="34">
        <f t="shared" si="484"/>
        <v>0</v>
      </c>
      <c r="P763" s="34">
        <f t="shared" si="484"/>
        <v>0</v>
      </c>
      <c r="Q763" s="34">
        <f t="shared" si="484"/>
        <v>0</v>
      </c>
      <c r="R763" s="34">
        <f t="shared" si="484"/>
        <v>0</v>
      </c>
      <c r="S763" s="34">
        <f t="shared" si="484"/>
        <v>0</v>
      </c>
      <c r="T763" s="34">
        <f t="shared" si="484"/>
        <v>0</v>
      </c>
      <c r="U763" s="34">
        <f t="shared" si="484"/>
        <v>0</v>
      </c>
      <c r="V763" s="34">
        <f t="shared" si="484"/>
        <v>0</v>
      </c>
      <c r="W763" s="34">
        <f t="shared" si="484"/>
        <v>0</v>
      </c>
      <c r="X763" s="34">
        <f t="shared" si="484"/>
        <v>0</v>
      </c>
      <c r="Y763" s="34">
        <f t="shared" si="484"/>
        <v>0</v>
      </c>
      <c r="Z763" s="34">
        <f t="shared" si="484"/>
        <v>0</v>
      </c>
      <c r="AA763" s="34">
        <f t="shared" si="484"/>
        <v>0</v>
      </c>
      <c r="AB763" s="34">
        <f t="shared" si="484"/>
        <v>0</v>
      </c>
      <c r="AC763" s="34">
        <f t="shared" si="484"/>
        <v>0</v>
      </c>
      <c r="AD763" s="34">
        <f t="shared" si="484"/>
        <v>0</v>
      </c>
      <c r="AE763" s="34">
        <f t="shared" si="484"/>
        <v>0</v>
      </c>
      <c r="AF763" s="34">
        <f t="shared" si="484"/>
        <v>0</v>
      </c>
      <c r="AG763" s="34">
        <f t="shared" si="484"/>
        <v>0</v>
      </c>
      <c r="AH763" s="34">
        <f t="shared" ref="AH763" si="485">AH764+AH768+AH772</f>
        <v>0</v>
      </c>
      <c r="AI763" s="60">
        <f t="shared" si="462"/>
        <v>0</v>
      </c>
      <c r="AJ763" s="1" t="str">
        <f t="shared" ca="1" si="471"/>
        <v/>
      </c>
    </row>
    <row r="764" spans="1:36" outlineLevel="1" x14ac:dyDescent="0.25">
      <c r="A764" s="14" t="s">
        <v>335</v>
      </c>
      <c r="B764" s="13" t="s">
        <v>689</v>
      </c>
      <c r="C764" s="12">
        <v>2251000000</v>
      </c>
      <c r="D764" s="27">
        <f>SUM(D765:D767)</f>
        <v>0</v>
      </c>
      <c r="E764" s="27">
        <f t="shared" ref="E764:AG764" si="486">SUM(E765:E767)</f>
        <v>0</v>
      </c>
      <c r="F764" s="27">
        <f t="shared" si="486"/>
        <v>0</v>
      </c>
      <c r="G764" s="27">
        <f t="shared" si="486"/>
        <v>0</v>
      </c>
      <c r="H764" s="27">
        <f t="shared" si="486"/>
        <v>0</v>
      </c>
      <c r="I764" s="27">
        <f t="shared" si="486"/>
        <v>0</v>
      </c>
      <c r="J764" s="27">
        <f t="shared" si="486"/>
        <v>0</v>
      </c>
      <c r="K764" s="27">
        <f t="shared" si="486"/>
        <v>0</v>
      </c>
      <c r="L764" s="27">
        <f t="shared" si="486"/>
        <v>0</v>
      </c>
      <c r="M764" s="27">
        <f t="shared" si="486"/>
        <v>0</v>
      </c>
      <c r="N764" s="27">
        <f t="shared" si="486"/>
        <v>0</v>
      </c>
      <c r="O764" s="27">
        <f t="shared" si="486"/>
        <v>0</v>
      </c>
      <c r="P764" s="27">
        <f t="shared" si="486"/>
        <v>0</v>
      </c>
      <c r="Q764" s="27">
        <f t="shared" si="486"/>
        <v>0</v>
      </c>
      <c r="R764" s="27">
        <f t="shared" si="486"/>
        <v>0</v>
      </c>
      <c r="S764" s="27">
        <f t="shared" si="486"/>
        <v>0</v>
      </c>
      <c r="T764" s="27">
        <f t="shared" si="486"/>
        <v>0</v>
      </c>
      <c r="U764" s="27">
        <f t="shared" si="486"/>
        <v>0</v>
      </c>
      <c r="V764" s="27">
        <f t="shared" si="486"/>
        <v>0</v>
      </c>
      <c r="W764" s="27">
        <f t="shared" si="486"/>
        <v>0</v>
      </c>
      <c r="X764" s="27">
        <f t="shared" si="486"/>
        <v>0</v>
      </c>
      <c r="Y764" s="27">
        <f t="shared" si="486"/>
        <v>0</v>
      </c>
      <c r="Z764" s="27">
        <f t="shared" si="486"/>
        <v>0</v>
      </c>
      <c r="AA764" s="27">
        <f t="shared" si="486"/>
        <v>0</v>
      </c>
      <c r="AB764" s="27">
        <f t="shared" si="486"/>
        <v>0</v>
      </c>
      <c r="AC764" s="27">
        <f t="shared" si="486"/>
        <v>0</v>
      </c>
      <c r="AD764" s="27">
        <f t="shared" si="486"/>
        <v>0</v>
      </c>
      <c r="AE764" s="27">
        <f t="shared" si="486"/>
        <v>0</v>
      </c>
      <c r="AF764" s="27">
        <f t="shared" si="486"/>
        <v>0</v>
      </c>
      <c r="AG764" s="27">
        <f t="shared" si="486"/>
        <v>0</v>
      </c>
      <c r="AH764" s="27">
        <f t="shared" ref="AH764" si="487">SUM(AH765:AH767)</f>
        <v>0</v>
      </c>
      <c r="AI764" s="60">
        <f t="shared" si="462"/>
        <v>0</v>
      </c>
      <c r="AJ764" s="1" t="e">
        <f t="shared" ca="1" si="471"/>
        <v>#VALUE!</v>
      </c>
    </row>
    <row r="765" spans="1:36" outlineLevel="2" x14ac:dyDescent="0.25">
      <c r="A765" s="14"/>
      <c r="B765" s="31" t="s">
        <v>466</v>
      </c>
      <c r="C765" s="12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60">
        <f t="shared" si="462"/>
        <v>0</v>
      </c>
      <c r="AJ765" s="1" t="str">
        <f t="shared" ca="1" si="471"/>
        <v/>
      </c>
    </row>
    <row r="766" spans="1:36" outlineLevel="2" x14ac:dyDescent="0.25">
      <c r="A766" s="14"/>
      <c r="B766" s="31" t="s">
        <v>467</v>
      </c>
      <c r="C766" s="12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60">
        <f t="shared" si="462"/>
        <v>0</v>
      </c>
      <c r="AJ766" s="1" t="str">
        <f t="shared" ca="1" si="471"/>
        <v/>
      </c>
    </row>
    <row r="767" spans="1:36" outlineLevel="2" x14ac:dyDescent="0.25">
      <c r="A767" s="14"/>
      <c r="B767" s="31" t="s">
        <v>468</v>
      </c>
      <c r="C767" s="12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60">
        <f t="shared" si="462"/>
        <v>0</v>
      </c>
      <c r="AJ767" s="1" t="str">
        <f t="shared" ca="1" si="471"/>
        <v/>
      </c>
    </row>
    <row r="768" spans="1:36" outlineLevel="1" x14ac:dyDescent="0.25">
      <c r="A768" s="14" t="s">
        <v>336</v>
      </c>
      <c r="B768" s="13" t="s">
        <v>690</v>
      </c>
      <c r="C768" s="12" t="s">
        <v>337</v>
      </c>
      <c r="D768" s="27">
        <f>SUM(D769:D771)</f>
        <v>0</v>
      </c>
      <c r="E768" s="27">
        <f t="shared" ref="E768:AG768" si="488">SUM(E769:E771)</f>
        <v>0</v>
      </c>
      <c r="F768" s="27">
        <f t="shared" si="488"/>
        <v>0</v>
      </c>
      <c r="G768" s="27">
        <f t="shared" si="488"/>
        <v>0</v>
      </c>
      <c r="H768" s="27">
        <f t="shared" si="488"/>
        <v>0</v>
      </c>
      <c r="I768" s="27">
        <f t="shared" si="488"/>
        <v>0</v>
      </c>
      <c r="J768" s="27">
        <f t="shared" si="488"/>
        <v>0</v>
      </c>
      <c r="K768" s="27">
        <f t="shared" si="488"/>
        <v>0</v>
      </c>
      <c r="L768" s="27">
        <f t="shared" si="488"/>
        <v>0</v>
      </c>
      <c r="M768" s="27">
        <f t="shared" si="488"/>
        <v>0</v>
      </c>
      <c r="N768" s="27">
        <f t="shared" si="488"/>
        <v>0</v>
      </c>
      <c r="O768" s="27">
        <f t="shared" si="488"/>
        <v>0</v>
      </c>
      <c r="P768" s="27">
        <f t="shared" si="488"/>
        <v>0</v>
      </c>
      <c r="Q768" s="27">
        <f t="shared" si="488"/>
        <v>0</v>
      </c>
      <c r="R768" s="27">
        <f t="shared" si="488"/>
        <v>0</v>
      </c>
      <c r="S768" s="27">
        <f t="shared" si="488"/>
        <v>0</v>
      </c>
      <c r="T768" s="27">
        <f t="shared" si="488"/>
        <v>0</v>
      </c>
      <c r="U768" s="27">
        <f t="shared" si="488"/>
        <v>0</v>
      </c>
      <c r="V768" s="27">
        <f t="shared" si="488"/>
        <v>0</v>
      </c>
      <c r="W768" s="27">
        <f t="shared" si="488"/>
        <v>0</v>
      </c>
      <c r="X768" s="27">
        <f t="shared" si="488"/>
        <v>0</v>
      </c>
      <c r="Y768" s="27">
        <f t="shared" si="488"/>
        <v>0</v>
      </c>
      <c r="Z768" s="27">
        <f t="shared" si="488"/>
        <v>0</v>
      </c>
      <c r="AA768" s="27">
        <f t="shared" si="488"/>
        <v>0</v>
      </c>
      <c r="AB768" s="27">
        <f t="shared" si="488"/>
        <v>0</v>
      </c>
      <c r="AC768" s="27">
        <f t="shared" si="488"/>
        <v>0</v>
      </c>
      <c r="AD768" s="27">
        <f t="shared" si="488"/>
        <v>0</v>
      </c>
      <c r="AE768" s="27">
        <f t="shared" si="488"/>
        <v>0</v>
      </c>
      <c r="AF768" s="27">
        <f t="shared" si="488"/>
        <v>0</v>
      </c>
      <c r="AG768" s="27">
        <f t="shared" si="488"/>
        <v>0</v>
      </c>
      <c r="AH768" s="27">
        <f t="shared" ref="AH768" si="489">SUM(AH769:AH771)</f>
        <v>0</v>
      </c>
      <c r="AI768" s="60">
        <f t="shared" si="462"/>
        <v>0</v>
      </c>
      <c r="AJ768" s="1" t="e">
        <f t="shared" ca="1" si="471"/>
        <v>#VALUE!</v>
      </c>
    </row>
    <row r="769" spans="1:36" outlineLevel="2" x14ac:dyDescent="0.25">
      <c r="A769" s="14"/>
      <c r="B769" s="31" t="s">
        <v>466</v>
      </c>
      <c r="C769" s="12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60">
        <f t="shared" si="462"/>
        <v>0</v>
      </c>
      <c r="AJ769" s="1" t="str">
        <f t="shared" ca="1" si="471"/>
        <v/>
      </c>
    </row>
    <row r="770" spans="1:36" outlineLevel="2" x14ac:dyDescent="0.25">
      <c r="A770" s="14"/>
      <c r="B770" s="31" t="s">
        <v>467</v>
      </c>
      <c r="C770" s="12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60">
        <f t="shared" si="462"/>
        <v>0</v>
      </c>
      <c r="AJ770" s="1" t="str">
        <f t="shared" ca="1" si="471"/>
        <v/>
      </c>
    </row>
    <row r="771" spans="1:36" outlineLevel="2" x14ac:dyDescent="0.25">
      <c r="A771" s="14"/>
      <c r="B771" s="31" t="s">
        <v>468</v>
      </c>
      <c r="C771" s="12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60">
        <f t="shared" si="462"/>
        <v>0</v>
      </c>
      <c r="AJ771" s="1" t="str">
        <f t="shared" ca="1" si="471"/>
        <v/>
      </c>
    </row>
    <row r="772" spans="1:36" outlineLevel="1" x14ac:dyDescent="0.25">
      <c r="A772" s="14" t="s">
        <v>399</v>
      </c>
      <c r="B772" s="13" t="s">
        <v>691</v>
      </c>
      <c r="C772" s="12">
        <v>2253000000</v>
      </c>
      <c r="D772" s="27">
        <f>D777</f>
        <v>0</v>
      </c>
      <c r="E772" s="27">
        <f>E777</f>
        <v>0</v>
      </c>
      <c r="F772" s="27">
        <f t="shared" ref="F772:AH772" si="490">F777</f>
        <v>0</v>
      </c>
      <c r="G772" s="27">
        <f t="shared" si="490"/>
        <v>0</v>
      </c>
      <c r="H772" s="27">
        <f t="shared" si="490"/>
        <v>0</v>
      </c>
      <c r="I772" s="27">
        <f t="shared" si="490"/>
        <v>0</v>
      </c>
      <c r="J772" s="27">
        <f t="shared" si="490"/>
        <v>0</v>
      </c>
      <c r="K772" s="27">
        <f t="shared" si="490"/>
        <v>0</v>
      </c>
      <c r="L772" s="27">
        <f t="shared" si="490"/>
        <v>0</v>
      </c>
      <c r="M772" s="27">
        <f t="shared" si="490"/>
        <v>0</v>
      </c>
      <c r="N772" s="27">
        <f t="shared" si="490"/>
        <v>0</v>
      </c>
      <c r="O772" s="27">
        <f t="shared" si="490"/>
        <v>0</v>
      </c>
      <c r="P772" s="27">
        <f t="shared" si="490"/>
        <v>0</v>
      </c>
      <c r="Q772" s="27">
        <f t="shared" si="490"/>
        <v>0</v>
      </c>
      <c r="R772" s="27">
        <f t="shared" si="490"/>
        <v>0</v>
      </c>
      <c r="S772" s="27">
        <f t="shared" si="490"/>
        <v>0</v>
      </c>
      <c r="T772" s="27">
        <f t="shared" si="490"/>
        <v>0</v>
      </c>
      <c r="U772" s="27">
        <f t="shared" si="490"/>
        <v>0</v>
      </c>
      <c r="V772" s="27">
        <f t="shared" si="490"/>
        <v>0</v>
      </c>
      <c r="W772" s="27">
        <f t="shared" si="490"/>
        <v>0</v>
      </c>
      <c r="X772" s="27">
        <f t="shared" si="490"/>
        <v>0</v>
      </c>
      <c r="Y772" s="27">
        <f t="shared" si="490"/>
        <v>0</v>
      </c>
      <c r="Z772" s="27">
        <f t="shared" si="490"/>
        <v>0</v>
      </c>
      <c r="AA772" s="27">
        <f t="shared" si="490"/>
        <v>0</v>
      </c>
      <c r="AB772" s="27">
        <f t="shared" si="490"/>
        <v>0</v>
      </c>
      <c r="AC772" s="27">
        <f t="shared" si="490"/>
        <v>0</v>
      </c>
      <c r="AD772" s="27">
        <f t="shared" si="490"/>
        <v>0</v>
      </c>
      <c r="AE772" s="27">
        <f t="shared" si="490"/>
        <v>0</v>
      </c>
      <c r="AF772" s="27">
        <f t="shared" si="490"/>
        <v>0</v>
      </c>
      <c r="AG772" s="27">
        <f t="shared" si="490"/>
        <v>0</v>
      </c>
      <c r="AH772" s="27">
        <f t="shared" si="490"/>
        <v>0</v>
      </c>
      <c r="AI772" s="60">
        <f t="shared" si="462"/>
        <v>0</v>
      </c>
      <c r="AJ772" s="1" t="str">
        <f t="shared" ca="1" si="471"/>
        <v/>
      </c>
    </row>
    <row r="773" spans="1:36" outlineLevel="2" x14ac:dyDescent="0.25">
      <c r="A773" s="47" t="s">
        <v>416</v>
      </c>
      <c r="B773" s="13" t="s">
        <v>692</v>
      </c>
      <c r="C773" s="46">
        <v>2253100000</v>
      </c>
      <c r="D773" s="44">
        <f>D774</f>
        <v>0</v>
      </c>
      <c r="E773" s="44">
        <f t="shared" ref="E773:AH773" si="491">E774</f>
        <v>0</v>
      </c>
      <c r="F773" s="44">
        <f t="shared" si="491"/>
        <v>0</v>
      </c>
      <c r="G773" s="44">
        <f t="shared" si="491"/>
        <v>0</v>
      </c>
      <c r="H773" s="44">
        <f t="shared" si="491"/>
        <v>0</v>
      </c>
      <c r="I773" s="44">
        <f t="shared" si="491"/>
        <v>0</v>
      </c>
      <c r="J773" s="44">
        <f t="shared" si="491"/>
        <v>0</v>
      </c>
      <c r="K773" s="44">
        <f t="shared" si="491"/>
        <v>0</v>
      </c>
      <c r="L773" s="44">
        <f t="shared" si="491"/>
        <v>0</v>
      </c>
      <c r="M773" s="44">
        <f t="shared" si="491"/>
        <v>0</v>
      </c>
      <c r="N773" s="44">
        <f t="shared" si="491"/>
        <v>0</v>
      </c>
      <c r="O773" s="44">
        <f t="shared" si="491"/>
        <v>0</v>
      </c>
      <c r="P773" s="44">
        <f t="shared" si="491"/>
        <v>0</v>
      </c>
      <c r="Q773" s="44">
        <f t="shared" si="491"/>
        <v>0</v>
      </c>
      <c r="R773" s="44">
        <f t="shared" si="491"/>
        <v>0</v>
      </c>
      <c r="S773" s="44">
        <f t="shared" si="491"/>
        <v>0</v>
      </c>
      <c r="T773" s="44">
        <f t="shared" si="491"/>
        <v>0</v>
      </c>
      <c r="U773" s="44">
        <f t="shared" si="491"/>
        <v>0</v>
      </c>
      <c r="V773" s="44">
        <f t="shared" si="491"/>
        <v>0</v>
      </c>
      <c r="W773" s="44">
        <f t="shared" si="491"/>
        <v>0</v>
      </c>
      <c r="X773" s="44">
        <f t="shared" si="491"/>
        <v>0</v>
      </c>
      <c r="Y773" s="44">
        <f t="shared" si="491"/>
        <v>0</v>
      </c>
      <c r="Z773" s="44">
        <f t="shared" si="491"/>
        <v>0</v>
      </c>
      <c r="AA773" s="44">
        <f t="shared" si="491"/>
        <v>0</v>
      </c>
      <c r="AB773" s="44">
        <f t="shared" si="491"/>
        <v>0</v>
      </c>
      <c r="AC773" s="44">
        <f t="shared" si="491"/>
        <v>0</v>
      </c>
      <c r="AD773" s="44">
        <f t="shared" si="491"/>
        <v>0</v>
      </c>
      <c r="AE773" s="44">
        <f t="shared" si="491"/>
        <v>0</v>
      </c>
      <c r="AF773" s="44">
        <f t="shared" si="491"/>
        <v>0</v>
      </c>
      <c r="AG773" s="44">
        <f t="shared" si="491"/>
        <v>0</v>
      </c>
      <c r="AH773" s="44">
        <f t="shared" si="491"/>
        <v>0</v>
      </c>
      <c r="AI773" s="60">
        <f t="shared" si="462"/>
        <v>0</v>
      </c>
      <c r="AJ773" s="1" t="e">
        <f t="shared" ca="1" si="471"/>
        <v>#VALUE!</v>
      </c>
    </row>
    <row r="774" spans="1:36" outlineLevel="2" x14ac:dyDescent="0.25">
      <c r="A774" s="16"/>
      <c r="B774" s="31" t="s">
        <v>467</v>
      </c>
      <c r="C774" s="12"/>
      <c r="D774" s="51">
        <f t="shared" ref="D774:AH774" si="492">-D776+D941+D945-D948</f>
        <v>0</v>
      </c>
      <c r="E774" s="51">
        <f t="shared" si="492"/>
        <v>0</v>
      </c>
      <c r="F774" s="51">
        <f t="shared" si="492"/>
        <v>0</v>
      </c>
      <c r="G774" s="51">
        <f t="shared" si="492"/>
        <v>0</v>
      </c>
      <c r="H774" s="51">
        <f t="shared" si="492"/>
        <v>0</v>
      </c>
      <c r="I774" s="51">
        <f t="shared" si="492"/>
        <v>0</v>
      </c>
      <c r="J774" s="51">
        <f t="shared" si="492"/>
        <v>0</v>
      </c>
      <c r="K774" s="51">
        <f t="shared" si="492"/>
        <v>0</v>
      </c>
      <c r="L774" s="51">
        <f t="shared" si="492"/>
        <v>0</v>
      </c>
      <c r="M774" s="51">
        <f t="shared" si="492"/>
        <v>0</v>
      </c>
      <c r="N774" s="51">
        <f t="shared" si="492"/>
        <v>0</v>
      </c>
      <c r="O774" s="51">
        <f t="shared" si="492"/>
        <v>0</v>
      </c>
      <c r="P774" s="51">
        <f t="shared" si="492"/>
        <v>0</v>
      </c>
      <c r="Q774" s="51">
        <f t="shared" si="492"/>
        <v>0</v>
      </c>
      <c r="R774" s="51">
        <f t="shared" si="492"/>
        <v>0</v>
      </c>
      <c r="S774" s="51">
        <f t="shared" si="492"/>
        <v>0</v>
      </c>
      <c r="T774" s="51">
        <f t="shared" si="492"/>
        <v>0</v>
      </c>
      <c r="U774" s="51">
        <f t="shared" si="492"/>
        <v>0</v>
      </c>
      <c r="V774" s="51">
        <f t="shared" si="492"/>
        <v>0</v>
      </c>
      <c r="W774" s="51">
        <f t="shared" si="492"/>
        <v>0</v>
      </c>
      <c r="X774" s="51">
        <f t="shared" si="492"/>
        <v>0</v>
      </c>
      <c r="Y774" s="51">
        <f t="shared" si="492"/>
        <v>0</v>
      </c>
      <c r="Z774" s="51">
        <f t="shared" si="492"/>
        <v>0</v>
      </c>
      <c r="AA774" s="51">
        <f t="shared" si="492"/>
        <v>0</v>
      </c>
      <c r="AB774" s="51">
        <f t="shared" si="492"/>
        <v>0</v>
      </c>
      <c r="AC774" s="51">
        <f t="shared" si="492"/>
        <v>0</v>
      </c>
      <c r="AD774" s="51">
        <f t="shared" si="492"/>
        <v>0</v>
      </c>
      <c r="AE774" s="51">
        <f t="shared" si="492"/>
        <v>0</v>
      </c>
      <c r="AF774" s="51">
        <f t="shared" si="492"/>
        <v>0</v>
      </c>
      <c r="AG774" s="51">
        <f t="shared" si="492"/>
        <v>0</v>
      </c>
      <c r="AH774" s="51">
        <f t="shared" si="492"/>
        <v>0</v>
      </c>
      <c r="AI774" s="60">
        <f t="shared" si="462"/>
        <v>0</v>
      </c>
      <c r="AJ774" s="1" t="str">
        <f t="shared" ca="1" si="471"/>
        <v/>
      </c>
    </row>
    <row r="775" spans="1:36" outlineLevel="2" x14ac:dyDescent="0.25">
      <c r="A775" s="47" t="s">
        <v>417</v>
      </c>
      <c r="B775" s="13" t="s">
        <v>693</v>
      </c>
      <c r="C775" s="46">
        <v>2253200000</v>
      </c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60">
        <f t="shared" si="462"/>
        <v>0</v>
      </c>
      <c r="AJ775" s="1" t="e">
        <f t="shared" ca="1" si="471"/>
        <v>#VALUE!</v>
      </c>
    </row>
    <row r="776" spans="1:36" outlineLevel="2" x14ac:dyDescent="0.25">
      <c r="A776" s="16"/>
      <c r="B776" s="31" t="s">
        <v>467</v>
      </c>
      <c r="C776" s="12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60">
        <f t="shared" si="462"/>
        <v>0</v>
      </c>
      <c r="AJ776" s="1" t="str">
        <f t="shared" ca="1" si="471"/>
        <v/>
      </c>
    </row>
    <row r="777" spans="1:36" outlineLevel="2" x14ac:dyDescent="0.25">
      <c r="A777" s="16" t="s">
        <v>418</v>
      </c>
      <c r="B777" s="13" t="s">
        <v>694</v>
      </c>
      <c r="C777" s="12">
        <v>2253300000</v>
      </c>
      <c r="D777" s="27">
        <f>SUM(D778:D780)</f>
        <v>0</v>
      </c>
      <c r="E777" s="27">
        <f t="shared" ref="E777:AG777" si="493">SUM(E778:E780)</f>
        <v>0</v>
      </c>
      <c r="F777" s="27">
        <f t="shared" si="493"/>
        <v>0</v>
      </c>
      <c r="G777" s="27">
        <f t="shared" si="493"/>
        <v>0</v>
      </c>
      <c r="H777" s="27">
        <f t="shared" si="493"/>
        <v>0</v>
      </c>
      <c r="I777" s="27">
        <f t="shared" si="493"/>
        <v>0</v>
      </c>
      <c r="J777" s="27">
        <f t="shared" si="493"/>
        <v>0</v>
      </c>
      <c r="K777" s="27">
        <f t="shared" si="493"/>
        <v>0</v>
      </c>
      <c r="L777" s="27">
        <f t="shared" si="493"/>
        <v>0</v>
      </c>
      <c r="M777" s="27">
        <f t="shared" si="493"/>
        <v>0</v>
      </c>
      <c r="N777" s="27">
        <f t="shared" si="493"/>
        <v>0</v>
      </c>
      <c r="O777" s="27">
        <f t="shared" si="493"/>
        <v>0</v>
      </c>
      <c r="P777" s="27">
        <f t="shared" si="493"/>
        <v>0</v>
      </c>
      <c r="Q777" s="27">
        <f t="shared" si="493"/>
        <v>0</v>
      </c>
      <c r="R777" s="27">
        <f t="shared" si="493"/>
        <v>0</v>
      </c>
      <c r="S777" s="27">
        <f t="shared" si="493"/>
        <v>0</v>
      </c>
      <c r="T777" s="27">
        <f t="shared" si="493"/>
        <v>0</v>
      </c>
      <c r="U777" s="27">
        <f t="shared" si="493"/>
        <v>0</v>
      </c>
      <c r="V777" s="27">
        <f t="shared" si="493"/>
        <v>0</v>
      </c>
      <c r="W777" s="27">
        <f t="shared" si="493"/>
        <v>0</v>
      </c>
      <c r="X777" s="27">
        <f t="shared" si="493"/>
        <v>0</v>
      </c>
      <c r="Y777" s="27">
        <f t="shared" si="493"/>
        <v>0</v>
      </c>
      <c r="Z777" s="27">
        <f t="shared" si="493"/>
        <v>0</v>
      </c>
      <c r="AA777" s="27">
        <f t="shared" si="493"/>
        <v>0</v>
      </c>
      <c r="AB777" s="27">
        <f t="shared" si="493"/>
        <v>0</v>
      </c>
      <c r="AC777" s="27">
        <f t="shared" si="493"/>
        <v>0</v>
      </c>
      <c r="AD777" s="27">
        <f t="shared" si="493"/>
        <v>0</v>
      </c>
      <c r="AE777" s="27">
        <f t="shared" si="493"/>
        <v>0</v>
      </c>
      <c r="AF777" s="27">
        <f t="shared" si="493"/>
        <v>0</v>
      </c>
      <c r="AG777" s="27">
        <f t="shared" si="493"/>
        <v>0</v>
      </c>
      <c r="AH777" s="27">
        <f t="shared" ref="AH777" si="494">SUM(AH778:AH780)</f>
        <v>0</v>
      </c>
      <c r="AI777" s="60">
        <f t="shared" si="462"/>
        <v>0</v>
      </c>
      <c r="AJ777" s="1" t="e">
        <f t="shared" ca="1" si="471"/>
        <v>#VALUE!</v>
      </c>
    </row>
    <row r="778" spans="1:36" outlineLevel="2" x14ac:dyDescent="0.25">
      <c r="A778" s="16"/>
      <c r="B778" s="31" t="s">
        <v>466</v>
      </c>
      <c r="C778" s="12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60">
        <f t="shared" si="462"/>
        <v>0</v>
      </c>
      <c r="AJ778" s="1" t="str">
        <f t="shared" ca="1" si="471"/>
        <v/>
      </c>
    </row>
    <row r="779" spans="1:36" outlineLevel="2" x14ac:dyDescent="0.25">
      <c r="A779" s="16"/>
      <c r="B779" s="31" t="s">
        <v>467</v>
      </c>
      <c r="C779" s="12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60">
        <f t="shared" si="462"/>
        <v>0</v>
      </c>
      <c r="AJ779" s="1" t="str">
        <f t="shared" ca="1" si="471"/>
        <v/>
      </c>
    </row>
    <row r="780" spans="1:36" outlineLevel="2" x14ac:dyDescent="0.25">
      <c r="A780" s="16"/>
      <c r="B780" s="31" t="s">
        <v>468</v>
      </c>
      <c r="C780" s="12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60">
        <f t="shared" si="462"/>
        <v>0</v>
      </c>
      <c r="AJ780" s="1" t="str">
        <f t="shared" ca="1" si="471"/>
        <v/>
      </c>
    </row>
    <row r="781" spans="1:36" s="3" customFormat="1" x14ac:dyDescent="0.25">
      <c r="A781" s="20" t="s">
        <v>338</v>
      </c>
      <c r="B781" s="13" t="s">
        <v>695</v>
      </c>
      <c r="C781" s="15" t="s">
        <v>339</v>
      </c>
      <c r="D781" s="34">
        <f>D782+D786+D790</f>
        <v>0</v>
      </c>
      <c r="E781" s="34">
        <f t="shared" ref="E781:AG781" si="495">E782+E786+E790</f>
        <v>0</v>
      </c>
      <c r="F781" s="34">
        <f t="shared" si="495"/>
        <v>0</v>
      </c>
      <c r="G781" s="34">
        <f t="shared" si="495"/>
        <v>0</v>
      </c>
      <c r="H781" s="34">
        <f t="shared" si="495"/>
        <v>0</v>
      </c>
      <c r="I781" s="34">
        <f t="shared" si="495"/>
        <v>0</v>
      </c>
      <c r="J781" s="34">
        <f t="shared" si="495"/>
        <v>0</v>
      </c>
      <c r="K781" s="34">
        <f t="shared" si="495"/>
        <v>0</v>
      </c>
      <c r="L781" s="34">
        <f t="shared" si="495"/>
        <v>0</v>
      </c>
      <c r="M781" s="34">
        <f t="shared" si="495"/>
        <v>0</v>
      </c>
      <c r="N781" s="34">
        <f t="shared" si="495"/>
        <v>0</v>
      </c>
      <c r="O781" s="34">
        <f t="shared" si="495"/>
        <v>0</v>
      </c>
      <c r="P781" s="34">
        <f t="shared" si="495"/>
        <v>0</v>
      </c>
      <c r="Q781" s="34">
        <f t="shared" si="495"/>
        <v>0</v>
      </c>
      <c r="R781" s="34">
        <f t="shared" si="495"/>
        <v>0</v>
      </c>
      <c r="S781" s="34">
        <f t="shared" si="495"/>
        <v>0</v>
      </c>
      <c r="T781" s="34">
        <f t="shared" si="495"/>
        <v>0</v>
      </c>
      <c r="U781" s="34">
        <f t="shared" si="495"/>
        <v>0</v>
      </c>
      <c r="V781" s="34">
        <f t="shared" si="495"/>
        <v>0</v>
      </c>
      <c r="W781" s="34">
        <f t="shared" si="495"/>
        <v>0</v>
      </c>
      <c r="X781" s="34">
        <f t="shared" si="495"/>
        <v>0</v>
      </c>
      <c r="Y781" s="34">
        <f t="shared" si="495"/>
        <v>0</v>
      </c>
      <c r="Z781" s="34">
        <f t="shared" si="495"/>
        <v>0</v>
      </c>
      <c r="AA781" s="34">
        <f t="shared" si="495"/>
        <v>0</v>
      </c>
      <c r="AB781" s="34">
        <f t="shared" si="495"/>
        <v>0</v>
      </c>
      <c r="AC781" s="34">
        <f t="shared" si="495"/>
        <v>0</v>
      </c>
      <c r="AD781" s="34">
        <f t="shared" si="495"/>
        <v>0</v>
      </c>
      <c r="AE781" s="34">
        <f t="shared" si="495"/>
        <v>0</v>
      </c>
      <c r="AF781" s="34">
        <f t="shared" si="495"/>
        <v>0</v>
      </c>
      <c r="AG781" s="34">
        <f t="shared" si="495"/>
        <v>0</v>
      </c>
      <c r="AH781" s="34">
        <f t="shared" ref="AH781" si="496">AH782+AH786+AH790</f>
        <v>0</v>
      </c>
      <c r="AI781" s="60">
        <f t="shared" si="462"/>
        <v>0</v>
      </c>
      <c r="AJ781" s="1" t="str">
        <f t="shared" ca="1" si="471"/>
        <v/>
      </c>
    </row>
    <row r="782" spans="1:36" outlineLevel="1" x14ac:dyDescent="0.25">
      <c r="A782" s="14" t="s">
        <v>340</v>
      </c>
      <c r="B782" s="13" t="s">
        <v>696</v>
      </c>
      <c r="C782" s="12" t="s">
        <v>341</v>
      </c>
      <c r="D782" s="27">
        <f>SUM(D783:D785)</f>
        <v>0</v>
      </c>
      <c r="E782" s="27">
        <f t="shared" ref="E782:AG782" si="497">SUM(E783:E785)</f>
        <v>0</v>
      </c>
      <c r="F782" s="27">
        <f t="shared" si="497"/>
        <v>0</v>
      </c>
      <c r="G782" s="27">
        <f t="shared" si="497"/>
        <v>0</v>
      </c>
      <c r="H782" s="27">
        <f t="shared" si="497"/>
        <v>0</v>
      </c>
      <c r="I782" s="27">
        <f t="shared" si="497"/>
        <v>0</v>
      </c>
      <c r="J782" s="27">
        <f t="shared" si="497"/>
        <v>0</v>
      </c>
      <c r="K782" s="27">
        <f t="shared" si="497"/>
        <v>0</v>
      </c>
      <c r="L782" s="27">
        <f t="shared" si="497"/>
        <v>0</v>
      </c>
      <c r="M782" s="27">
        <f t="shared" si="497"/>
        <v>0</v>
      </c>
      <c r="N782" s="27">
        <f t="shared" si="497"/>
        <v>0</v>
      </c>
      <c r="O782" s="27">
        <f t="shared" si="497"/>
        <v>0</v>
      </c>
      <c r="P782" s="27">
        <f t="shared" si="497"/>
        <v>0</v>
      </c>
      <c r="Q782" s="27">
        <f t="shared" si="497"/>
        <v>0</v>
      </c>
      <c r="R782" s="27">
        <f t="shared" si="497"/>
        <v>0</v>
      </c>
      <c r="S782" s="27">
        <f t="shared" si="497"/>
        <v>0</v>
      </c>
      <c r="T782" s="27">
        <f t="shared" si="497"/>
        <v>0</v>
      </c>
      <c r="U782" s="27">
        <f t="shared" si="497"/>
        <v>0</v>
      </c>
      <c r="V782" s="27">
        <f t="shared" si="497"/>
        <v>0</v>
      </c>
      <c r="W782" s="27">
        <f t="shared" si="497"/>
        <v>0</v>
      </c>
      <c r="X782" s="27">
        <f t="shared" si="497"/>
        <v>0</v>
      </c>
      <c r="Y782" s="27">
        <f t="shared" si="497"/>
        <v>0</v>
      </c>
      <c r="Z782" s="27">
        <f t="shared" si="497"/>
        <v>0</v>
      </c>
      <c r="AA782" s="27">
        <f t="shared" si="497"/>
        <v>0</v>
      </c>
      <c r="AB782" s="27">
        <f t="shared" si="497"/>
        <v>0</v>
      </c>
      <c r="AC782" s="27">
        <f t="shared" si="497"/>
        <v>0</v>
      </c>
      <c r="AD782" s="27">
        <f t="shared" si="497"/>
        <v>0</v>
      </c>
      <c r="AE782" s="27">
        <f t="shared" si="497"/>
        <v>0</v>
      </c>
      <c r="AF782" s="27">
        <f t="shared" si="497"/>
        <v>0</v>
      </c>
      <c r="AG782" s="27">
        <f t="shared" si="497"/>
        <v>0</v>
      </c>
      <c r="AH782" s="27">
        <f t="shared" ref="AH782" si="498">SUM(AH783:AH785)</f>
        <v>0</v>
      </c>
      <c r="AI782" s="60">
        <f t="shared" si="462"/>
        <v>0</v>
      </c>
      <c r="AJ782" s="1" t="e">
        <f t="shared" ca="1" si="471"/>
        <v>#VALUE!</v>
      </c>
    </row>
    <row r="783" spans="1:36" outlineLevel="2" x14ac:dyDescent="0.25">
      <c r="A783" s="14"/>
      <c r="B783" s="31" t="s">
        <v>466</v>
      </c>
      <c r="C783" s="12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60">
        <f t="shared" si="462"/>
        <v>0</v>
      </c>
      <c r="AJ783" s="1" t="str">
        <f t="shared" ca="1" si="471"/>
        <v/>
      </c>
    </row>
    <row r="784" spans="1:36" outlineLevel="2" x14ac:dyDescent="0.25">
      <c r="A784" s="14"/>
      <c r="B784" s="31" t="s">
        <v>467</v>
      </c>
      <c r="C784" s="12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60">
        <f t="shared" si="462"/>
        <v>0</v>
      </c>
      <c r="AJ784" s="1" t="str">
        <f t="shared" ca="1" si="471"/>
        <v/>
      </c>
    </row>
    <row r="785" spans="1:36" outlineLevel="2" x14ac:dyDescent="0.25">
      <c r="A785" s="14"/>
      <c r="B785" s="31" t="s">
        <v>468</v>
      </c>
      <c r="C785" s="12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60">
        <f t="shared" si="462"/>
        <v>0</v>
      </c>
      <c r="AJ785" s="1" t="str">
        <f t="shared" ca="1" si="471"/>
        <v/>
      </c>
    </row>
    <row r="786" spans="1:36" outlineLevel="1" x14ac:dyDescent="0.25">
      <c r="A786" s="14" t="s">
        <v>342</v>
      </c>
      <c r="B786" s="13" t="s">
        <v>697</v>
      </c>
      <c r="C786" s="12" t="s">
        <v>343</v>
      </c>
      <c r="D786" s="27">
        <f>SUM(D787:D789)</f>
        <v>0</v>
      </c>
      <c r="E786" s="27">
        <f t="shared" ref="E786:AG786" si="499">SUM(E787:E789)</f>
        <v>0</v>
      </c>
      <c r="F786" s="27">
        <f t="shared" si="499"/>
        <v>0</v>
      </c>
      <c r="G786" s="27">
        <f t="shared" si="499"/>
        <v>0</v>
      </c>
      <c r="H786" s="27">
        <f t="shared" si="499"/>
        <v>0</v>
      </c>
      <c r="I786" s="27">
        <f t="shared" si="499"/>
        <v>0</v>
      </c>
      <c r="J786" s="27">
        <f t="shared" si="499"/>
        <v>0</v>
      </c>
      <c r="K786" s="27">
        <f t="shared" si="499"/>
        <v>0</v>
      </c>
      <c r="L786" s="27">
        <f t="shared" si="499"/>
        <v>0</v>
      </c>
      <c r="M786" s="27">
        <f t="shared" si="499"/>
        <v>0</v>
      </c>
      <c r="N786" s="27">
        <f t="shared" si="499"/>
        <v>0</v>
      </c>
      <c r="O786" s="27">
        <f t="shared" si="499"/>
        <v>0</v>
      </c>
      <c r="P786" s="27">
        <f t="shared" si="499"/>
        <v>0</v>
      </c>
      <c r="Q786" s="27">
        <f t="shared" si="499"/>
        <v>0</v>
      </c>
      <c r="R786" s="27">
        <f t="shared" si="499"/>
        <v>0</v>
      </c>
      <c r="S786" s="27">
        <f t="shared" si="499"/>
        <v>0</v>
      </c>
      <c r="T786" s="27">
        <f t="shared" si="499"/>
        <v>0</v>
      </c>
      <c r="U786" s="27">
        <f t="shared" si="499"/>
        <v>0</v>
      </c>
      <c r="V786" s="27">
        <f t="shared" si="499"/>
        <v>0</v>
      </c>
      <c r="W786" s="27">
        <f t="shared" si="499"/>
        <v>0</v>
      </c>
      <c r="X786" s="27">
        <f t="shared" si="499"/>
        <v>0</v>
      </c>
      <c r="Y786" s="27">
        <f t="shared" si="499"/>
        <v>0</v>
      </c>
      <c r="Z786" s="27">
        <f t="shared" si="499"/>
        <v>0</v>
      </c>
      <c r="AA786" s="27">
        <f t="shared" si="499"/>
        <v>0</v>
      </c>
      <c r="AB786" s="27">
        <f t="shared" si="499"/>
        <v>0</v>
      </c>
      <c r="AC786" s="27">
        <f t="shared" si="499"/>
        <v>0</v>
      </c>
      <c r="AD786" s="27">
        <f t="shared" si="499"/>
        <v>0</v>
      </c>
      <c r="AE786" s="27">
        <f t="shared" si="499"/>
        <v>0</v>
      </c>
      <c r="AF786" s="27">
        <f t="shared" si="499"/>
        <v>0</v>
      </c>
      <c r="AG786" s="27">
        <f t="shared" si="499"/>
        <v>0</v>
      </c>
      <c r="AH786" s="27">
        <f t="shared" ref="AH786" si="500">SUM(AH787:AH789)</f>
        <v>0</v>
      </c>
      <c r="AI786" s="60">
        <f t="shared" si="462"/>
        <v>0</v>
      </c>
      <c r="AJ786" s="1" t="e">
        <f t="shared" ca="1" si="471"/>
        <v>#VALUE!</v>
      </c>
    </row>
    <row r="787" spans="1:36" outlineLevel="2" x14ac:dyDescent="0.25">
      <c r="A787" s="14"/>
      <c r="B787" s="31" t="s">
        <v>466</v>
      </c>
      <c r="C787" s="12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60">
        <f t="shared" si="462"/>
        <v>0</v>
      </c>
      <c r="AJ787" s="1" t="str">
        <f t="shared" ca="1" si="471"/>
        <v/>
      </c>
    </row>
    <row r="788" spans="1:36" outlineLevel="2" x14ac:dyDescent="0.25">
      <c r="A788" s="14"/>
      <c r="B788" s="31" t="s">
        <v>467</v>
      </c>
      <c r="C788" s="12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60">
        <f t="shared" si="462"/>
        <v>0</v>
      </c>
      <c r="AJ788" s="1" t="str">
        <f t="shared" ca="1" si="471"/>
        <v/>
      </c>
    </row>
    <row r="789" spans="1:36" outlineLevel="2" x14ac:dyDescent="0.25">
      <c r="A789" s="14"/>
      <c r="B789" s="31" t="s">
        <v>468</v>
      </c>
      <c r="C789" s="12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60">
        <f t="shared" ref="AI789:AI852" si="501">SUM(D789:AH789)</f>
        <v>0</v>
      </c>
      <c r="AJ789" s="1" t="str">
        <f t="shared" ca="1" si="471"/>
        <v/>
      </c>
    </row>
    <row r="790" spans="1:36" outlineLevel="1" x14ac:dyDescent="0.25">
      <c r="A790" s="14" t="s">
        <v>344</v>
      </c>
      <c r="B790" s="13" t="s">
        <v>698</v>
      </c>
      <c r="C790" s="12" t="s">
        <v>345</v>
      </c>
      <c r="D790" s="27">
        <f>SUM(D791:D793)</f>
        <v>0</v>
      </c>
      <c r="E790" s="27">
        <f t="shared" ref="E790:AG790" si="502">SUM(E791:E793)</f>
        <v>0</v>
      </c>
      <c r="F790" s="27">
        <f t="shared" si="502"/>
        <v>0</v>
      </c>
      <c r="G790" s="27">
        <f t="shared" si="502"/>
        <v>0</v>
      </c>
      <c r="H790" s="27">
        <f t="shared" si="502"/>
        <v>0</v>
      </c>
      <c r="I790" s="27">
        <f t="shared" si="502"/>
        <v>0</v>
      </c>
      <c r="J790" s="27">
        <f t="shared" si="502"/>
        <v>0</v>
      </c>
      <c r="K790" s="27">
        <f t="shared" si="502"/>
        <v>0</v>
      </c>
      <c r="L790" s="27">
        <f t="shared" si="502"/>
        <v>0</v>
      </c>
      <c r="M790" s="27">
        <f t="shared" si="502"/>
        <v>0</v>
      </c>
      <c r="N790" s="27">
        <f t="shared" si="502"/>
        <v>0</v>
      </c>
      <c r="O790" s="27">
        <f t="shared" si="502"/>
        <v>0</v>
      </c>
      <c r="P790" s="27">
        <f t="shared" si="502"/>
        <v>0</v>
      </c>
      <c r="Q790" s="27">
        <f t="shared" si="502"/>
        <v>0</v>
      </c>
      <c r="R790" s="27">
        <f t="shared" si="502"/>
        <v>0</v>
      </c>
      <c r="S790" s="27">
        <f t="shared" si="502"/>
        <v>0</v>
      </c>
      <c r="T790" s="27">
        <f t="shared" si="502"/>
        <v>0</v>
      </c>
      <c r="U790" s="27">
        <f t="shared" si="502"/>
        <v>0</v>
      </c>
      <c r="V790" s="27">
        <f t="shared" si="502"/>
        <v>0</v>
      </c>
      <c r="W790" s="27">
        <f t="shared" si="502"/>
        <v>0</v>
      </c>
      <c r="X790" s="27">
        <f t="shared" si="502"/>
        <v>0</v>
      </c>
      <c r="Y790" s="27">
        <f t="shared" si="502"/>
        <v>0</v>
      </c>
      <c r="Z790" s="27">
        <f t="shared" si="502"/>
        <v>0</v>
      </c>
      <c r="AA790" s="27">
        <f t="shared" si="502"/>
        <v>0</v>
      </c>
      <c r="AB790" s="27">
        <f t="shared" si="502"/>
        <v>0</v>
      </c>
      <c r="AC790" s="27">
        <f t="shared" si="502"/>
        <v>0</v>
      </c>
      <c r="AD790" s="27">
        <f t="shared" si="502"/>
        <v>0</v>
      </c>
      <c r="AE790" s="27">
        <f t="shared" si="502"/>
        <v>0</v>
      </c>
      <c r="AF790" s="27">
        <f t="shared" si="502"/>
        <v>0</v>
      </c>
      <c r="AG790" s="27">
        <f t="shared" si="502"/>
        <v>0</v>
      </c>
      <c r="AH790" s="27">
        <f t="shared" ref="AH790" si="503">SUM(AH791:AH793)</f>
        <v>0</v>
      </c>
      <c r="AI790" s="60">
        <f t="shared" si="501"/>
        <v>0</v>
      </c>
      <c r="AJ790" s="1" t="e">
        <f t="shared" ca="1" si="471"/>
        <v>#VALUE!</v>
      </c>
    </row>
    <row r="791" spans="1:36" outlineLevel="2" x14ac:dyDescent="0.25">
      <c r="A791" s="14"/>
      <c r="B791" s="31" t="s">
        <v>466</v>
      </c>
      <c r="C791" s="12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60">
        <f t="shared" si="501"/>
        <v>0</v>
      </c>
      <c r="AJ791" s="1" t="str">
        <f t="shared" ca="1" si="471"/>
        <v/>
      </c>
    </row>
    <row r="792" spans="1:36" outlineLevel="2" x14ac:dyDescent="0.25">
      <c r="A792" s="14"/>
      <c r="B792" s="31" t="s">
        <v>467</v>
      </c>
      <c r="C792" s="12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60">
        <f t="shared" si="501"/>
        <v>0</v>
      </c>
      <c r="AJ792" s="1" t="str">
        <f t="shared" ca="1" si="471"/>
        <v/>
      </c>
    </row>
    <row r="793" spans="1:36" outlineLevel="2" x14ac:dyDescent="0.25">
      <c r="A793" s="14"/>
      <c r="B793" s="31" t="s">
        <v>468</v>
      </c>
      <c r="C793" s="12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60">
        <f t="shared" si="501"/>
        <v>0</v>
      </c>
      <c r="AJ793" s="1" t="str">
        <f t="shared" ca="1" si="471"/>
        <v/>
      </c>
    </row>
    <row r="794" spans="1:36" s="3" customFormat="1" x14ac:dyDescent="0.25">
      <c r="A794" s="20" t="s">
        <v>346</v>
      </c>
      <c r="B794" s="13" t="s">
        <v>699</v>
      </c>
      <c r="C794" s="15">
        <v>2270000000</v>
      </c>
      <c r="D794" s="34">
        <f>D795+D799+D803+D807+D811+D815+D819+D823+D827+D831+D835+D839</f>
        <v>0</v>
      </c>
      <c r="E794" s="34">
        <f t="shared" ref="E794:AG794" si="504">E795+E799+E803+E807+E811+E815+E819+E823+E827+E831+E835+E839</f>
        <v>0</v>
      </c>
      <c r="F794" s="34">
        <f t="shared" si="504"/>
        <v>0</v>
      </c>
      <c r="G794" s="34">
        <f t="shared" si="504"/>
        <v>0</v>
      </c>
      <c r="H794" s="34">
        <f t="shared" si="504"/>
        <v>0</v>
      </c>
      <c r="I794" s="34">
        <f t="shared" si="504"/>
        <v>0</v>
      </c>
      <c r="J794" s="34">
        <f t="shared" si="504"/>
        <v>0</v>
      </c>
      <c r="K794" s="34">
        <f t="shared" si="504"/>
        <v>0</v>
      </c>
      <c r="L794" s="34">
        <f t="shared" si="504"/>
        <v>0</v>
      </c>
      <c r="M794" s="34">
        <f t="shared" si="504"/>
        <v>0</v>
      </c>
      <c r="N794" s="34">
        <f t="shared" si="504"/>
        <v>0</v>
      </c>
      <c r="O794" s="34">
        <f t="shared" si="504"/>
        <v>0</v>
      </c>
      <c r="P794" s="34">
        <f t="shared" si="504"/>
        <v>0</v>
      </c>
      <c r="Q794" s="34">
        <f t="shared" si="504"/>
        <v>0</v>
      </c>
      <c r="R794" s="34">
        <f t="shared" si="504"/>
        <v>0</v>
      </c>
      <c r="S794" s="34">
        <f t="shared" si="504"/>
        <v>0</v>
      </c>
      <c r="T794" s="34">
        <f t="shared" si="504"/>
        <v>0</v>
      </c>
      <c r="U794" s="34">
        <f t="shared" si="504"/>
        <v>0</v>
      </c>
      <c r="V794" s="34">
        <f t="shared" si="504"/>
        <v>0</v>
      </c>
      <c r="W794" s="34">
        <f t="shared" si="504"/>
        <v>0</v>
      </c>
      <c r="X794" s="34">
        <f t="shared" si="504"/>
        <v>0</v>
      </c>
      <c r="Y794" s="34">
        <f t="shared" si="504"/>
        <v>0</v>
      </c>
      <c r="Z794" s="34">
        <f t="shared" si="504"/>
        <v>0</v>
      </c>
      <c r="AA794" s="34">
        <f t="shared" si="504"/>
        <v>0</v>
      </c>
      <c r="AB794" s="34">
        <f t="shared" si="504"/>
        <v>0</v>
      </c>
      <c r="AC794" s="34">
        <f t="shared" si="504"/>
        <v>0</v>
      </c>
      <c r="AD794" s="34">
        <f t="shared" si="504"/>
        <v>0</v>
      </c>
      <c r="AE794" s="34">
        <f t="shared" si="504"/>
        <v>0</v>
      </c>
      <c r="AF794" s="34">
        <f t="shared" si="504"/>
        <v>0</v>
      </c>
      <c r="AG794" s="34">
        <f t="shared" si="504"/>
        <v>0</v>
      </c>
      <c r="AH794" s="34">
        <f t="shared" ref="AH794" si="505">AH795+AH799+AH803+AH807+AH811+AH815+AH819+AH823+AH827+AH831+AH835+AH839</f>
        <v>0</v>
      </c>
      <c r="AI794" s="60">
        <f t="shared" si="501"/>
        <v>0</v>
      </c>
      <c r="AJ794" s="1" t="str">
        <f t="shared" ca="1" si="471"/>
        <v/>
      </c>
    </row>
    <row r="795" spans="1:36" outlineLevel="1" x14ac:dyDescent="0.25">
      <c r="A795" s="25" t="s">
        <v>347</v>
      </c>
      <c r="B795" s="13" t="s">
        <v>700</v>
      </c>
      <c r="C795" s="12">
        <v>2270100000</v>
      </c>
      <c r="D795" s="27">
        <f>SUM(D796:D798)</f>
        <v>0</v>
      </c>
      <c r="E795" s="27">
        <f t="shared" ref="E795:AG795" si="506">SUM(E796:E798)</f>
        <v>0</v>
      </c>
      <c r="F795" s="27">
        <f t="shared" si="506"/>
        <v>0</v>
      </c>
      <c r="G795" s="27">
        <f t="shared" si="506"/>
        <v>0</v>
      </c>
      <c r="H795" s="27">
        <f t="shared" si="506"/>
        <v>0</v>
      </c>
      <c r="I795" s="27">
        <f t="shared" si="506"/>
        <v>0</v>
      </c>
      <c r="J795" s="27">
        <f t="shared" si="506"/>
        <v>0</v>
      </c>
      <c r="K795" s="27">
        <f t="shared" si="506"/>
        <v>0</v>
      </c>
      <c r="L795" s="27">
        <f t="shared" si="506"/>
        <v>0</v>
      </c>
      <c r="M795" s="27">
        <f t="shared" si="506"/>
        <v>0</v>
      </c>
      <c r="N795" s="27">
        <f t="shared" si="506"/>
        <v>0</v>
      </c>
      <c r="O795" s="27">
        <f t="shared" si="506"/>
        <v>0</v>
      </c>
      <c r="P795" s="27">
        <f t="shared" si="506"/>
        <v>0</v>
      </c>
      <c r="Q795" s="27">
        <f t="shared" si="506"/>
        <v>0</v>
      </c>
      <c r="R795" s="27">
        <f t="shared" si="506"/>
        <v>0</v>
      </c>
      <c r="S795" s="27">
        <f t="shared" si="506"/>
        <v>0</v>
      </c>
      <c r="T795" s="27">
        <f t="shared" si="506"/>
        <v>0</v>
      </c>
      <c r="U795" s="27">
        <f t="shared" si="506"/>
        <v>0</v>
      </c>
      <c r="V795" s="27">
        <f t="shared" si="506"/>
        <v>0</v>
      </c>
      <c r="W795" s="27">
        <f t="shared" si="506"/>
        <v>0</v>
      </c>
      <c r="X795" s="27">
        <f t="shared" si="506"/>
        <v>0</v>
      </c>
      <c r="Y795" s="27">
        <f t="shared" si="506"/>
        <v>0</v>
      </c>
      <c r="Z795" s="27">
        <f t="shared" si="506"/>
        <v>0</v>
      </c>
      <c r="AA795" s="27">
        <f t="shared" si="506"/>
        <v>0</v>
      </c>
      <c r="AB795" s="27">
        <f t="shared" si="506"/>
        <v>0</v>
      </c>
      <c r="AC795" s="27">
        <f t="shared" si="506"/>
        <v>0</v>
      </c>
      <c r="AD795" s="27">
        <f t="shared" si="506"/>
        <v>0</v>
      </c>
      <c r="AE795" s="27">
        <f t="shared" si="506"/>
        <v>0</v>
      </c>
      <c r="AF795" s="27">
        <f t="shared" si="506"/>
        <v>0</v>
      </c>
      <c r="AG795" s="27">
        <f t="shared" si="506"/>
        <v>0</v>
      </c>
      <c r="AH795" s="27">
        <f t="shared" ref="AH795" si="507">SUM(AH796:AH798)</f>
        <v>0</v>
      </c>
      <c r="AI795" s="60">
        <f t="shared" si="501"/>
        <v>0</v>
      </c>
      <c r="AJ795" s="1" t="e">
        <f t="shared" ca="1" si="471"/>
        <v>#VALUE!</v>
      </c>
    </row>
    <row r="796" spans="1:36" outlineLevel="2" x14ac:dyDescent="0.25">
      <c r="A796" s="25"/>
      <c r="B796" s="31" t="s">
        <v>466</v>
      </c>
      <c r="C796" s="12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60">
        <f t="shared" si="501"/>
        <v>0</v>
      </c>
      <c r="AJ796" s="1" t="str">
        <f t="shared" ca="1" si="471"/>
        <v/>
      </c>
    </row>
    <row r="797" spans="1:36" outlineLevel="2" x14ac:dyDescent="0.25">
      <c r="A797" s="25"/>
      <c r="B797" s="31" t="s">
        <v>467</v>
      </c>
      <c r="C797" s="12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60">
        <f t="shared" si="501"/>
        <v>0</v>
      </c>
      <c r="AJ797" s="1" t="str">
        <f t="shared" ca="1" si="471"/>
        <v/>
      </c>
    </row>
    <row r="798" spans="1:36" outlineLevel="2" x14ac:dyDescent="0.25">
      <c r="A798" s="25"/>
      <c r="B798" s="31" t="s">
        <v>468</v>
      </c>
      <c r="C798" s="12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60">
        <f t="shared" si="501"/>
        <v>0</v>
      </c>
      <c r="AJ798" s="1" t="str">
        <f t="shared" ca="1" si="471"/>
        <v/>
      </c>
    </row>
    <row r="799" spans="1:36" outlineLevel="1" x14ac:dyDescent="0.25">
      <c r="A799" s="25" t="s">
        <v>348</v>
      </c>
      <c r="B799" s="13" t="s">
        <v>701</v>
      </c>
      <c r="C799" s="12">
        <v>2270200000</v>
      </c>
      <c r="D799" s="27">
        <f>SUM(D800:D802)</f>
        <v>0</v>
      </c>
      <c r="E799" s="27">
        <f t="shared" ref="E799:AG799" si="508">SUM(E800:E802)</f>
        <v>0</v>
      </c>
      <c r="F799" s="27">
        <f t="shared" si="508"/>
        <v>0</v>
      </c>
      <c r="G799" s="27">
        <f t="shared" si="508"/>
        <v>0</v>
      </c>
      <c r="H799" s="27">
        <f t="shared" si="508"/>
        <v>0</v>
      </c>
      <c r="I799" s="27">
        <f t="shared" si="508"/>
        <v>0</v>
      </c>
      <c r="J799" s="27">
        <f t="shared" si="508"/>
        <v>0</v>
      </c>
      <c r="K799" s="27">
        <f t="shared" si="508"/>
        <v>0</v>
      </c>
      <c r="L799" s="27">
        <f t="shared" si="508"/>
        <v>0</v>
      </c>
      <c r="M799" s="27">
        <f t="shared" si="508"/>
        <v>0</v>
      </c>
      <c r="N799" s="27">
        <f t="shared" si="508"/>
        <v>0</v>
      </c>
      <c r="O799" s="27">
        <f t="shared" si="508"/>
        <v>0</v>
      </c>
      <c r="P799" s="27">
        <f t="shared" si="508"/>
        <v>0</v>
      </c>
      <c r="Q799" s="27">
        <f t="shared" si="508"/>
        <v>0</v>
      </c>
      <c r="R799" s="27">
        <f t="shared" si="508"/>
        <v>0</v>
      </c>
      <c r="S799" s="27">
        <f t="shared" si="508"/>
        <v>0</v>
      </c>
      <c r="T799" s="27">
        <f t="shared" si="508"/>
        <v>0</v>
      </c>
      <c r="U799" s="27">
        <f t="shared" si="508"/>
        <v>0</v>
      </c>
      <c r="V799" s="27">
        <f t="shared" si="508"/>
        <v>0</v>
      </c>
      <c r="W799" s="27">
        <f t="shared" si="508"/>
        <v>0</v>
      </c>
      <c r="X799" s="27">
        <f t="shared" si="508"/>
        <v>0</v>
      </c>
      <c r="Y799" s="27">
        <f t="shared" si="508"/>
        <v>0</v>
      </c>
      <c r="Z799" s="27">
        <f t="shared" si="508"/>
        <v>0</v>
      </c>
      <c r="AA799" s="27">
        <f t="shared" si="508"/>
        <v>0</v>
      </c>
      <c r="AB799" s="27">
        <f t="shared" si="508"/>
        <v>0</v>
      </c>
      <c r="AC799" s="27">
        <f t="shared" si="508"/>
        <v>0</v>
      </c>
      <c r="AD799" s="27">
        <f t="shared" si="508"/>
        <v>0</v>
      </c>
      <c r="AE799" s="27">
        <f t="shared" si="508"/>
        <v>0</v>
      </c>
      <c r="AF799" s="27">
        <f t="shared" si="508"/>
        <v>0</v>
      </c>
      <c r="AG799" s="27">
        <f t="shared" si="508"/>
        <v>0</v>
      </c>
      <c r="AH799" s="27">
        <f t="shared" ref="AH799" si="509">SUM(AH800:AH802)</f>
        <v>0</v>
      </c>
      <c r="AI799" s="60">
        <f t="shared" si="501"/>
        <v>0</v>
      </c>
      <c r="AJ799" s="1" t="e">
        <f t="shared" ca="1" si="471"/>
        <v>#VALUE!</v>
      </c>
    </row>
    <row r="800" spans="1:36" outlineLevel="2" x14ac:dyDescent="0.25">
      <c r="A800" s="25"/>
      <c r="B800" s="31" t="s">
        <v>466</v>
      </c>
      <c r="C800" s="12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60">
        <f t="shared" si="501"/>
        <v>0</v>
      </c>
      <c r="AJ800" s="1" t="str">
        <f t="shared" ref="AJ800:AJ863" ca="1" si="510">IF(AND(C800&lt;&gt;"",C801=""),CELL("строка",C800),"")</f>
        <v/>
      </c>
    </row>
    <row r="801" spans="1:36" outlineLevel="2" x14ac:dyDescent="0.25">
      <c r="A801" s="25"/>
      <c r="B801" s="31" t="s">
        <v>467</v>
      </c>
      <c r="C801" s="12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60">
        <f t="shared" si="501"/>
        <v>0</v>
      </c>
      <c r="AJ801" s="1" t="str">
        <f t="shared" ca="1" si="510"/>
        <v/>
      </c>
    </row>
    <row r="802" spans="1:36" outlineLevel="2" x14ac:dyDescent="0.25">
      <c r="A802" s="25"/>
      <c r="B802" s="31" t="s">
        <v>468</v>
      </c>
      <c r="C802" s="12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60">
        <f t="shared" si="501"/>
        <v>0</v>
      </c>
      <c r="AJ802" s="1" t="str">
        <f t="shared" ca="1" si="510"/>
        <v/>
      </c>
    </row>
    <row r="803" spans="1:36" outlineLevel="1" x14ac:dyDescent="0.25">
      <c r="A803" s="25" t="s">
        <v>349</v>
      </c>
      <c r="B803" s="13" t="s">
        <v>702</v>
      </c>
      <c r="C803" s="12">
        <v>2270300000</v>
      </c>
      <c r="D803" s="27">
        <f>SUM(D804:D806)</f>
        <v>0</v>
      </c>
      <c r="E803" s="27">
        <f t="shared" ref="E803:AG803" si="511">SUM(E804:E806)</f>
        <v>0</v>
      </c>
      <c r="F803" s="27">
        <f t="shared" si="511"/>
        <v>0</v>
      </c>
      <c r="G803" s="27">
        <f t="shared" si="511"/>
        <v>0</v>
      </c>
      <c r="H803" s="27">
        <f t="shared" si="511"/>
        <v>0</v>
      </c>
      <c r="I803" s="27">
        <f t="shared" si="511"/>
        <v>0</v>
      </c>
      <c r="J803" s="27">
        <f t="shared" si="511"/>
        <v>0</v>
      </c>
      <c r="K803" s="27">
        <f t="shared" si="511"/>
        <v>0</v>
      </c>
      <c r="L803" s="27">
        <f t="shared" si="511"/>
        <v>0</v>
      </c>
      <c r="M803" s="27">
        <f t="shared" si="511"/>
        <v>0</v>
      </c>
      <c r="N803" s="27">
        <f t="shared" si="511"/>
        <v>0</v>
      </c>
      <c r="O803" s="27">
        <f t="shared" si="511"/>
        <v>0</v>
      </c>
      <c r="P803" s="27">
        <f t="shared" si="511"/>
        <v>0</v>
      </c>
      <c r="Q803" s="27">
        <f t="shared" si="511"/>
        <v>0</v>
      </c>
      <c r="R803" s="27">
        <f t="shared" si="511"/>
        <v>0</v>
      </c>
      <c r="S803" s="27">
        <f t="shared" si="511"/>
        <v>0</v>
      </c>
      <c r="T803" s="27">
        <f t="shared" si="511"/>
        <v>0</v>
      </c>
      <c r="U803" s="27">
        <f t="shared" si="511"/>
        <v>0</v>
      </c>
      <c r="V803" s="27">
        <f t="shared" si="511"/>
        <v>0</v>
      </c>
      <c r="W803" s="27">
        <f t="shared" si="511"/>
        <v>0</v>
      </c>
      <c r="X803" s="27">
        <f t="shared" si="511"/>
        <v>0</v>
      </c>
      <c r="Y803" s="27">
        <f t="shared" si="511"/>
        <v>0</v>
      </c>
      <c r="Z803" s="27">
        <f t="shared" si="511"/>
        <v>0</v>
      </c>
      <c r="AA803" s="27">
        <f t="shared" si="511"/>
        <v>0</v>
      </c>
      <c r="AB803" s="27">
        <f t="shared" si="511"/>
        <v>0</v>
      </c>
      <c r="AC803" s="27">
        <f t="shared" si="511"/>
        <v>0</v>
      </c>
      <c r="AD803" s="27">
        <f t="shared" si="511"/>
        <v>0</v>
      </c>
      <c r="AE803" s="27">
        <f t="shared" si="511"/>
        <v>0</v>
      </c>
      <c r="AF803" s="27">
        <f t="shared" si="511"/>
        <v>0</v>
      </c>
      <c r="AG803" s="27">
        <f t="shared" si="511"/>
        <v>0</v>
      </c>
      <c r="AH803" s="27">
        <f t="shared" ref="AH803" si="512">SUM(AH804:AH806)</f>
        <v>0</v>
      </c>
      <c r="AI803" s="60">
        <f t="shared" si="501"/>
        <v>0</v>
      </c>
      <c r="AJ803" s="1" t="e">
        <f t="shared" ca="1" si="510"/>
        <v>#VALUE!</v>
      </c>
    </row>
    <row r="804" spans="1:36" outlineLevel="2" x14ac:dyDescent="0.25">
      <c r="A804" s="25"/>
      <c r="B804" s="31" t="s">
        <v>466</v>
      </c>
      <c r="C804" s="12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60">
        <f t="shared" si="501"/>
        <v>0</v>
      </c>
      <c r="AJ804" s="1" t="str">
        <f t="shared" ca="1" si="510"/>
        <v/>
      </c>
    </row>
    <row r="805" spans="1:36" outlineLevel="2" x14ac:dyDescent="0.25">
      <c r="A805" s="25"/>
      <c r="B805" s="31" t="s">
        <v>467</v>
      </c>
      <c r="C805" s="12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60">
        <f t="shared" si="501"/>
        <v>0</v>
      </c>
      <c r="AJ805" s="1" t="str">
        <f t="shared" ca="1" si="510"/>
        <v/>
      </c>
    </row>
    <row r="806" spans="1:36" outlineLevel="2" x14ac:dyDescent="0.25">
      <c r="A806" s="25"/>
      <c r="B806" s="31" t="s">
        <v>468</v>
      </c>
      <c r="C806" s="12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60">
        <f t="shared" si="501"/>
        <v>0</v>
      </c>
      <c r="AJ806" s="1" t="str">
        <f t="shared" ca="1" si="510"/>
        <v/>
      </c>
    </row>
    <row r="807" spans="1:36" outlineLevel="1" x14ac:dyDescent="0.25">
      <c r="A807" s="25" t="s">
        <v>350</v>
      </c>
      <c r="B807" s="13" t="s">
        <v>703</v>
      </c>
      <c r="C807" s="12">
        <v>2270400000</v>
      </c>
      <c r="D807" s="27">
        <f>SUM(D808:D810)</f>
        <v>0</v>
      </c>
      <c r="E807" s="27">
        <f t="shared" ref="E807:AG807" si="513">SUM(E808:E810)</f>
        <v>0</v>
      </c>
      <c r="F807" s="27">
        <f t="shared" si="513"/>
        <v>0</v>
      </c>
      <c r="G807" s="27">
        <f t="shared" si="513"/>
        <v>0</v>
      </c>
      <c r="H807" s="27">
        <f t="shared" si="513"/>
        <v>0</v>
      </c>
      <c r="I807" s="27">
        <f t="shared" si="513"/>
        <v>0</v>
      </c>
      <c r="J807" s="27">
        <f t="shared" si="513"/>
        <v>0</v>
      </c>
      <c r="K807" s="27">
        <f t="shared" si="513"/>
        <v>0</v>
      </c>
      <c r="L807" s="27">
        <f t="shared" si="513"/>
        <v>0</v>
      </c>
      <c r="M807" s="27">
        <f t="shared" si="513"/>
        <v>0</v>
      </c>
      <c r="N807" s="27">
        <f t="shared" si="513"/>
        <v>0</v>
      </c>
      <c r="O807" s="27">
        <f t="shared" si="513"/>
        <v>0</v>
      </c>
      <c r="P807" s="27">
        <f t="shared" si="513"/>
        <v>0</v>
      </c>
      <c r="Q807" s="27">
        <f t="shared" si="513"/>
        <v>0</v>
      </c>
      <c r="R807" s="27">
        <f t="shared" si="513"/>
        <v>0</v>
      </c>
      <c r="S807" s="27">
        <f t="shared" si="513"/>
        <v>0</v>
      </c>
      <c r="T807" s="27">
        <f t="shared" si="513"/>
        <v>0</v>
      </c>
      <c r="U807" s="27">
        <f t="shared" si="513"/>
        <v>0</v>
      </c>
      <c r="V807" s="27">
        <f t="shared" si="513"/>
        <v>0</v>
      </c>
      <c r="W807" s="27">
        <f t="shared" si="513"/>
        <v>0</v>
      </c>
      <c r="X807" s="27">
        <f t="shared" si="513"/>
        <v>0</v>
      </c>
      <c r="Y807" s="27">
        <f t="shared" si="513"/>
        <v>0</v>
      </c>
      <c r="Z807" s="27">
        <f t="shared" si="513"/>
        <v>0</v>
      </c>
      <c r="AA807" s="27">
        <f t="shared" si="513"/>
        <v>0</v>
      </c>
      <c r="AB807" s="27">
        <f t="shared" si="513"/>
        <v>0</v>
      </c>
      <c r="AC807" s="27">
        <f t="shared" si="513"/>
        <v>0</v>
      </c>
      <c r="AD807" s="27">
        <f t="shared" si="513"/>
        <v>0</v>
      </c>
      <c r="AE807" s="27">
        <f t="shared" si="513"/>
        <v>0</v>
      </c>
      <c r="AF807" s="27">
        <f t="shared" si="513"/>
        <v>0</v>
      </c>
      <c r="AG807" s="27">
        <f t="shared" si="513"/>
        <v>0</v>
      </c>
      <c r="AH807" s="27">
        <f t="shared" ref="AH807" si="514">SUM(AH808:AH810)</f>
        <v>0</v>
      </c>
      <c r="AI807" s="60">
        <f t="shared" si="501"/>
        <v>0</v>
      </c>
      <c r="AJ807" s="1" t="e">
        <f t="shared" ca="1" si="510"/>
        <v>#VALUE!</v>
      </c>
    </row>
    <row r="808" spans="1:36" outlineLevel="2" x14ac:dyDescent="0.25">
      <c r="A808" s="25"/>
      <c r="B808" s="31" t="s">
        <v>466</v>
      </c>
      <c r="C808" s="12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60">
        <f t="shared" si="501"/>
        <v>0</v>
      </c>
      <c r="AJ808" s="1" t="str">
        <f t="shared" ca="1" si="510"/>
        <v/>
      </c>
    </row>
    <row r="809" spans="1:36" outlineLevel="2" x14ac:dyDescent="0.25">
      <c r="A809" s="25"/>
      <c r="B809" s="31" t="s">
        <v>467</v>
      </c>
      <c r="C809" s="12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60">
        <f t="shared" si="501"/>
        <v>0</v>
      </c>
      <c r="AJ809" s="1" t="str">
        <f t="shared" ca="1" si="510"/>
        <v/>
      </c>
    </row>
    <row r="810" spans="1:36" outlineLevel="2" x14ac:dyDescent="0.25">
      <c r="A810" s="25"/>
      <c r="B810" s="31" t="s">
        <v>468</v>
      </c>
      <c r="C810" s="12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60">
        <f t="shared" si="501"/>
        <v>0</v>
      </c>
      <c r="AJ810" s="1" t="str">
        <f t="shared" ca="1" si="510"/>
        <v/>
      </c>
    </row>
    <row r="811" spans="1:36" outlineLevel="1" x14ac:dyDescent="0.25">
      <c r="A811" s="25" t="s">
        <v>351</v>
      </c>
      <c r="B811" s="13" t="s">
        <v>704</v>
      </c>
      <c r="C811" s="12">
        <v>2270500000</v>
      </c>
      <c r="D811" s="27">
        <f>SUM(D812:D814)</f>
        <v>0</v>
      </c>
      <c r="E811" s="27">
        <f t="shared" ref="E811:AG811" si="515">SUM(E812:E814)</f>
        <v>0</v>
      </c>
      <c r="F811" s="27">
        <f t="shared" si="515"/>
        <v>0</v>
      </c>
      <c r="G811" s="27">
        <f t="shared" si="515"/>
        <v>0</v>
      </c>
      <c r="H811" s="27">
        <f t="shared" si="515"/>
        <v>0</v>
      </c>
      <c r="I811" s="27">
        <f t="shared" si="515"/>
        <v>0</v>
      </c>
      <c r="J811" s="27">
        <f t="shared" si="515"/>
        <v>0</v>
      </c>
      <c r="K811" s="27">
        <f t="shared" si="515"/>
        <v>0</v>
      </c>
      <c r="L811" s="27">
        <f t="shared" si="515"/>
        <v>0</v>
      </c>
      <c r="M811" s="27">
        <f t="shared" si="515"/>
        <v>0</v>
      </c>
      <c r="N811" s="27">
        <f t="shared" si="515"/>
        <v>0</v>
      </c>
      <c r="O811" s="27">
        <f t="shared" si="515"/>
        <v>0</v>
      </c>
      <c r="P811" s="27">
        <f t="shared" si="515"/>
        <v>0</v>
      </c>
      <c r="Q811" s="27">
        <f t="shared" si="515"/>
        <v>0</v>
      </c>
      <c r="R811" s="27">
        <f t="shared" si="515"/>
        <v>0</v>
      </c>
      <c r="S811" s="27">
        <f t="shared" si="515"/>
        <v>0</v>
      </c>
      <c r="T811" s="27">
        <f t="shared" si="515"/>
        <v>0</v>
      </c>
      <c r="U811" s="27">
        <f t="shared" si="515"/>
        <v>0</v>
      </c>
      <c r="V811" s="27">
        <f t="shared" si="515"/>
        <v>0</v>
      </c>
      <c r="W811" s="27">
        <f t="shared" si="515"/>
        <v>0</v>
      </c>
      <c r="X811" s="27">
        <f t="shared" si="515"/>
        <v>0</v>
      </c>
      <c r="Y811" s="27">
        <f t="shared" si="515"/>
        <v>0</v>
      </c>
      <c r="Z811" s="27">
        <f t="shared" si="515"/>
        <v>0</v>
      </c>
      <c r="AA811" s="27">
        <f t="shared" si="515"/>
        <v>0</v>
      </c>
      <c r="AB811" s="27">
        <f t="shared" si="515"/>
        <v>0</v>
      </c>
      <c r="AC811" s="27">
        <f t="shared" si="515"/>
        <v>0</v>
      </c>
      <c r="AD811" s="27">
        <f t="shared" si="515"/>
        <v>0</v>
      </c>
      <c r="AE811" s="27">
        <f t="shared" si="515"/>
        <v>0</v>
      </c>
      <c r="AF811" s="27">
        <f t="shared" si="515"/>
        <v>0</v>
      </c>
      <c r="AG811" s="27">
        <f t="shared" si="515"/>
        <v>0</v>
      </c>
      <c r="AH811" s="27">
        <f t="shared" ref="AH811" si="516">SUM(AH812:AH814)</f>
        <v>0</v>
      </c>
      <c r="AI811" s="60">
        <f t="shared" si="501"/>
        <v>0</v>
      </c>
      <c r="AJ811" s="1" t="e">
        <f t="shared" ca="1" si="510"/>
        <v>#VALUE!</v>
      </c>
    </row>
    <row r="812" spans="1:36" outlineLevel="2" x14ac:dyDescent="0.25">
      <c r="A812" s="25"/>
      <c r="B812" s="31" t="s">
        <v>466</v>
      </c>
      <c r="C812" s="12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60">
        <f t="shared" si="501"/>
        <v>0</v>
      </c>
      <c r="AJ812" s="1" t="str">
        <f t="shared" ca="1" si="510"/>
        <v/>
      </c>
    </row>
    <row r="813" spans="1:36" outlineLevel="2" x14ac:dyDescent="0.25">
      <c r="A813" s="25"/>
      <c r="B813" s="31" t="s">
        <v>467</v>
      </c>
      <c r="C813" s="12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60">
        <f t="shared" si="501"/>
        <v>0</v>
      </c>
      <c r="AJ813" s="1" t="str">
        <f t="shared" ca="1" si="510"/>
        <v/>
      </c>
    </row>
    <row r="814" spans="1:36" outlineLevel="2" x14ac:dyDescent="0.25">
      <c r="A814" s="25"/>
      <c r="B814" s="31" t="s">
        <v>468</v>
      </c>
      <c r="C814" s="12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60">
        <f t="shared" si="501"/>
        <v>0</v>
      </c>
      <c r="AJ814" s="1" t="str">
        <f t="shared" ca="1" si="510"/>
        <v/>
      </c>
    </row>
    <row r="815" spans="1:36" outlineLevel="1" x14ac:dyDescent="0.25">
      <c r="A815" s="25" t="s">
        <v>352</v>
      </c>
      <c r="B815" s="13" t="s">
        <v>705</v>
      </c>
      <c r="C815" s="12">
        <v>2270600000</v>
      </c>
      <c r="D815" s="27">
        <f>SUM(D816:D818)</f>
        <v>0</v>
      </c>
      <c r="E815" s="27">
        <f t="shared" ref="E815:AG815" si="517">SUM(E816:E818)</f>
        <v>0</v>
      </c>
      <c r="F815" s="27">
        <f t="shared" si="517"/>
        <v>0</v>
      </c>
      <c r="G815" s="27">
        <f t="shared" si="517"/>
        <v>0</v>
      </c>
      <c r="H815" s="27">
        <f t="shared" si="517"/>
        <v>0</v>
      </c>
      <c r="I815" s="27">
        <f t="shared" si="517"/>
        <v>0</v>
      </c>
      <c r="J815" s="27">
        <f t="shared" si="517"/>
        <v>0</v>
      </c>
      <c r="K815" s="27">
        <f t="shared" si="517"/>
        <v>0</v>
      </c>
      <c r="L815" s="27">
        <f t="shared" si="517"/>
        <v>0</v>
      </c>
      <c r="M815" s="27">
        <f t="shared" si="517"/>
        <v>0</v>
      </c>
      <c r="N815" s="27">
        <f t="shared" si="517"/>
        <v>0</v>
      </c>
      <c r="O815" s="27">
        <f t="shared" si="517"/>
        <v>0</v>
      </c>
      <c r="P815" s="27">
        <f t="shared" si="517"/>
        <v>0</v>
      </c>
      <c r="Q815" s="27">
        <f t="shared" si="517"/>
        <v>0</v>
      </c>
      <c r="R815" s="27">
        <f t="shared" si="517"/>
        <v>0</v>
      </c>
      <c r="S815" s="27">
        <f t="shared" si="517"/>
        <v>0</v>
      </c>
      <c r="T815" s="27">
        <f t="shared" si="517"/>
        <v>0</v>
      </c>
      <c r="U815" s="27">
        <f t="shared" si="517"/>
        <v>0</v>
      </c>
      <c r="V815" s="27">
        <f t="shared" si="517"/>
        <v>0</v>
      </c>
      <c r="W815" s="27">
        <f t="shared" si="517"/>
        <v>0</v>
      </c>
      <c r="X815" s="27">
        <f t="shared" si="517"/>
        <v>0</v>
      </c>
      <c r="Y815" s="27">
        <f t="shared" si="517"/>
        <v>0</v>
      </c>
      <c r="Z815" s="27">
        <f t="shared" si="517"/>
        <v>0</v>
      </c>
      <c r="AA815" s="27">
        <f t="shared" si="517"/>
        <v>0</v>
      </c>
      <c r="AB815" s="27">
        <f t="shared" si="517"/>
        <v>0</v>
      </c>
      <c r="AC815" s="27">
        <f t="shared" si="517"/>
        <v>0</v>
      </c>
      <c r="AD815" s="27">
        <f t="shared" si="517"/>
        <v>0</v>
      </c>
      <c r="AE815" s="27">
        <f t="shared" si="517"/>
        <v>0</v>
      </c>
      <c r="AF815" s="27">
        <f t="shared" si="517"/>
        <v>0</v>
      </c>
      <c r="AG815" s="27">
        <f t="shared" si="517"/>
        <v>0</v>
      </c>
      <c r="AH815" s="27">
        <f t="shared" ref="AH815" si="518">SUM(AH816:AH818)</f>
        <v>0</v>
      </c>
      <c r="AI815" s="60">
        <f t="shared" si="501"/>
        <v>0</v>
      </c>
      <c r="AJ815" s="1" t="e">
        <f t="shared" ca="1" si="510"/>
        <v>#VALUE!</v>
      </c>
    </row>
    <row r="816" spans="1:36" outlineLevel="2" x14ac:dyDescent="0.25">
      <c r="A816" s="25"/>
      <c r="B816" s="31" t="s">
        <v>466</v>
      </c>
      <c r="C816" s="12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60">
        <f t="shared" si="501"/>
        <v>0</v>
      </c>
      <c r="AJ816" s="1" t="str">
        <f t="shared" ca="1" si="510"/>
        <v/>
      </c>
    </row>
    <row r="817" spans="1:36" outlineLevel="2" x14ac:dyDescent="0.25">
      <c r="A817" s="25"/>
      <c r="B817" s="31" t="s">
        <v>467</v>
      </c>
      <c r="C817" s="12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60">
        <f t="shared" si="501"/>
        <v>0</v>
      </c>
      <c r="AJ817" s="1" t="str">
        <f t="shared" ca="1" si="510"/>
        <v/>
      </c>
    </row>
    <row r="818" spans="1:36" outlineLevel="2" x14ac:dyDescent="0.25">
      <c r="A818" s="25"/>
      <c r="B818" s="31" t="s">
        <v>468</v>
      </c>
      <c r="C818" s="12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60">
        <f t="shared" si="501"/>
        <v>0</v>
      </c>
      <c r="AJ818" s="1" t="str">
        <f t="shared" ca="1" si="510"/>
        <v/>
      </c>
    </row>
    <row r="819" spans="1:36" outlineLevel="1" x14ac:dyDescent="0.25">
      <c r="A819" s="25" t="s">
        <v>353</v>
      </c>
      <c r="B819" s="13" t="s">
        <v>706</v>
      </c>
      <c r="C819" s="12">
        <v>2270700000</v>
      </c>
      <c r="D819" s="27">
        <f>SUM(D820:D822)</f>
        <v>0</v>
      </c>
      <c r="E819" s="27">
        <f t="shared" ref="E819:AG819" si="519">SUM(E820:E822)</f>
        <v>0</v>
      </c>
      <c r="F819" s="27">
        <f t="shared" si="519"/>
        <v>0</v>
      </c>
      <c r="G819" s="27">
        <f t="shared" si="519"/>
        <v>0</v>
      </c>
      <c r="H819" s="27">
        <f t="shared" si="519"/>
        <v>0</v>
      </c>
      <c r="I819" s="27">
        <f t="shared" si="519"/>
        <v>0</v>
      </c>
      <c r="J819" s="27">
        <f t="shared" si="519"/>
        <v>0</v>
      </c>
      <c r="K819" s="27">
        <f t="shared" si="519"/>
        <v>0</v>
      </c>
      <c r="L819" s="27">
        <f t="shared" si="519"/>
        <v>0</v>
      </c>
      <c r="M819" s="27">
        <f t="shared" si="519"/>
        <v>0</v>
      </c>
      <c r="N819" s="27">
        <f t="shared" si="519"/>
        <v>0</v>
      </c>
      <c r="O819" s="27">
        <f t="shared" si="519"/>
        <v>0</v>
      </c>
      <c r="P819" s="27">
        <f t="shared" si="519"/>
        <v>0</v>
      </c>
      <c r="Q819" s="27">
        <f t="shared" si="519"/>
        <v>0</v>
      </c>
      <c r="R819" s="27">
        <f t="shared" si="519"/>
        <v>0</v>
      </c>
      <c r="S819" s="27">
        <f t="shared" si="519"/>
        <v>0</v>
      </c>
      <c r="T819" s="27">
        <f t="shared" si="519"/>
        <v>0</v>
      </c>
      <c r="U819" s="27">
        <f t="shared" si="519"/>
        <v>0</v>
      </c>
      <c r="V819" s="27">
        <f t="shared" si="519"/>
        <v>0</v>
      </c>
      <c r="W819" s="27">
        <f t="shared" si="519"/>
        <v>0</v>
      </c>
      <c r="X819" s="27">
        <f t="shared" si="519"/>
        <v>0</v>
      </c>
      <c r="Y819" s="27">
        <f t="shared" si="519"/>
        <v>0</v>
      </c>
      <c r="Z819" s="27">
        <f t="shared" si="519"/>
        <v>0</v>
      </c>
      <c r="AA819" s="27">
        <f t="shared" si="519"/>
        <v>0</v>
      </c>
      <c r="AB819" s="27">
        <f t="shared" si="519"/>
        <v>0</v>
      </c>
      <c r="AC819" s="27">
        <f t="shared" si="519"/>
        <v>0</v>
      </c>
      <c r="AD819" s="27">
        <f t="shared" si="519"/>
        <v>0</v>
      </c>
      <c r="AE819" s="27">
        <f t="shared" si="519"/>
        <v>0</v>
      </c>
      <c r="AF819" s="27">
        <f t="shared" si="519"/>
        <v>0</v>
      </c>
      <c r="AG819" s="27">
        <f t="shared" si="519"/>
        <v>0</v>
      </c>
      <c r="AH819" s="27">
        <f t="shared" ref="AH819" si="520">SUM(AH820:AH822)</f>
        <v>0</v>
      </c>
      <c r="AI819" s="60">
        <f t="shared" si="501"/>
        <v>0</v>
      </c>
      <c r="AJ819" s="1" t="e">
        <f t="shared" ca="1" si="510"/>
        <v>#VALUE!</v>
      </c>
    </row>
    <row r="820" spans="1:36" outlineLevel="2" x14ac:dyDescent="0.25">
      <c r="A820" s="25"/>
      <c r="B820" s="31" t="s">
        <v>466</v>
      </c>
      <c r="C820" s="12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60">
        <f t="shared" si="501"/>
        <v>0</v>
      </c>
      <c r="AJ820" s="1" t="str">
        <f t="shared" ca="1" si="510"/>
        <v/>
      </c>
    </row>
    <row r="821" spans="1:36" outlineLevel="2" x14ac:dyDescent="0.25">
      <c r="A821" s="25"/>
      <c r="B821" s="31" t="s">
        <v>467</v>
      </c>
      <c r="C821" s="12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60">
        <f t="shared" si="501"/>
        <v>0</v>
      </c>
      <c r="AJ821" s="1" t="str">
        <f t="shared" ca="1" si="510"/>
        <v/>
      </c>
    </row>
    <row r="822" spans="1:36" outlineLevel="2" x14ac:dyDescent="0.25">
      <c r="A822" s="25"/>
      <c r="B822" s="31" t="s">
        <v>468</v>
      </c>
      <c r="C822" s="12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60">
        <f t="shared" si="501"/>
        <v>0</v>
      </c>
      <c r="AJ822" s="1" t="str">
        <f t="shared" ca="1" si="510"/>
        <v/>
      </c>
    </row>
    <row r="823" spans="1:36" outlineLevel="1" x14ac:dyDescent="0.25">
      <c r="A823" s="25" t="s">
        <v>354</v>
      </c>
      <c r="B823" s="13" t="s">
        <v>707</v>
      </c>
      <c r="C823" s="12">
        <v>2270800000</v>
      </c>
      <c r="D823" s="27">
        <f>SUM(D824:D826)</f>
        <v>0</v>
      </c>
      <c r="E823" s="27">
        <f t="shared" ref="E823:AG823" si="521">SUM(E824:E826)</f>
        <v>0</v>
      </c>
      <c r="F823" s="27">
        <f t="shared" si="521"/>
        <v>0</v>
      </c>
      <c r="G823" s="27">
        <f t="shared" si="521"/>
        <v>0</v>
      </c>
      <c r="H823" s="27">
        <f t="shared" si="521"/>
        <v>0</v>
      </c>
      <c r="I823" s="27">
        <f t="shared" si="521"/>
        <v>0</v>
      </c>
      <c r="J823" s="27">
        <f t="shared" si="521"/>
        <v>0</v>
      </c>
      <c r="K823" s="27">
        <f t="shared" si="521"/>
        <v>0</v>
      </c>
      <c r="L823" s="27">
        <f t="shared" si="521"/>
        <v>0</v>
      </c>
      <c r="M823" s="27">
        <f t="shared" si="521"/>
        <v>0</v>
      </c>
      <c r="N823" s="27">
        <f t="shared" si="521"/>
        <v>0</v>
      </c>
      <c r="O823" s="27">
        <f t="shared" si="521"/>
        <v>0</v>
      </c>
      <c r="P823" s="27">
        <f t="shared" si="521"/>
        <v>0</v>
      </c>
      <c r="Q823" s="27">
        <f t="shared" si="521"/>
        <v>0</v>
      </c>
      <c r="R823" s="27">
        <f t="shared" si="521"/>
        <v>0</v>
      </c>
      <c r="S823" s="27">
        <f t="shared" si="521"/>
        <v>0</v>
      </c>
      <c r="T823" s="27">
        <f t="shared" si="521"/>
        <v>0</v>
      </c>
      <c r="U823" s="27">
        <f t="shared" si="521"/>
        <v>0</v>
      </c>
      <c r="V823" s="27">
        <f t="shared" si="521"/>
        <v>0</v>
      </c>
      <c r="W823" s="27">
        <f t="shared" si="521"/>
        <v>0</v>
      </c>
      <c r="X823" s="27">
        <f t="shared" si="521"/>
        <v>0</v>
      </c>
      <c r="Y823" s="27">
        <f t="shared" si="521"/>
        <v>0</v>
      </c>
      <c r="Z823" s="27">
        <f t="shared" si="521"/>
        <v>0</v>
      </c>
      <c r="AA823" s="27">
        <f t="shared" si="521"/>
        <v>0</v>
      </c>
      <c r="AB823" s="27">
        <f t="shared" si="521"/>
        <v>0</v>
      </c>
      <c r="AC823" s="27">
        <f t="shared" si="521"/>
        <v>0</v>
      </c>
      <c r="AD823" s="27">
        <f t="shared" si="521"/>
        <v>0</v>
      </c>
      <c r="AE823" s="27">
        <f t="shared" si="521"/>
        <v>0</v>
      </c>
      <c r="AF823" s="27">
        <f t="shared" si="521"/>
        <v>0</v>
      </c>
      <c r="AG823" s="27">
        <f t="shared" si="521"/>
        <v>0</v>
      </c>
      <c r="AH823" s="27">
        <f t="shared" ref="AH823" si="522">SUM(AH824:AH826)</f>
        <v>0</v>
      </c>
      <c r="AI823" s="60">
        <f t="shared" si="501"/>
        <v>0</v>
      </c>
      <c r="AJ823" s="1" t="e">
        <f t="shared" ca="1" si="510"/>
        <v>#VALUE!</v>
      </c>
    </row>
    <row r="824" spans="1:36" outlineLevel="2" x14ac:dyDescent="0.25">
      <c r="A824" s="25"/>
      <c r="B824" s="31" t="s">
        <v>466</v>
      </c>
      <c r="C824" s="12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60">
        <f t="shared" si="501"/>
        <v>0</v>
      </c>
      <c r="AJ824" s="1" t="str">
        <f t="shared" ca="1" si="510"/>
        <v/>
      </c>
    </row>
    <row r="825" spans="1:36" outlineLevel="2" x14ac:dyDescent="0.25">
      <c r="A825" s="25"/>
      <c r="B825" s="31" t="s">
        <v>467</v>
      </c>
      <c r="C825" s="12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60">
        <f t="shared" si="501"/>
        <v>0</v>
      </c>
      <c r="AJ825" s="1" t="str">
        <f t="shared" ca="1" si="510"/>
        <v/>
      </c>
    </row>
    <row r="826" spans="1:36" outlineLevel="2" x14ac:dyDescent="0.25">
      <c r="A826" s="25"/>
      <c r="B826" s="31" t="s">
        <v>468</v>
      </c>
      <c r="C826" s="12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60">
        <f t="shared" si="501"/>
        <v>0</v>
      </c>
      <c r="AJ826" s="1" t="str">
        <f t="shared" ca="1" si="510"/>
        <v/>
      </c>
    </row>
    <row r="827" spans="1:36" outlineLevel="1" x14ac:dyDescent="0.25">
      <c r="A827" s="25" t="s">
        <v>355</v>
      </c>
      <c r="B827" s="13" t="s">
        <v>708</v>
      </c>
      <c r="C827" s="12">
        <v>2270900000</v>
      </c>
      <c r="D827" s="27">
        <f>SUM(D828:D830)</f>
        <v>0</v>
      </c>
      <c r="E827" s="27">
        <f t="shared" ref="E827:AG827" si="523">SUM(E828:E830)</f>
        <v>0</v>
      </c>
      <c r="F827" s="27">
        <f t="shared" si="523"/>
        <v>0</v>
      </c>
      <c r="G827" s="27">
        <f t="shared" si="523"/>
        <v>0</v>
      </c>
      <c r="H827" s="27">
        <f t="shared" si="523"/>
        <v>0</v>
      </c>
      <c r="I827" s="27">
        <f t="shared" si="523"/>
        <v>0</v>
      </c>
      <c r="J827" s="27">
        <f t="shared" si="523"/>
        <v>0</v>
      </c>
      <c r="K827" s="27">
        <f t="shared" si="523"/>
        <v>0</v>
      </c>
      <c r="L827" s="27">
        <f t="shared" si="523"/>
        <v>0</v>
      </c>
      <c r="M827" s="27">
        <f t="shared" si="523"/>
        <v>0</v>
      </c>
      <c r="N827" s="27">
        <f t="shared" si="523"/>
        <v>0</v>
      </c>
      <c r="O827" s="27">
        <f t="shared" si="523"/>
        <v>0</v>
      </c>
      <c r="P827" s="27">
        <f t="shared" si="523"/>
        <v>0</v>
      </c>
      <c r="Q827" s="27">
        <f t="shared" si="523"/>
        <v>0</v>
      </c>
      <c r="R827" s="27">
        <f t="shared" si="523"/>
        <v>0</v>
      </c>
      <c r="S827" s="27">
        <f t="shared" si="523"/>
        <v>0</v>
      </c>
      <c r="T827" s="27">
        <f t="shared" si="523"/>
        <v>0</v>
      </c>
      <c r="U827" s="27">
        <f t="shared" si="523"/>
        <v>0</v>
      </c>
      <c r="V827" s="27">
        <f t="shared" si="523"/>
        <v>0</v>
      </c>
      <c r="W827" s="27">
        <f t="shared" si="523"/>
        <v>0</v>
      </c>
      <c r="X827" s="27">
        <f t="shared" si="523"/>
        <v>0</v>
      </c>
      <c r="Y827" s="27">
        <f t="shared" si="523"/>
        <v>0</v>
      </c>
      <c r="Z827" s="27">
        <f t="shared" si="523"/>
        <v>0</v>
      </c>
      <c r="AA827" s="27">
        <f t="shared" si="523"/>
        <v>0</v>
      </c>
      <c r="AB827" s="27">
        <f t="shared" si="523"/>
        <v>0</v>
      </c>
      <c r="AC827" s="27">
        <f t="shared" si="523"/>
        <v>0</v>
      </c>
      <c r="AD827" s="27">
        <f t="shared" si="523"/>
        <v>0</v>
      </c>
      <c r="AE827" s="27">
        <f t="shared" si="523"/>
        <v>0</v>
      </c>
      <c r="AF827" s="27">
        <f t="shared" si="523"/>
        <v>0</v>
      </c>
      <c r="AG827" s="27">
        <f t="shared" si="523"/>
        <v>0</v>
      </c>
      <c r="AH827" s="27">
        <f t="shared" ref="AH827" si="524">SUM(AH828:AH830)</f>
        <v>0</v>
      </c>
      <c r="AI827" s="60">
        <f t="shared" si="501"/>
        <v>0</v>
      </c>
      <c r="AJ827" s="1" t="e">
        <f t="shared" ca="1" si="510"/>
        <v>#VALUE!</v>
      </c>
    </row>
    <row r="828" spans="1:36" outlineLevel="2" x14ac:dyDescent="0.25">
      <c r="A828" s="25"/>
      <c r="B828" s="31" t="s">
        <v>466</v>
      </c>
      <c r="C828" s="12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60">
        <f t="shared" si="501"/>
        <v>0</v>
      </c>
      <c r="AJ828" s="1" t="str">
        <f t="shared" ca="1" si="510"/>
        <v/>
      </c>
    </row>
    <row r="829" spans="1:36" outlineLevel="2" x14ac:dyDescent="0.25">
      <c r="A829" s="25"/>
      <c r="B829" s="31" t="s">
        <v>467</v>
      </c>
      <c r="C829" s="12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60">
        <f t="shared" si="501"/>
        <v>0</v>
      </c>
      <c r="AJ829" s="1" t="str">
        <f t="shared" ca="1" si="510"/>
        <v/>
      </c>
    </row>
    <row r="830" spans="1:36" outlineLevel="2" x14ac:dyDescent="0.25">
      <c r="A830" s="25"/>
      <c r="B830" s="31" t="s">
        <v>468</v>
      </c>
      <c r="C830" s="12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60">
        <f t="shared" si="501"/>
        <v>0</v>
      </c>
      <c r="AJ830" s="1" t="str">
        <f t="shared" ca="1" si="510"/>
        <v/>
      </c>
    </row>
    <row r="831" spans="1:36" outlineLevel="1" x14ac:dyDescent="0.25">
      <c r="A831" s="25" t="s">
        <v>356</v>
      </c>
      <c r="B831" s="13" t="s">
        <v>709</v>
      </c>
      <c r="C831" s="12">
        <v>2271000000</v>
      </c>
      <c r="D831" s="27">
        <f>SUM(D832:D834)</f>
        <v>0</v>
      </c>
      <c r="E831" s="27">
        <f t="shared" ref="E831:AG831" si="525">SUM(E832:E834)</f>
        <v>0</v>
      </c>
      <c r="F831" s="27">
        <f t="shared" si="525"/>
        <v>0</v>
      </c>
      <c r="G831" s="27">
        <f t="shared" si="525"/>
        <v>0</v>
      </c>
      <c r="H831" s="27">
        <f t="shared" si="525"/>
        <v>0</v>
      </c>
      <c r="I831" s="27">
        <f t="shared" si="525"/>
        <v>0</v>
      </c>
      <c r="J831" s="27">
        <f t="shared" si="525"/>
        <v>0</v>
      </c>
      <c r="K831" s="27">
        <f t="shared" si="525"/>
        <v>0</v>
      </c>
      <c r="L831" s="27">
        <f t="shared" si="525"/>
        <v>0</v>
      </c>
      <c r="M831" s="27">
        <f t="shared" si="525"/>
        <v>0</v>
      </c>
      <c r="N831" s="27">
        <f t="shared" si="525"/>
        <v>0</v>
      </c>
      <c r="O831" s="27">
        <f t="shared" si="525"/>
        <v>0</v>
      </c>
      <c r="P831" s="27">
        <f t="shared" si="525"/>
        <v>0</v>
      </c>
      <c r="Q831" s="27">
        <f t="shared" si="525"/>
        <v>0</v>
      </c>
      <c r="R831" s="27">
        <f t="shared" si="525"/>
        <v>0</v>
      </c>
      <c r="S831" s="27">
        <f t="shared" si="525"/>
        <v>0</v>
      </c>
      <c r="T831" s="27">
        <f t="shared" si="525"/>
        <v>0</v>
      </c>
      <c r="U831" s="27">
        <f t="shared" si="525"/>
        <v>0</v>
      </c>
      <c r="V831" s="27">
        <f t="shared" si="525"/>
        <v>0</v>
      </c>
      <c r="W831" s="27">
        <f t="shared" si="525"/>
        <v>0</v>
      </c>
      <c r="X831" s="27">
        <f t="shared" si="525"/>
        <v>0</v>
      </c>
      <c r="Y831" s="27">
        <f t="shared" si="525"/>
        <v>0</v>
      </c>
      <c r="Z831" s="27">
        <f t="shared" si="525"/>
        <v>0</v>
      </c>
      <c r="AA831" s="27">
        <f t="shared" si="525"/>
        <v>0</v>
      </c>
      <c r="AB831" s="27">
        <f t="shared" si="525"/>
        <v>0</v>
      </c>
      <c r="AC831" s="27">
        <f t="shared" si="525"/>
        <v>0</v>
      </c>
      <c r="AD831" s="27">
        <f t="shared" si="525"/>
        <v>0</v>
      </c>
      <c r="AE831" s="27">
        <f t="shared" si="525"/>
        <v>0</v>
      </c>
      <c r="AF831" s="27">
        <f t="shared" si="525"/>
        <v>0</v>
      </c>
      <c r="AG831" s="27">
        <f t="shared" si="525"/>
        <v>0</v>
      </c>
      <c r="AH831" s="27">
        <f t="shared" ref="AH831" si="526">SUM(AH832:AH834)</f>
        <v>0</v>
      </c>
      <c r="AI831" s="60">
        <f t="shared" si="501"/>
        <v>0</v>
      </c>
      <c r="AJ831" s="1" t="e">
        <f t="shared" ca="1" si="510"/>
        <v>#VALUE!</v>
      </c>
    </row>
    <row r="832" spans="1:36" outlineLevel="2" x14ac:dyDescent="0.25">
      <c r="A832" s="25"/>
      <c r="B832" s="31" t="s">
        <v>466</v>
      </c>
      <c r="C832" s="12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60">
        <f t="shared" si="501"/>
        <v>0</v>
      </c>
      <c r="AJ832" s="1" t="str">
        <f t="shared" ca="1" si="510"/>
        <v/>
      </c>
    </row>
    <row r="833" spans="1:36" outlineLevel="2" x14ac:dyDescent="0.25">
      <c r="A833" s="25"/>
      <c r="B833" s="31" t="s">
        <v>467</v>
      </c>
      <c r="C833" s="12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60">
        <f t="shared" si="501"/>
        <v>0</v>
      </c>
      <c r="AJ833" s="1" t="str">
        <f t="shared" ca="1" si="510"/>
        <v/>
      </c>
    </row>
    <row r="834" spans="1:36" outlineLevel="2" x14ac:dyDescent="0.25">
      <c r="A834" s="25"/>
      <c r="B834" s="31" t="s">
        <v>468</v>
      </c>
      <c r="C834" s="12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60">
        <f t="shared" si="501"/>
        <v>0</v>
      </c>
      <c r="AJ834" s="1" t="str">
        <f t="shared" ca="1" si="510"/>
        <v/>
      </c>
    </row>
    <row r="835" spans="1:36" outlineLevel="1" x14ac:dyDescent="0.25">
      <c r="A835" s="25" t="s">
        <v>357</v>
      </c>
      <c r="B835" s="13" t="s">
        <v>710</v>
      </c>
      <c r="C835" s="12">
        <v>2271100000</v>
      </c>
      <c r="D835" s="27">
        <f>SUM(D836:D838)</f>
        <v>0</v>
      </c>
      <c r="E835" s="27">
        <f t="shared" ref="E835:AG835" si="527">SUM(E836:E838)</f>
        <v>0</v>
      </c>
      <c r="F835" s="27">
        <f t="shared" si="527"/>
        <v>0</v>
      </c>
      <c r="G835" s="27">
        <f t="shared" si="527"/>
        <v>0</v>
      </c>
      <c r="H835" s="27">
        <f t="shared" si="527"/>
        <v>0</v>
      </c>
      <c r="I835" s="27">
        <f t="shared" si="527"/>
        <v>0</v>
      </c>
      <c r="J835" s="27">
        <f t="shared" si="527"/>
        <v>0</v>
      </c>
      <c r="K835" s="27">
        <f t="shared" si="527"/>
        <v>0</v>
      </c>
      <c r="L835" s="27">
        <f t="shared" si="527"/>
        <v>0</v>
      </c>
      <c r="M835" s="27">
        <f t="shared" si="527"/>
        <v>0</v>
      </c>
      <c r="N835" s="27">
        <f t="shared" si="527"/>
        <v>0</v>
      </c>
      <c r="O835" s="27">
        <f t="shared" si="527"/>
        <v>0</v>
      </c>
      <c r="P835" s="27">
        <f t="shared" si="527"/>
        <v>0</v>
      </c>
      <c r="Q835" s="27">
        <f t="shared" si="527"/>
        <v>0</v>
      </c>
      <c r="R835" s="27">
        <f t="shared" si="527"/>
        <v>0</v>
      </c>
      <c r="S835" s="27">
        <f t="shared" si="527"/>
        <v>0</v>
      </c>
      <c r="T835" s="27">
        <f t="shared" si="527"/>
        <v>0</v>
      </c>
      <c r="U835" s="27">
        <f t="shared" si="527"/>
        <v>0</v>
      </c>
      <c r="V835" s="27">
        <f t="shared" si="527"/>
        <v>0</v>
      </c>
      <c r="W835" s="27">
        <f t="shared" si="527"/>
        <v>0</v>
      </c>
      <c r="X835" s="27">
        <f t="shared" si="527"/>
        <v>0</v>
      </c>
      <c r="Y835" s="27">
        <f t="shared" si="527"/>
        <v>0</v>
      </c>
      <c r="Z835" s="27">
        <f t="shared" si="527"/>
        <v>0</v>
      </c>
      <c r="AA835" s="27">
        <f t="shared" si="527"/>
        <v>0</v>
      </c>
      <c r="AB835" s="27">
        <f t="shared" si="527"/>
        <v>0</v>
      </c>
      <c r="AC835" s="27">
        <f t="shared" si="527"/>
        <v>0</v>
      </c>
      <c r="AD835" s="27">
        <f t="shared" si="527"/>
        <v>0</v>
      </c>
      <c r="AE835" s="27">
        <f t="shared" si="527"/>
        <v>0</v>
      </c>
      <c r="AF835" s="27">
        <f t="shared" si="527"/>
        <v>0</v>
      </c>
      <c r="AG835" s="27">
        <f t="shared" si="527"/>
        <v>0</v>
      </c>
      <c r="AH835" s="27">
        <f t="shared" ref="AH835" si="528">SUM(AH836:AH838)</f>
        <v>0</v>
      </c>
      <c r="AI835" s="60">
        <f t="shared" si="501"/>
        <v>0</v>
      </c>
      <c r="AJ835" s="1" t="e">
        <f t="shared" ca="1" si="510"/>
        <v>#VALUE!</v>
      </c>
    </row>
    <row r="836" spans="1:36" outlineLevel="2" x14ac:dyDescent="0.25">
      <c r="A836" s="25"/>
      <c r="B836" s="31" t="s">
        <v>466</v>
      </c>
      <c r="C836" s="12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60">
        <f t="shared" si="501"/>
        <v>0</v>
      </c>
      <c r="AJ836" s="1" t="str">
        <f t="shared" ca="1" si="510"/>
        <v/>
      </c>
    </row>
    <row r="837" spans="1:36" outlineLevel="2" x14ac:dyDescent="0.25">
      <c r="A837" s="25"/>
      <c r="B837" s="31" t="s">
        <v>467</v>
      </c>
      <c r="C837" s="12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60">
        <f t="shared" si="501"/>
        <v>0</v>
      </c>
      <c r="AJ837" s="1" t="str">
        <f t="shared" ca="1" si="510"/>
        <v/>
      </c>
    </row>
    <row r="838" spans="1:36" outlineLevel="2" x14ac:dyDescent="0.25">
      <c r="A838" s="25"/>
      <c r="B838" s="31" t="s">
        <v>468</v>
      </c>
      <c r="C838" s="12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60">
        <f t="shared" si="501"/>
        <v>0</v>
      </c>
      <c r="AJ838" s="1" t="str">
        <f t="shared" ca="1" si="510"/>
        <v/>
      </c>
    </row>
    <row r="839" spans="1:36" outlineLevel="1" x14ac:dyDescent="0.25">
      <c r="A839" s="14" t="s">
        <v>358</v>
      </c>
      <c r="B839" s="13" t="s">
        <v>711</v>
      </c>
      <c r="C839" s="12">
        <v>2271200000</v>
      </c>
      <c r="D839" s="27">
        <f>SUM(D840:D842)</f>
        <v>0</v>
      </c>
      <c r="E839" s="27">
        <f t="shared" ref="E839:AG839" si="529">SUM(E840:E842)</f>
        <v>0</v>
      </c>
      <c r="F839" s="27">
        <f t="shared" si="529"/>
        <v>0</v>
      </c>
      <c r="G839" s="27">
        <f t="shared" si="529"/>
        <v>0</v>
      </c>
      <c r="H839" s="27">
        <f t="shared" si="529"/>
        <v>0</v>
      </c>
      <c r="I839" s="27">
        <f t="shared" si="529"/>
        <v>0</v>
      </c>
      <c r="J839" s="27">
        <f t="shared" si="529"/>
        <v>0</v>
      </c>
      <c r="K839" s="27">
        <f t="shared" si="529"/>
        <v>0</v>
      </c>
      <c r="L839" s="27">
        <f t="shared" si="529"/>
        <v>0</v>
      </c>
      <c r="M839" s="27">
        <f t="shared" si="529"/>
        <v>0</v>
      </c>
      <c r="N839" s="27">
        <f t="shared" si="529"/>
        <v>0</v>
      </c>
      <c r="O839" s="27">
        <f t="shared" si="529"/>
        <v>0</v>
      </c>
      <c r="P839" s="27">
        <f t="shared" si="529"/>
        <v>0</v>
      </c>
      <c r="Q839" s="27">
        <f t="shared" si="529"/>
        <v>0</v>
      </c>
      <c r="R839" s="27">
        <f t="shared" si="529"/>
        <v>0</v>
      </c>
      <c r="S839" s="27">
        <f t="shared" si="529"/>
        <v>0</v>
      </c>
      <c r="T839" s="27">
        <f t="shared" si="529"/>
        <v>0</v>
      </c>
      <c r="U839" s="27">
        <f t="shared" si="529"/>
        <v>0</v>
      </c>
      <c r="V839" s="27">
        <f t="shared" si="529"/>
        <v>0</v>
      </c>
      <c r="W839" s="27">
        <f t="shared" si="529"/>
        <v>0</v>
      </c>
      <c r="X839" s="27">
        <f t="shared" si="529"/>
        <v>0</v>
      </c>
      <c r="Y839" s="27">
        <f t="shared" si="529"/>
        <v>0</v>
      </c>
      <c r="Z839" s="27">
        <f t="shared" si="529"/>
        <v>0</v>
      </c>
      <c r="AA839" s="27">
        <f t="shared" si="529"/>
        <v>0</v>
      </c>
      <c r="AB839" s="27">
        <f t="shared" si="529"/>
        <v>0</v>
      </c>
      <c r="AC839" s="27">
        <f t="shared" si="529"/>
        <v>0</v>
      </c>
      <c r="AD839" s="27">
        <f t="shared" si="529"/>
        <v>0</v>
      </c>
      <c r="AE839" s="27">
        <f t="shared" si="529"/>
        <v>0</v>
      </c>
      <c r="AF839" s="27">
        <f t="shared" si="529"/>
        <v>0</v>
      </c>
      <c r="AG839" s="27">
        <f t="shared" si="529"/>
        <v>0</v>
      </c>
      <c r="AH839" s="27">
        <f t="shared" ref="AH839" si="530">SUM(AH840:AH842)</f>
        <v>0</v>
      </c>
      <c r="AI839" s="60">
        <f t="shared" si="501"/>
        <v>0</v>
      </c>
      <c r="AJ839" s="1" t="e">
        <f t="shared" ca="1" si="510"/>
        <v>#VALUE!</v>
      </c>
    </row>
    <row r="840" spans="1:36" outlineLevel="2" x14ac:dyDescent="0.25">
      <c r="A840" s="14"/>
      <c r="B840" s="31" t="s">
        <v>466</v>
      </c>
      <c r="C840" s="12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60">
        <f t="shared" si="501"/>
        <v>0</v>
      </c>
      <c r="AJ840" s="1" t="str">
        <f t="shared" ca="1" si="510"/>
        <v/>
      </c>
    </row>
    <row r="841" spans="1:36" outlineLevel="2" x14ac:dyDescent="0.25">
      <c r="A841" s="14"/>
      <c r="B841" s="31" t="s">
        <v>467</v>
      </c>
      <c r="C841" s="12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60">
        <f t="shared" si="501"/>
        <v>0</v>
      </c>
      <c r="AJ841" s="1" t="str">
        <f t="shared" ca="1" si="510"/>
        <v/>
      </c>
    </row>
    <row r="842" spans="1:36" outlineLevel="2" x14ac:dyDescent="0.25">
      <c r="A842" s="14"/>
      <c r="B842" s="31" t="s">
        <v>468</v>
      </c>
      <c r="C842" s="12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60">
        <f t="shared" si="501"/>
        <v>0</v>
      </c>
      <c r="AJ842" s="1" t="str">
        <f t="shared" ca="1" si="510"/>
        <v/>
      </c>
    </row>
    <row r="843" spans="1:36" s="3" customFormat="1" x14ac:dyDescent="0.25">
      <c r="A843" s="53">
        <v>8</v>
      </c>
      <c r="B843" s="13" t="s">
        <v>712</v>
      </c>
      <c r="C843" s="54">
        <v>2280000000</v>
      </c>
      <c r="D843" s="34">
        <f>D844+D848+D852+D856+D860+D864+D868+D872+D876+D880+D884+D888+D892+D896+D900+D904+D908+D912+D916+D920+D924+D928+D932</f>
        <v>0</v>
      </c>
      <c r="E843" s="34">
        <f t="shared" ref="E843:AG843" si="531">E844+E848+E852+E856+E860+E864+E868+E872+E876+E880+E884+E888+E892+E896+E900+E904+E908+E912+E916+E920+E924+E928+E932</f>
        <v>0</v>
      </c>
      <c r="F843" s="34">
        <f t="shared" si="531"/>
        <v>0</v>
      </c>
      <c r="G843" s="34">
        <f t="shared" si="531"/>
        <v>0</v>
      </c>
      <c r="H843" s="34">
        <f t="shared" si="531"/>
        <v>0</v>
      </c>
      <c r="I843" s="34">
        <f t="shared" si="531"/>
        <v>0</v>
      </c>
      <c r="J843" s="34">
        <f t="shared" si="531"/>
        <v>0</v>
      </c>
      <c r="K843" s="34">
        <f t="shared" si="531"/>
        <v>0</v>
      </c>
      <c r="L843" s="34">
        <f t="shared" si="531"/>
        <v>0</v>
      </c>
      <c r="M843" s="34">
        <f t="shared" si="531"/>
        <v>0</v>
      </c>
      <c r="N843" s="34">
        <f t="shared" si="531"/>
        <v>0</v>
      </c>
      <c r="O843" s="34">
        <f t="shared" si="531"/>
        <v>0</v>
      </c>
      <c r="P843" s="34">
        <f t="shared" si="531"/>
        <v>0</v>
      </c>
      <c r="Q843" s="34">
        <f t="shared" si="531"/>
        <v>0</v>
      </c>
      <c r="R843" s="34">
        <f t="shared" si="531"/>
        <v>0</v>
      </c>
      <c r="S843" s="34">
        <f t="shared" si="531"/>
        <v>0</v>
      </c>
      <c r="T843" s="34">
        <f t="shared" si="531"/>
        <v>0</v>
      </c>
      <c r="U843" s="34">
        <f t="shared" si="531"/>
        <v>0</v>
      </c>
      <c r="V843" s="34">
        <f t="shared" si="531"/>
        <v>0</v>
      </c>
      <c r="W843" s="34">
        <f t="shared" si="531"/>
        <v>0</v>
      </c>
      <c r="X843" s="34">
        <f t="shared" si="531"/>
        <v>0</v>
      </c>
      <c r="Y843" s="34">
        <f t="shared" si="531"/>
        <v>0</v>
      </c>
      <c r="Z843" s="34">
        <f t="shared" si="531"/>
        <v>0</v>
      </c>
      <c r="AA843" s="34">
        <f t="shared" si="531"/>
        <v>0</v>
      </c>
      <c r="AB843" s="34">
        <f t="shared" si="531"/>
        <v>0</v>
      </c>
      <c r="AC843" s="34">
        <f t="shared" si="531"/>
        <v>0</v>
      </c>
      <c r="AD843" s="34">
        <f t="shared" si="531"/>
        <v>0</v>
      </c>
      <c r="AE843" s="34">
        <f t="shared" si="531"/>
        <v>0</v>
      </c>
      <c r="AF843" s="34">
        <f t="shared" si="531"/>
        <v>0</v>
      </c>
      <c r="AG843" s="34">
        <f t="shared" si="531"/>
        <v>0</v>
      </c>
      <c r="AH843" s="34">
        <f t="shared" ref="AH843" si="532">AH844+AH848+AH852+AH856+AH860+AH864+AH868+AH872+AH876+AH880+AH884+AH888+AH892+AH896+AH900+AH904+AH908+AH912+AH916+AH920+AH924+AH928+AH932</f>
        <v>0</v>
      </c>
      <c r="AI843" s="60">
        <f t="shared" si="501"/>
        <v>0</v>
      </c>
      <c r="AJ843" s="1" t="str">
        <f t="shared" ca="1" si="510"/>
        <v/>
      </c>
    </row>
    <row r="844" spans="1:36" outlineLevel="1" x14ac:dyDescent="0.25">
      <c r="A844" s="55" t="s">
        <v>376</v>
      </c>
      <c r="B844" s="13" t="s">
        <v>713</v>
      </c>
      <c r="C844" s="56">
        <v>2280100000</v>
      </c>
      <c r="D844" s="27">
        <f>SUM(D845:D847)</f>
        <v>0</v>
      </c>
      <c r="E844" s="27">
        <f t="shared" ref="E844:AG844" si="533">SUM(E845:E847)</f>
        <v>0</v>
      </c>
      <c r="F844" s="27">
        <f t="shared" si="533"/>
        <v>0</v>
      </c>
      <c r="G844" s="27">
        <f t="shared" si="533"/>
        <v>0</v>
      </c>
      <c r="H844" s="27">
        <f t="shared" si="533"/>
        <v>0</v>
      </c>
      <c r="I844" s="27">
        <f t="shared" si="533"/>
        <v>0</v>
      </c>
      <c r="J844" s="27">
        <f t="shared" si="533"/>
        <v>0</v>
      </c>
      <c r="K844" s="27">
        <f t="shared" si="533"/>
        <v>0</v>
      </c>
      <c r="L844" s="27">
        <f t="shared" si="533"/>
        <v>0</v>
      </c>
      <c r="M844" s="27">
        <f t="shared" si="533"/>
        <v>0</v>
      </c>
      <c r="N844" s="27">
        <f t="shared" si="533"/>
        <v>0</v>
      </c>
      <c r="O844" s="27">
        <f t="shared" si="533"/>
        <v>0</v>
      </c>
      <c r="P844" s="27">
        <f t="shared" si="533"/>
        <v>0</v>
      </c>
      <c r="Q844" s="27">
        <f t="shared" si="533"/>
        <v>0</v>
      </c>
      <c r="R844" s="27">
        <f t="shared" si="533"/>
        <v>0</v>
      </c>
      <c r="S844" s="27">
        <f t="shared" si="533"/>
        <v>0</v>
      </c>
      <c r="T844" s="27">
        <f t="shared" si="533"/>
        <v>0</v>
      </c>
      <c r="U844" s="27">
        <f t="shared" si="533"/>
        <v>0</v>
      </c>
      <c r="V844" s="27">
        <f t="shared" si="533"/>
        <v>0</v>
      </c>
      <c r="W844" s="27">
        <f t="shared" si="533"/>
        <v>0</v>
      </c>
      <c r="X844" s="27">
        <f t="shared" si="533"/>
        <v>0</v>
      </c>
      <c r="Y844" s="27">
        <f t="shared" si="533"/>
        <v>0</v>
      </c>
      <c r="Z844" s="27">
        <f t="shared" si="533"/>
        <v>0</v>
      </c>
      <c r="AA844" s="27">
        <f t="shared" si="533"/>
        <v>0</v>
      </c>
      <c r="AB844" s="27">
        <f t="shared" si="533"/>
        <v>0</v>
      </c>
      <c r="AC844" s="27">
        <f t="shared" si="533"/>
        <v>0</v>
      </c>
      <c r="AD844" s="27">
        <f t="shared" si="533"/>
        <v>0</v>
      </c>
      <c r="AE844" s="27">
        <f t="shared" si="533"/>
        <v>0</v>
      </c>
      <c r="AF844" s="27">
        <f t="shared" si="533"/>
        <v>0</v>
      </c>
      <c r="AG844" s="27">
        <f t="shared" si="533"/>
        <v>0</v>
      </c>
      <c r="AH844" s="27">
        <f t="shared" ref="AH844" si="534">SUM(AH845:AH847)</f>
        <v>0</v>
      </c>
      <c r="AI844" s="60">
        <f t="shared" si="501"/>
        <v>0</v>
      </c>
      <c r="AJ844" s="1" t="e">
        <f t="shared" ca="1" si="510"/>
        <v>#VALUE!</v>
      </c>
    </row>
    <row r="845" spans="1:36" outlineLevel="2" x14ac:dyDescent="0.25">
      <c r="A845" s="55"/>
      <c r="B845" s="32" t="s">
        <v>466</v>
      </c>
      <c r="C845" s="12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60">
        <f t="shared" si="501"/>
        <v>0</v>
      </c>
      <c r="AJ845" s="1" t="str">
        <f t="shared" ca="1" si="510"/>
        <v/>
      </c>
    </row>
    <row r="846" spans="1:36" outlineLevel="2" x14ac:dyDescent="0.25">
      <c r="A846" s="55"/>
      <c r="B846" s="32" t="s">
        <v>467</v>
      </c>
      <c r="C846" s="12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60">
        <f t="shared" si="501"/>
        <v>0</v>
      </c>
      <c r="AJ846" s="1" t="str">
        <f t="shared" ca="1" si="510"/>
        <v/>
      </c>
    </row>
    <row r="847" spans="1:36" outlineLevel="2" x14ac:dyDescent="0.25">
      <c r="A847" s="55"/>
      <c r="B847" s="32" t="s">
        <v>468</v>
      </c>
      <c r="C847" s="12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60">
        <f t="shared" si="501"/>
        <v>0</v>
      </c>
      <c r="AJ847" s="1" t="str">
        <f t="shared" ca="1" si="510"/>
        <v/>
      </c>
    </row>
    <row r="848" spans="1:36" outlineLevel="1" x14ac:dyDescent="0.25">
      <c r="A848" s="55" t="s">
        <v>377</v>
      </c>
      <c r="B848" s="13" t="s">
        <v>714</v>
      </c>
      <c r="C848" s="56">
        <v>2280200000</v>
      </c>
      <c r="D848" s="27">
        <f>SUM(D849:D851)</f>
        <v>0</v>
      </c>
      <c r="E848" s="27">
        <f t="shared" ref="E848:AG848" si="535">SUM(E849:E851)</f>
        <v>0</v>
      </c>
      <c r="F848" s="27">
        <f t="shared" si="535"/>
        <v>0</v>
      </c>
      <c r="G848" s="27">
        <f t="shared" si="535"/>
        <v>0</v>
      </c>
      <c r="H848" s="27">
        <f t="shared" si="535"/>
        <v>0</v>
      </c>
      <c r="I848" s="27">
        <f t="shared" si="535"/>
        <v>0</v>
      </c>
      <c r="J848" s="27">
        <f t="shared" si="535"/>
        <v>0</v>
      </c>
      <c r="K848" s="27">
        <f t="shared" si="535"/>
        <v>0</v>
      </c>
      <c r="L848" s="27">
        <f t="shared" si="535"/>
        <v>0</v>
      </c>
      <c r="M848" s="27">
        <f t="shared" si="535"/>
        <v>0</v>
      </c>
      <c r="N848" s="27">
        <f t="shared" si="535"/>
        <v>0</v>
      </c>
      <c r="O848" s="27">
        <f t="shared" si="535"/>
        <v>0</v>
      </c>
      <c r="P848" s="27">
        <f t="shared" si="535"/>
        <v>0</v>
      </c>
      <c r="Q848" s="27">
        <f t="shared" si="535"/>
        <v>0</v>
      </c>
      <c r="R848" s="27">
        <f t="shared" si="535"/>
        <v>0</v>
      </c>
      <c r="S848" s="27">
        <f t="shared" si="535"/>
        <v>0</v>
      </c>
      <c r="T848" s="27">
        <f t="shared" si="535"/>
        <v>0</v>
      </c>
      <c r="U848" s="27">
        <f t="shared" si="535"/>
        <v>0</v>
      </c>
      <c r="V848" s="27">
        <f t="shared" si="535"/>
        <v>0</v>
      </c>
      <c r="W848" s="27">
        <f t="shared" si="535"/>
        <v>0</v>
      </c>
      <c r="X848" s="27">
        <f t="shared" si="535"/>
        <v>0</v>
      </c>
      <c r="Y848" s="27">
        <f t="shared" si="535"/>
        <v>0</v>
      </c>
      <c r="Z848" s="27">
        <f t="shared" si="535"/>
        <v>0</v>
      </c>
      <c r="AA848" s="27">
        <f t="shared" si="535"/>
        <v>0</v>
      </c>
      <c r="AB848" s="27">
        <f t="shared" si="535"/>
        <v>0</v>
      </c>
      <c r="AC848" s="27">
        <f t="shared" si="535"/>
        <v>0</v>
      </c>
      <c r="AD848" s="27">
        <f t="shared" si="535"/>
        <v>0</v>
      </c>
      <c r="AE848" s="27">
        <f t="shared" si="535"/>
        <v>0</v>
      </c>
      <c r="AF848" s="27">
        <f t="shared" si="535"/>
        <v>0</v>
      </c>
      <c r="AG848" s="27">
        <f t="shared" si="535"/>
        <v>0</v>
      </c>
      <c r="AH848" s="27">
        <f t="shared" ref="AH848" si="536">SUM(AH849:AH851)</f>
        <v>0</v>
      </c>
      <c r="AI848" s="60">
        <f t="shared" si="501"/>
        <v>0</v>
      </c>
      <c r="AJ848" s="1" t="e">
        <f t="shared" ca="1" si="510"/>
        <v>#VALUE!</v>
      </c>
    </row>
    <row r="849" spans="1:36" outlineLevel="2" x14ac:dyDescent="0.25">
      <c r="A849" s="55"/>
      <c r="B849" s="32" t="s">
        <v>466</v>
      </c>
      <c r="C849" s="12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60">
        <f t="shared" si="501"/>
        <v>0</v>
      </c>
      <c r="AJ849" s="1" t="str">
        <f t="shared" ca="1" si="510"/>
        <v/>
      </c>
    </row>
    <row r="850" spans="1:36" outlineLevel="2" x14ac:dyDescent="0.25">
      <c r="A850" s="55"/>
      <c r="B850" s="32" t="s">
        <v>467</v>
      </c>
      <c r="C850" s="12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60">
        <f t="shared" si="501"/>
        <v>0</v>
      </c>
      <c r="AJ850" s="1" t="str">
        <f t="shared" ca="1" si="510"/>
        <v/>
      </c>
    </row>
    <row r="851" spans="1:36" outlineLevel="2" x14ac:dyDescent="0.25">
      <c r="A851" s="55"/>
      <c r="B851" s="32" t="s">
        <v>468</v>
      </c>
      <c r="C851" s="12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60">
        <f t="shared" si="501"/>
        <v>0</v>
      </c>
      <c r="AJ851" s="1" t="str">
        <f t="shared" ca="1" si="510"/>
        <v/>
      </c>
    </row>
    <row r="852" spans="1:36" outlineLevel="1" x14ac:dyDescent="0.25">
      <c r="A852" s="55" t="s">
        <v>378</v>
      </c>
      <c r="B852" s="13" t="s">
        <v>715</v>
      </c>
      <c r="C852" s="56">
        <v>2280300000</v>
      </c>
      <c r="D852" s="27">
        <f>SUM(D853:D855)</f>
        <v>0</v>
      </c>
      <c r="E852" s="27">
        <f t="shared" ref="E852:AG852" si="537">SUM(E853:E855)</f>
        <v>0</v>
      </c>
      <c r="F852" s="27">
        <f t="shared" si="537"/>
        <v>0</v>
      </c>
      <c r="G852" s="27">
        <f t="shared" si="537"/>
        <v>0</v>
      </c>
      <c r="H852" s="27">
        <f t="shared" si="537"/>
        <v>0</v>
      </c>
      <c r="I852" s="27">
        <f t="shared" si="537"/>
        <v>0</v>
      </c>
      <c r="J852" s="27">
        <f t="shared" si="537"/>
        <v>0</v>
      </c>
      <c r="K852" s="27">
        <f t="shared" si="537"/>
        <v>0</v>
      </c>
      <c r="L852" s="27">
        <f t="shared" si="537"/>
        <v>0</v>
      </c>
      <c r="M852" s="27">
        <f t="shared" si="537"/>
        <v>0</v>
      </c>
      <c r="N852" s="27">
        <f t="shared" si="537"/>
        <v>0</v>
      </c>
      <c r="O852" s="27">
        <f t="shared" si="537"/>
        <v>0</v>
      </c>
      <c r="P852" s="27">
        <f t="shared" si="537"/>
        <v>0</v>
      </c>
      <c r="Q852" s="27">
        <f t="shared" si="537"/>
        <v>0</v>
      </c>
      <c r="R852" s="27">
        <f t="shared" si="537"/>
        <v>0</v>
      </c>
      <c r="S852" s="27">
        <f t="shared" si="537"/>
        <v>0</v>
      </c>
      <c r="T852" s="27">
        <f t="shared" si="537"/>
        <v>0</v>
      </c>
      <c r="U852" s="27">
        <f t="shared" si="537"/>
        <v>0</v>
      </c>
      <c r="V852" s="27">
        <f t="shared" si="537"/>
        <v>0</v>
      </c>
      <c r="W852" s="27">
        <f t="shared" si="537"/>
        <v>0</v>
      </c>
      <c r="X852" s="27">
        <f t="shared" si="537"/>
        <v>0</v>
      </c>
      <c r="Y852" s="27">
        <f t="shared" si="537"/>
        <v>0</v>
      </c>
      <c r="Z852" s="27">
        <f t="shared" si="537"/>
        <v>0</v>
      </c>
      <c r="AA852" s="27">
        <f t="shared" si="537"/>
        <v>0</v>
      </c>
      <c r="AB852" s="27">
        <f t="shared" si="537"/>
        <v>0</v>
      </c>
      <c r="AC852" s="27">
        <f t="shared" si="537"/>
        <v>0</v>
      </c>
      <c r="AD852" s="27">
        <f t="shared" si="537"/>
        <v>0</v>
      </c>
      <c r="AE852" s="27">
        <f t="shared" si="537"/>
        <v>0</v>
      </c>
      <c r="AF852" s="27">
        <f t="shared" si="537"/>
        <v>0</v>
      </c>
      <c r="AG852" s="27">
        <f t="shared" si="537"/>
        <v>0</v>
      </c>
      <c r="AH852" s="27">
        <f t="shared" ref="AH852" si="538">SUM(AH853:AH855)</f>
        <v>0</v>
      </c>
      <c r="AI852" s="60">
        <f t="shared" si="501"/>
        <v>0</v>
      </c>
      <c r="AJ852" s="1" t="e">
        <f t="shared" ca="1" si="510"/>
        <v>#VALUE!</v>
      </c>
    </row>
    <row r="853" spans="1:36" outlineLevel="2" x14ac:dyDescent="0.25">
      <c r="A853" s="55"/>
      <c r="B853" s="32" t="s">
        <v>466</v>
      </c>
      <c r="C853" s="12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60">
        <f t="shared" ref="AI853:AI916" si="539">SUM(D853:AH853)</f>
        <v>0</v>
      </c>
      <c r="AJ853" s="1" t="str">
        <f t="shared" ca="1" si="510"/>
        <v/>
      </c>
    </row>
    <row r="854" spans="1:36" outlineLevel="2" x14ac:dyDescent="0.25">
      <c r="A854" s="55"/>
      <c r="B854" s="32" t="s">
        <v>467</v>
      </c>
      <c r="C854" s="12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60">
        <f t="shared" si="539"/>
        <v>0</v>
      </c>
      <c r="AJ854" s="1" t="str">
        <f t="shared" ca="1" si="510"/>
        <v/>
      </c>
    </row>
    <row r="855" spans="1:36" outlineLevel="2" x14ac:dyDescent="0.25">
      <c r="A855" s="55"/>
      <c r="B855" s="32" t="s">
        <v>468</v>
      </c>
      <c r="C855" s="12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60">
        <f t="shared" si="539"/>
        <v>0</v>
      </c>
      <c r="AJ855" s="1" t="str">
        <f t="shared" ca="1" si="510"/>
        <v/>
      </c>
    </row>
    <row r="856" spans="1:36" outlineLevel="1" x14ac:dyDescent="0.25">
      <c r="A856" s="55" t="s">
        <v>379</v>
      </c>
      <c r="B856" s="13" t="s">
        <v>716</v>
      </c>
      <c r="C856" s="56">
        <v>2280400000</v>
      </c>
      <c r="D856" s="27">
        <f>SUM(D857:D859)</f>
        <v>0</v>
      </c>
      <c r="E856" s="27">
        <f t="shared" ref="E856:AG856" si="540">SUM(E857:E859)</f>
        <v>0</v>
      </c>
      <c r="F856" s="27">
        <f t="shared" si="540"/>
        <v>0</v>
      </c>
      <c r="G856" s="27">
        <f t="shared" si="540"/>
        <v>0</v>
      </c>
      <c r="H856" s="27">
        <f t="shared" si="540"/>
        <v>0</v>
      </c>
      <c r="I856" s="27">
        <f t="shared" si="540"/>
        <v>0</v>
      </c>
      <c r="J856" s="27">
        <f t="shared" si="540"/>
        <v>0</v>
      </c>
      <c r="K856" s="27">
        <f t="shared" si="540"/>
        <v>0</v>
      </c>
      <c r="L856" s="27">
        <f t="shared" si="540"/>
        <v>0</v>
      </c>
      <c r="M856" s="27">
        <f t="shared" si="540"/>
        <v>0</v>
      </c>
      <c r="N856" s="27">
        <f t="shared" si="540"/>
        <v>0</v>
      </c>
      <c r="O856" s="27">
        <f t="shared" si="540"/>
        <v>0</v>
      </c>
      <c r="P856" s="27">
        <f t="shared" si="540"/>
        <v>0</v>
      </c>
      <c r="Q856" s="27">
        <f t="shared" si="540"/>
        <v>0</v>
      </c>
      <c r="R856" s="27">
        <f t="shared" si="540"/>
        <v>0</v>
      </c>
      <c r="S856" s="27">
        <f t="shared" si="540"/>
        <v>0</v>
      </c>
      <c r="T856" s="27">
        <f t="shared" si="540"/>
        <v>0</v>
      </c>
      <c r="U856" s="27">
        <f t="shared" si="540"/>
        <v>0</v>
      </c>
      <c r="V856" s="27">
        <f t="shared" si="540"/>
        <v>0</v>
      </c>
      <c r="W856" s="27">
        <f t="shared" si="540"/>
        <v>0</v>
      </c>
      <c r="X856" s="27">
        <f t="shared" si="540"/>
        <v>0</v>
      </c>
      <c r="Y856" s="27">
        <f t="shared" si="540"/>
        <v>0</v>
      </c>
      <c r="Z856" s="27">
        <f t="shared" si="540"/>
        <v>0</v>
      </c>
      <c r="AA856" s="27">
        <f t="shared" si="540"/>
        <v>0</v>
      </c>
      <c r="AB856" s="27">
        <f t="shared" si="540"/>
        <v>0</v>
      </c>
      <c r="AC856" s="27">
        <f t="shared" si="540"/>
        <v>0</v>
      </c>
      <c r="AD856" s="27">
        <f t="shared" si="540"/>
        <v>0</v>
      </c>
      <c r="AE856" s="27">
        <f t="shared" si="540"/>
        <v>0</v>
      </c>
      <c r="AF856" s="27">
        <f t="shared" si="540"/>
        <v>0</v>
      </c>
      <c r="AG856" s="27">
        <f t="shared" si="540"/>
        <v>0</v>
      </c>
      <c r="AH856" s="27">
        <f t="shared" ref="AH856" si="541">SUM(AH857:AH859)</f>
        <v>0</v>
      </c>
      <c r="AI856" s="60">
        <f t="shared" si="539"/>
        <v>0</v>
      </c>
      <c r="AJ856" s="1" t="e">
        <f t="shared" ca="1" si="510"/>
        <v>#VALUE!</v>
      </c>
    </row>
    <row r="857" spans="1:36" outlineLevel="2" x14ac:dyDescent="0.25">
      <c r="A857" s="55"/>
      <c r="B857" s="32" t="s">
        <v>466</v>
      </c>
      <c r="C857" s="12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60">
        <f t="shared" si="539"/>
        <v>0</v>
      </c>
      <c r="AJ857" s="1" t="str">
        <f t="shared" ca="1" si="510"/>
        <v/>
      </c>
    </row>
    <row r="858" spans="1:36" outlineLevel="2" x14ac:dyDescent="0.25">
      <c r="A858" s="55"/>
      <c r="B858" s="32" t="s">
        <v>467</v>
      </c>
      <c r="C858" s="12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60">
        <f t="shared" si="539"/>
        <v>0</v>
      </c>
      <c r="AJ858" s="1" t="str">
        <f t="shared" ca="1" si="510"/>
        <v/>
      </c>
    </row>
    <row r="859" spans="1:36" outlineLevel="2" x14ac:dyDescent="0.25">
      <c r="A859" s="55"/>
      <c r="B859" s="32" t="s">
        <v>468</v>
      </c>
      <c r="C859" s="12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60">
        <f t="shared" si="539"/>
        <v>0</v>
      </c>
      <c r="AJ859" s="1" t="str">
        <f t="shared" ca="1" si="510"/>
        <v/>
      </c>
    </row>
    <row r="860" spans="1:36" outlineLevel="1" x14ac:dyDescent="0.25">
      <c r="A860" s="55" t="s">
        <v>380</v>
      </c>
      <c r="B860" s="13" t="s">
        <v>717</v>
      </c>
      <c r="C860" s="56">
        <v>2280500000</v>
      </c>
      <c r="D860" s="27">
        <f>SUM(D861:D863)</f>
        <v>0</v>
      </c>
      <c r="E860" s="27">
        <f t="shared" ref="E860:AG860" si="542">SUM(E861:E863)</f>
        <v>0</v>
      </c>
      <c r="F860" s="27">
        <f t="shared" si="542"/>
        <v>0</v>
      </c>
      <c r="G860" s="27">
        <f t="shared" si="542"/>
        <v>0</v>
      </c>
      <c r="H860" s="27">
        <f t="shared" si="542"/>
        <v>0</v>
      </c>
      <c r="I860" s="27">
        <f t="shared" si="542"/>
        <v>0</v>
      </c>
      <c r="J860" s="27">
        <f t="shared" si="542"/>
        <v>0</v>
      </c>
      <c r="K860" s="27">
        <f t="shared" si="542"/>
        <v>0</v>
      </c>
      <c r="L860" s="27">
        <f t="shared" si="542"/>
        <v>0</v>
      </c>
      <c r="M860" s="27">
        <f t="shared" si="542"/>
        <v>0</v>
      </c>
      <c r="N860" s="27">
        <f t="shared" si="542"/>
        <v>0</v>
      </c>
      <c r="O860" s="27">
        <f t="shared" si="542"/>
        <v>0</v>
      </c>
      <c r="P860" s="27">
        <f t="shared" si="542"/>
        <v>0</v>
      </c>
      <c r="Q860" s="27">
        <f t="shared" si="542"/>
        <v>0</v>
      </c>
      <c r="R860" s="27">
        <f t="shared" si="542"/>
        <v>0</v>
      </c>
      <c r="S860" s="27">
        <f t="shared" si="542"/>
        <v>0</v>
      </c>
      <c r="T860" s="27">
        <f t="shared" si="542"/>
        <v>0</v>
      </c>
      <c r="U860" s="27">
        <f t="shared" si="542"/>
        <v>0</v>
      </c>
      <c r="V860" s="27">
        <f t="shared" si="542"/>
        <v>0</v>
      </c>
      <c r="W860" s="27">
        <f t="shared" si="542"/>
        <v>0</v>
      </c>
      <c r="X860" s="27">
        <f t="shared" si="542"/>
        <v>0</v>
      </c>
      <c r="Y860" s="27">
        <f t="shared" si="542"/>
        <v>0</v>
      </c>
      <c r="Z860" s="27">
        <f t="shared" si="542"/>
        <v>0</v>
      </c>
      <c r="AA860" s="27">
        <f t="shared" si="542"/>
        <v>0</v>
      </c>
      <c r="AB860" s="27">
        <f t="shared" si="542"/>
        <v>0</v>
      </c>
      <c r="AC860" s="27">
        <f t="shared" si="542"/>
        <v>0</v>
      </c>
      <c r="AD860" s="27">
        <f t="shared" si="542"/>
        <v>0</v>
      </c>
      <c r="AE860" s="27">
        <f t="shared" si="542"/>
        <v>0</v>
      </c>
      <c r="AF860" s="27">
        <f t="shared" si="542"/>
        <v>0</v>
      </c>
      <c r="AG860" s="27">
        <f t="shared" si="542"/>
        <v>0</v>
      </c>
      <c r="AH860" s="27">
        <f t="shared" ref="AH860" si="543">SUM(AH861:AH863)</f>
        <v>0</v>
      </c>
      <c r="AI860" s="60">
        <f t="shared" si="539"/>
        <v>0</v>
      </c>
      <c r="AJ860" s="1" t="e">
        <f t="shared" ca="1" si="510"/>
        <v>#VALUE!</v>
      </c>
    </row>
    <row r="861" spans="1:36" outlineLevel="2" x14ac:dyDescent="0.25">
      <c r="A861" s="55"/>
      <c r="B861" s="32" t="s">
        <v>466</v>
      </c>
      <c r="C861" s="12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60">
        <f t="shared" si="539"/>
        <v>0</v>
      </c>
      <c r="AJ861" s="1" t="str">
        <f t="shared" ca="1" si="510"/>
        <v/>
      </c>
    </row>
    <row r="862" spans="1:36" outlineLevel="2" x14ac:dyDescent="0.25">
      <c r="A862" s="55"/>
      <c r="B862" s="32" t="s">
        <v>467</v>
      </c>
      <c r="C862" s="12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60">
        <f t="shared" si="539"/>
        <v>0</v>
      </c>
      <c r="AJ862" s="1" t="str">
        <f t="shared" ca="1" si="510"/>
        <v/>
      </c>
    </row>
    <row r="863" spans="1:36" outlineLevel="2" x14ac:dyDescent="0.25">
      <c r="A863" s="55"/>
      <c r="B863" s="32" t="s">
        <v>468</v>
      </c>
      <c r="C863" s="12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60">
        <f t="shared" si="539"/>
        <v>0</v>
      </c>
      <c r="AJ863" s="1" t="str">
        <f t="shared" ca="1" si="510"/>
        <v/>
      </c>
    </row>
    <row r="864" spans="1:36" outlineLevel="1" x14ac:dyDescent="0.25">
      <c r="A864" s="55" t="s">
        <v>381</v>
      </c>
      <c r="B864" s="13" t="s">
        <v>718</v>
      </c>
      <c r="C864" s="56">
        <v>2280600000</v>
      </c>
      <c r="D864" s="27">
        <f>SUM(D865:D867)</f>
        <v>0</v>
      </c>
      <c r="E864" s="27">
        <f t="shared" ref="E864:AG864" si="544">SUM(E865:E867)</f>
        <v>0</v>
      </c>
      <c r="F864" s="27">
        <f t="shared" si="544"/>
        <v>0</v>
      </c>
      <c r="G864" s="27">
        <f t="shared" si="544"/>
        <v>0</v>
      </c>
      <c r="H864" s="27">
        <f t="shared" si="544"/>
        <v>0</v>
      </c>
      <c r="I864" s="27">
        <f t="shared" si="544"/>
        <v>0</v>
      </c>
      <c r="J864" s="27">
        <f t="shared" si="544"/>
        <v>0</v>
      </c>
      <c r="K864" s="27">
        <f t="shared" si="544"/>
        <v>0</v>
      </c>
      <c r="L864" s="27">
        <f t="shared" si="544"/>
        <v>0</v>
      </c>
      <c r="M864" s="27">
        <f t="shared" si="544"/>
        <v>0</v>
      </c>
      <c r="N864" s="27">
        <f t="shared" si="544"/>
        <v>0</v>
      </c>
      <c r="O864" s="27">
        <f t="shared" si="544"/>
        <v>0</v>
      </c>
      <c r="P864" s="27">
        <f t="shared" si="544"/>
        <v>0</v>
      </c>
      <c r="Q864" s="27">
        <f t="shared" si="544"/>
        <v>0</v>
      </c>
      <c r="R864" s="27">
        <f t="shared" si="544"/>
        <v>0</v>
      </c>
      <c r="S864" s="27">
        <f t="shared" si="544"/>
        <v>0</v>
      </c>
      <c r="T864" s="27">
        <f t="shared" si="544"/>
        <v>0</v>
      </c>
      <c r="U864" s="27">
        <f t="shared" si="544"/>
        <v>0</v>
      </c>
      <c r="V864" s="27">
        <f t="shared" si="544"/>
        <v>0</v>
      </c>
      <c r="W864" s="27">
        <f t="shared" si="544"/>
        <v>0</v>
      </c>
      <c r="X864" s="27">
        <f t="shared" si="544"/>
        <v>0</v>
      </c>
      <c r="Y864" s="27">
        <f t="shared" si="544"/>
        <v>0</v>
      </c>
      <c r="Z864" s="27">
        <f t="shared" si="544"/>
        <v>0</v>
      </c>
      <c r="AA864" s="27">
        <f t="shared" si="544"/>
        <v>0</v>
      </c>
      <c r="AB864" s="27">
        <f t="shared" si="544"/>
        <v>0</v>
      </c>
      <c r="AC864" s="27">
        <f t="shared" si="544"/>
        <v>0</v>
      </c>
      <c r="AD864" s="27">
        <f t="shared" si="544"/>
        <v>0</v>
      </c>
      <c r="AE864" s="27">
        <f t="shared" si="544"/>
        <v>0</v>
      </c>
      <c r="AF864" s="27">
        <f t="shared" si="544"/>
        <v>0</v>
      </c>
      <c r="AG864" s="27">
        <f t="shared" si="544"/>
        <v>0</v>
      </c>
      <c r="AH864" s="27">
        <f t="shared" ref="AH864" si="545">SUM(AH865:AH867)</f>
        <v>0</v>
      </c>
      <c r="AI864" s="60">
        <f t="shared" si="539"/>
        <v>0</v>
      </c>
      <c r="AJ864" s="1" t="e">
        <f t="shared" ref="AJ864:AJ927" ca="1" si="546">IF(AND(C864&lt;&gt;"",C865=""),CELL("строка",C864),"")</f>
        <v>#VALUE!</v>
      </c>
    </row>
    <row r="865" spans="1:36" outlineLevel="2" x14ac:dyDescent="0.25">
      <c r="A865" s="55"/>
      <c r="B865" s="32" t="s">
        <v>466</v>
      </c>
      <c r="C865" s="12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60">
        <f t="shared" si="539"/>
        <v>0</v>
      </c>
      <c r="AJ865" s="1" t="str">
        <f t="shared" ca="1" si="546"/>
        <v/>
      </c>
    </row>
    <row r="866" spans="1:36" outlineLevel="2" x14ac:dyDescent="0.25">
      <c r="A866" s="55"/>
      <c r="B866" s="32" t="s">
        <v>467</v>
      </c>
      <c r="C866" s="12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60">
        <f t="shared" si="539"/>
        <v>0</v>
      </c>
      <c r="AJ866" s="1" t="str">
        <f t="shared" ca="1" si="546"/>
        <v/>
      </c>
    </row>
    <row r="867" spans="1:36" outlineLevel="2" x14ac:dyDescent="0.25">
      <c r="A867" s="55"/>
      <c r="B867" s="32" t="s">
        <v>468</v>
      </c>
      <c r="C867" s="12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60">
        <f t="shared" si="539"/>
        <v>0</v>
      </c>
      <c r="AJ867" s="1" t="str">
        <f t="shared" ca="1" si="546"/>
        <v/>
      </c>
    </row>
    <row r="868" spans="1:36" outlineLevel="1" x14ac:dyDescent="0.25">
      <c r="A868" s="55" t="s">
        <v>382</v>
      </c>
      <c r="B868" s="13" t="s">
        <v>719</v>
      </c>
      <c r="C868" s="56">
        <v>2280700000</v>
      </c>
      <c r="D868" s="27">
        <f>SUM(D869:D871)</f>
        <v>0</v>
      </c>
      <c r="E868" s="27">
        <f t="shared" ref="E868:AG868" si="547">SUM(E869:E871)</f>
        <v>0</v>
      </c>
      <c r="F868" s="27">
        <f t="shared" si="547"/>
        <v>0</v>
      </c>
      <c r="G868" s="27">
        <f t="shared" si="547"/>
        <v>0</v>
      </c>
      <c r="H868" s="27">
        <f t="shared" si="547"/>
        <v>0</v>
      </c>
      <c r="I868" s="27">
        <f t="shared" si="547"/>
        <v>0</v>
      </c>
      <c r="J868" s="27">
        <f t="shared" si="547"/>
        <v>0</v>
      </c>
      <c r="K868" s="27">
        <f t="shared" si="547"/>
        <v>0</v>
      </c>
      <c r="L868" s="27">
        <f t="shared" si="547"/>
        <v>0</v>
      </c>
      <c r="M868" s="27">
        <f t="shared" si="547"/>
        <v>0</v>
      </c>
      <c r="N868" s="27">
        <f t="shared" si="547"/>
        <v>0</v>
      </c>
      <c r="O868" s="27">
        <f t="shared" si="547"/>
        <v>0</v>
      </c>
      <c r="P868" s="27">
        <f t="shared" si="547"/>
        <v>0</v>
      </c>
      <c r="Q868" s="27">
        <f t="shared" si="547"/>
        <v>0</v>
      </c>
      <c r="R868" s="27">
        <f t="shared" si="547"/>
        <v>0</v>
      </c>
      <c r="S868" s="27">
        <f t="shared" si="547"/>
        <v>0</v>
      </c>
      <c r="T868" s="27">
        <f t="shared" si="547"/>
        <v>0</v>
      </c>
      <c r="U868" s="27">
        <f t="shared" si="547"/>
        <v>0</v>
      </c>
      <c r="V868" s="27">
        <f t="shared" si="547"/>
        <v>0</v>
      </c>
      <c r="W868" s="27">
        <f t="shared" si="547"/>
        <v>0</v>
      </c>
      <c r="X868" s="27">
        <f t="shared" si="547"/>
        <v>0</v>
      </c>
      <c r="Y868" s="27">
        <f t="shared" si="547"/>
        <v>0</v>
      </c>
      <c r="Z868" s="27">
        <f t="shared" si="547"/>
        <v>0</v>
      </c>
      <c r="AA868" s="27">
        <f t="shared" si="547"/>
        <v>0</v>
      </c>
      <c r="AB868" s="27">
        <f t="shared" si="547"/>
        <v>0</v>
      </c>
      <c r="AC868" s="27">
        <f t="shared" si="547"/>
        <v>0</v>
      </c>
      <c r="AD868" s="27">
        <f t="shared" si="547"/>
        <v>0</v>
      </c>
      <c r="AE868" s="27">
        <f t="shared" si="547"/>
        <v>0</v>
      </c>
      <c r="AF868" s="27">
        <f t="shared" si="547"/>
        <v>0</v>
      </c>
      <c r="AG868" s="27">
        <f t="shared" si="547"/>
        <v>0</v>
      </c>
      <c r="AH868" s="27">
        <f t="shared" ref="AH868" si="548">SUM(AH869:AH871)</f>
        <v>0</v>
      </c>
      <c r="AI868" s="60">
        <f t="shared" si="539"/>
        <v>0</v>
      </c>
      <c r="AJ868" s="1" t="e">
        <f t="shared" ca="1" si="546"/>
        <v>#VALUE!</v>
      </c>
    </row>
    <row r="869" spans="1:36" outlineLevel="2" x14ac:dyDescent="0.25">
      <c r="A869" s="55"/>
      <c r="B869" s="32" t="s">
        <v>466</v>
      </c>
      <c r="C869" s="12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60">
        <f t="shared" si="539"/>
        <v>0</v>
      </c>
      <c r="AJ869" s="1" t="str">
        <f t="shared" ca="1" si="546"/>
        <v/>
      </c>
    </row>
    <row r="870" spans="1:36" outlineLevel="2" x14ac:dyDescent="0.25">
      <c r="A870" s="55"/>
      <c r="B870" s="32" t="s">
        <v>467</v>
      </c>
      <c r="C870" s="12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60">
        <f t="shared" si="539"/>
        <v>0</v>
      </c>
      <c r="AJ870" s="1" t="str">
        <f t="shared" ca="1" si="546"/>
        <v/>
      </c>
    </row>
    <row r="871" spans="1:36" outlineLevel="2" x14ac:dyDescent="0.25">
      <c r="A871" s="55"/>
      <c r="B871" s="32" t="s">
        <v>468</v>
      </c>
      <c r="C871" s="12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60">
        <f t="shared" si="539"/>
        <v>0</v>
      </c>
      <c r="AJ871" s="1" t="str">
        <f t="shared" ca="1" si="546"/>
        <v/>
      </c>
    </row>
    <row r="872" spans="1:36" outlineLevel="1" x14ac:dyDescent="0.25">
      <c r="A872" s="55" t="s">
        <v>383</v>
      </c>
      <c r="B872" s="13" t="s">
        <v>720</v>
      </c>
      <c r="C872" s="56">
        <v>2280800000</v>
      </c>
      <c r="D872" s="27">
        <f>SUM(D873:D875)</f>
        <v>0</v>
      </c>
      <c r="E872" s="27">
        <f t="shared" ref="E872:AG872" si="549">SUM(E873:E875)</f>
        <v>0</v>
      </c>
      <c r="F872" s="27">
        <f t="shared" si="549"/>
        <v>0</v>
      </c>
      <c r="G872" s="27">
        <f t="shared" si="549"/>
        <v>0</v>
      </c>
      <c r="H872" s="27">
        <f t="shared" si="549"/>
        <v>0</v>
      </c>
      <c r="I872" s="27">
        <f t="shared" si="549"/>
        <v>0</v>
      </c>
      <c r="J872" s="27">
        <f t="shared" si="549"/>
        <v>0</v>
      </c>
      <c r="K872" s="27">
        <f t="shared" si="549"/>
        <v>0</v>
      </c>
      <c r="L872" s="27">
        <f t="shared" si="549"/>
        <v>0</v>
      </c>
      <c r="M872" s="27">
        <f t="shared" si="549"/>
        <v>0</v>
      </c>
      <c r="N872" s="27">
        <f t="shared" si="549"/>
        <v>0</v>
      </c>
      <c r="O872" s="27">
        <f t="shared" si="549"/>
        <v>0</v>
      </c>
      <c r="P872" s="27">
        <f t="shared" si="549"/>
        <v>0</v>
      </c>
      <c r="Q872" s="27">
        <f t="shared" si="549"/>
        <v>0</v>
      </c>
      <c r="R872" s="27">
        <f t="shared" si="549"/>
        <v>0</v>
      </c>
      <c r="S872" s="27">
        <f t="shared" si="549"/>
        <v>0</v>
      </c>
      <c r="T872" s="27">
        <f t="shared" si="549"/>
        <v>0</v>
      </c>
      <c r="U872" s="27">
        <f t="shared" si="549"/>
        <v>0</v>
      </c>
      <c r="V872" s="27">
        <f t="shared" si="549"/>
        <v>0</v>
      </c>
      <c r="W872" s="27">
        <f t="shared" si="549"/>
        <v>0</v>
      </c>
      <c r="X872" s="27">
        <f t="shared" si="549"/>
        <v>0</v>
      </c>
      <c r="Y872" s="27">
        <f t="shared" si="549"/>
        <v>0</v>
      </c>
      <c r="Z872" s="27">
        <f t="shared" si="549"/>
        <v>0</v>
      </c>
      <c r="AA872" s="27">
        <f t="shared" si="549"/>
        <v>0</v>
      </c>
      <c r="AB872" s="27">
        <f t="shared" si="549"/>
        <v>0</v>
      </c>
      <c r="AC872" s="27">
        <f t="shared" si="549"/>
        <v>0</v>
      </c>
      <c r="AD872" s="27">
        <f t="shared" si="549"/>
        <v>0</v>
      </c>
      <c r="AE872" s="27">
        <f t="shared" si="549"/>
        <v>0</v>
      </c>
      <c r="AF872" s="27">
        <f t="shared" si="549"/>
        <v>0</v>
      </c>
      <c r="AG872" s="27">
        <f t="shared" si="549"/>
        <v>0</v>
      </c>
      <c r="AH872" s="27">
        <f t="shared" ref="AH872" si="550">SUM(AH873:AH875)</f>
        <v>0</v>
      </c>
      <c r="AI872" s="60">
        <f t="shared" si="539"/>
        <v>0</v>
      </c>
      <c r="AJ872" s="1" t="e">
        <f t="shared" ca="1" si="546"/>
        <v>#VALUE!</v>
      </c>
    </row>
    <row r="873" spans="1:36" outlineLevel="2" x14ac:dyDescent="0.25">
      <c r="A873" s="55"/>
      <c r="B873" s="32" t="s">
        <v>466</v>
      </c>
      <c r="C873" s="12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60">
        <f t="shared" si="539"/>
        <v>0</v>
      </c>
      <c r="AJ873" s="1" t="str">
        <f t="shared" ca="1" si="546"/>
        <v/>
      </c>
    </row>
    <row r="874" spans="1:36" outlineLevel="2" x14ac:dyDescent="0.25">
      <c r="A874" s="55"/>
      <c r="B874" s="32" t="s">
        <v>467</v>
      </c>
      <c r="C874" s="12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60">
        <f t="shared" si="539"/>
        <v>0</v>
      </c>
      <c r="AJ874" s="1" t="str">
        <f t="shared" ca="1" si="546"/>
        <v/>
      </c>
    </row>
    <row r="875" spans="1:36" outlineLevel="2" x14ac:dyDescent="0.25">
      <c r="A875" s="55"/>
      <c r="B875" s="32" t="s">
        <v>468</v>
      </c>
      <c r="C875" s="12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60">
        <f t="shared" si="539"/>
        <v>0</v>
      </c>
      <c r="AJ875" s="1" t="str">
        <f t="shared" ca="1" si="546"/>
        <v/>
      </c>
    </row>
    <row r="876" spans="1:36" outlineLevel="1" x14ac:dyDescent="0.25">
      <c r="A876" s="55" t="s">
        <v>384</v>
      </c>
      <c r="B876" s="13" t="s">
        <v>721</v>
      </c>
      <c r="C876" s="56">
        <v>2280900000</v>
      </c>
      <c r="D876" s="27">
        <f>SUM(D877:D879)</f>
        <v>0</v>
      </c>
      <c r="E876" s="27">
        <f t="shared" ref="E876:AG876" si="551">SUM(E877:E879)</f>
        <v>0</v>
      </c>
      <c r="F876" s="27">
        <f t="shared" si="551"/>
        <v>0</v>
      </c>
      <c r="G876" s="27">
        <f t="shared" si="551"/>
        <v>0</v>
      </c>
      <c r="H876" s="27">
        <f t="shared" si="551"/>
        <v>0</v>
      </c>
      <c r="I876" s="27">
        <f t="shared" si="551"/>
        <v>0</v>
      </c>
      <c r="J876" s="27">
        <f t="shared" si="551"/>
        <v>0</v>
      </c>
      <c r="K876" s="27">
        <f t="shared" si="551"/>
        <v>0</v>
      </c>
      <c r="L876" s="27">
        <f t="shared" si="551"/>
        <v>0</v>
      </c>
      <c r="M876" s="27">
        <f t="shared" si="551"/>
        <v>0</v>
      </c>
      <c r="N876" s="27">
        <f t="shared" si="551"/>
        <v>0</v>
      </c>
      <c r="O876" s="27">
        <f t="shared" si="551"/>
        <v>0</v>
      </c>
      <c r="P876" s="27">
        <f t="shared" si="551"/>
        <v>0</v>
      </c>
      <c r="Q876" s="27">
        <f t="shared" si="551"/>
        <v>0</v>
      </c>
      <c r="R876" s="27">
        <f t="shared" si="551"/>
        <v>0</v>
      </c>
      <c r="S876" s="27">
        <f t="shared" si="551"/>
        <v>0</v>
      </c>
      <c r="T876" s="27">
        <f t="shared" si="551"/>
        <v>0</v>
      </c>
      <c r="U876" s="27">
        <f t="shared" si="551"/>
        <v>0</v>
      </c>
      <c r="V876" s="27">
        <f t="shared" si="551"/>
        <v>0</v>
      </c>
      <c r="W876" s="27">
        <f t="shared" si="551"/>
        <v>0</v>
      </c>
      <c r="X876" s="27">
        <f t="shared" si="551"/>
        <v>0</v>
      </c>
      <c r="Y876" s="27">
        <f t="shared" si="551"/>
        <v>0</v>
      </c>
      <c r="Z876" s="27">
        <f t="shared" si="551"/>
        <v>0</v>
      </c>
      <c r="AA876" s="27">
        <f t="shared" si="551"/>
        <v>0</v>
      </c>
      <c r="AB876" s="27">
        <f t="shared" si="551"/>
        <v>0</v>
      </c>
      <c r="AC876" s="27">
        <f t="shared" si="551"/>
        <v>0</v>
      </c>
      <c r="AD876" s="27">
        <f t="shared" si="551"/>
        <v>0</v>
      </c>
      <c r="AE876" s="27">
        <f t="shared" si="551"/>
        <v>0</v>
      </c>
      <c r="AF876" s="27">
        <f t="shared" si="551"/>
        <v>0</v>
      </c>
      <c r="AG876" s="27">
        <f t="shared" si="551"/>
        <v>0</v>
      </c>
      <c r="AH876" s="27">
        <f t="shared" ref="AH876" si="552">SUM(AH877:AH879)</f>
        <v>0</v>
      </c>
      <c r="AI876" s="60">
        <f t="shared" si="539"/>
        <v>0</v>
      </c>
      <c r="AJ876" s="1" t="e">
        <f t="shared" ca="1" si="546"/>
        <v>#VALUE!</v>
      </c>
    </row>
    <row r="877" spans="1:36" outlineLevel="2" x14ac:dyDescent="0.25">
      <c r="A877" s="55"/>
      <c r="B877" s="32" t="s">
        <v>466</v>
      </c>
      <c r="C877" s="12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60">
        <f t="shared" si="539"/>
        <v>0</v>
      </c>
      <c r="AJ877" s="1" t="str">
        <f t="shared" ca="1" si="546"/>
        <v/>
      </c>
    </row>
    <row r="878" spans="1:36" outlineLevel="2" x14ac:dyDescent="0.25">
      <c r="A878" s="55"/>
      <c r="B878" s="32" t="s">
        <v>467</v>
      </c>
      <c r="C878" s="12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60">
        <f t="shared" si="539"/>
        <v>0</v>
      </c>
      <c r="AJ878" s="1" t="str">
        <f t="shared" ca="1" si="546"/>
        <v/>
      </c>
    </row>
    <row r="879" spans="1:36" outlineLevel="2" x14ac:dyDescent="0.25">
      <c r="A879" s="55"/>
      <c r="B879" s="32" t="s">
        <v>468</v>
      </c>
      <c r="C879" s="12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60">
        <f t="shared" si="539"/>
        <v>0</v>
      </c>
      <c r="AJ879" s="1" t="str">
        <f t="shared" ca="1" si="546"/>
        <v/>
      </c>
    </row>
    <row r="880" spans="1:36" outlineLevel="1" x14ac:dyDescent="0.25">
      <c r="A880" s="55" t="s">
        <v>385</v>
      </c>
      <c r="B880" s="13" t="s">
        <v>722</v>
      </c>
      <c r="C880" s="56">
        <v>2281000000</v>
      </c>
      <c r="D880" s="27">
        <f>SUM(D881:D883)</f>
        <v>0</v>
      </c>
      <c r="E880" s="27">
        <f t="shared" ref="E880:AG880" si="553">SUM(E881:E883)</f>
        <v>0</v>
      </c>
      <c r="F880" s="27">
        <f t="shared" si="553"/>
        <v>0</v>
      </c>
      <c r="G880" s="27">
        <f t="shared" si="553"/>
        <v>0</v>
      </c>
      <c r="H880" s="27">
        <f t="shared" si="553"/>
        <v>0</v>
      </c>
      <c r="I880" s="27">
        <f t="shared" si="553"/>
        <v>0</v>
      </c>
      <c r="J880" s="27">
        <f t="shared" si="553"/>
        <v>0</v>
      </c>
      <c r="K880" s="27">
        <f t="shared" si="553"/>
        <v>0</v>
      </c>
      <c r="L880" s="27">
        <f t="shared" si="553"/>
        <v>0</v>
      </c>
      <c r="M880" s="27">
        <f t="shared" si="553"/>
        <v>0</v>
      </c>
      <c r="N880" s="27">
        <f t="shared" si="553"/>
        <v>0</v>
      </c>
      <c r="O880" s="27">
        <f t="shared" si="553"/>
        <v>0</v>
      </c>
      <c r="P880" s="27">
        <f t="shared" si="553"/>
        <v>0</v>
      </c>
      <c r="Q880" s="27">
        <f t="shared" si="553"/>
        <v>0</v>
      </c>
      <c r="R880" s="27">
        <f t="shared" si="553"/>
        <v>0</v>
      </c>
      <c r="S880" s="27">
        <f t="shared" si="553"/>
        <v>0</v>
      </c>
      <c r="T880" s="27">
        <f t="shared" si="553"/>
        <v>0</v>
      </c>
      <c r="U880" s="27">
        <f t="shared" si="553"/>
        <v>0</v>
      </c>
      <c r="V880" s="27">
        <f t="shared" si="553"/>
        <v>0</v>
      </c>
      <c r="W880" s="27">
        <f t="shared" si="553"/>
        <v>0</v>
      </c>
      <c r="X880" s="27">
        <f t="shared" si="553"/>
        <v>0</v>
      </c>
      <c r="Y880" s="27">
        <f t="shared" si="553"/>
        <v>0</v>
      </c>
      <c r="Z880" s="27">
        <f t="shared" si="553"/>
        <v>0</v>
      </c>
      <c r="AA880" s="27">
        <f t="shared" si="553"/>
        <v>0</v>
      </c>
      <c r="AB880" s="27">
        <f t="shared" si="553"/>
        <v>0</v>
      </c>
      <c r="AC880" s="27">
        <f t="shared" si="553"/>
        <v>0</v>
      </c>
      <c r="AD880" s="27">
        <f t="shared" si="553"/>
        <v>0</v>
      </c>
      <c r="AE880" s="27">
        <f t="shared" si="553"/>
        <v>0</v>
      </c>
      <c r="AF880" s="27">
        <f t="shared" si="553"/>
        <v>0</v>
      </c>
      <c r="AG880" s="27">
        <f t="shared" si="553"/>
        <v>0</v>
      </c>
      <c r="AH880" s="27">
        <f t="shared" ref="AH880" si="554">SUM(AH881:AH883)</f>
        <v>0</v>
      </c>
      <c r="AI880" s="60">
        <f t="shared" si="539"/>
        <v>0</v>
      </c>
      <c r="AJ880" s="1" t="e">
        <f t="shared" ca="1" si="546"/>
        <v>#VALUE!</v>
      </c>
    </row>
    <row r="881" spans="1:36" outlineLevel="2" x14ac:dyDescent="0.25">
      <c r="A881" s="55"/>
      <c r="B881" s="32" t="s">
        <v>466</v>
      </c>
      <c r="C881" s="12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60">
        <f t="shared" si="539"/>
        <v>0</v>
      </c>
      <c r="AJ881" s="1" t="str">
        <f t="shared" ca="1" si="546"/>
        <v/>
      </c>
    </row>
    <row r="882" spans="1:36" outlineLevel="2" x14ac:dyDescent="0.25">
      <c r="A882" s="55"/>
      <c r="B882" s="32" t="s">
        <v>467</v>
      </c>
      <c r="C882" s="12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60">
        <f t="shared" si="539"/>
        <v>0</v>
      </c>
      <c r="AJ882" s="1" t="str">
        <f t="shared" ca="1" si="546"/>
        <v/>
      </c>
    </row>
    <row r="883" spans="1:36" outlineLevel="2" x14ac:dyDescent="0.25">
      <c r="A883" s="55"/>
      <c r="B883" s="32" t="s">
        <v>468</v>
      </c>
      <c r="C883" s="12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60">
        <f t="shared" si="539"/>
        <v>0</v>
      </c>
      <c r="AJ883" s="1" t="str">
        <f t="shared" ca="1" si="546"/>
        <v/>
      </c>
    </row>
    <row r="884" spans="1:36" outlineLevel="1" x14ac:dyDescent="0.25">
      <c r="A884" s="55" t="s">
        <v>386</v>
      </c>
      <c r="B884" s="13" t="s">
        <v>723</v>
      </c>
      <c r="C884" s="56">
        <v>2281100000</v>
      </c>
      <c r="D884" s="27">
        <f>SUM(D885:D887)</f>
        <v>0</v>
      </c>
      <c r="E884" s="27">
        <f t="shared" ref="E884:AG884" si="555">SUM(E885:E887)</f>
        <v>0</v>
      </c>
      <c r="F884" s="27">
        <f t="shared" si="555"/>
        <v>0</v>
      </c>
      <c r="G884" s="27">
        <f t="shared" si="555"/>
        <v>0</v>
      </c>
      <c r="H884" s="27">
        <f t="shared" si="555"/>
        <v>0</v>
      </c>
      <c r="I884" s="27">
        <f t="shared" si="555"/>
        <v>0</v>
      </c>
      <c r="J884" s="27">
        <f t="shared" si="555"/>
        <v>0</v>
      </c>
      <c r="K884" s="27">
        <f t="shared" si="555"/>
        <v>0</v>
      </c>
      <c r="L884" s="27">
        <f t="shared" si="555"/>
        <v>0</v>
      </c>
      <c r="M884" s="27">
        <f t="shared" si="555"/>
        <v>0</v>
      </c>
      <c r="N884" s="27">
        <f t="shared" si="555"/>
        <v>0</v>
      </c>
      <c r="O884" s="27">
        <f t="shared" si="555"/>
        <v>0</v>
      </c>
      <c r="P884" s="27">
        <f t="shared" si="555"/>
        <v>0</v>
      </c>
      <c r="Q884" s="27">
        <f t="shared" si="555"/>
        <v>0</v>
      </c>
      <c r="R884" s="27">
        <f t="shared" si="555"/>
        <v>0</v>
      </c>
      <c r="S884" s="27">
        <f t="shared" si="555"/>
        <v>0</v>
      </c>
      <c r="T884" s="27">
        <f t="shared" si="555"/>
        <v>0</v>
      </c>
      <c r="U884" s="27">
        <f t="shared" si="555"/>
        <v>0</v>
      </c>
      <c r="V884" s="27">
        <f t="shared" si="555"/>
        <v>0</v>
      </c>
      <c r="W884" s="27">
        <f t="shared" si="555"/>
        <v>0</v>
      </c>
      <c r="X884" s="27">
        <f t="shared" si="555"/>
        <v>0</v>
      </c>
      <c r="Y884" s="27">
        <f t="shared" si="555"/>
        <v>0</v>
      </c>
      <c r="Z884" s="27">
        <f t="shared" si="555"/>
        <v>0</v>
      </c>
      <c r="AA884" s="27">
        <f t="shared" si="555"/>
        <v>0</v>
      </c>
      <c r="AB884" s="27">
        <f t="shared" si="555"/>
        <v>0</v>
      </c>
      <c r="AC884" s="27">
        <f t="shared" si="555"/>
        <v>0</v>
      </c>
      <c r="AD884" s="27">
        <f t="shared" si="555"/>
        <v>0</v>
      </c>
      <c r="AE884" s="27">
        <f t="shared" si="555"/>
        <v>0</v>
      </c>
      <c r="AF884" s="27">
        <f t="shared" si="555"/>
        <v>0</v>
      </c>
      <c r="AG884" s="27">
        <f t="shared" si="555"/>
        <v>0</v>
      </c>
      <c r="AH884" s="27">
        <f t="shared" ref="AH884" si="556">SUM(AH885:AH887)</f>
        <v>0</v>
      </c>
      <c r="AI884" s="60">
        <f t="shared" si="539"/>
        <v>0</v>
      </c>
      <c r="AJ884" s="1" t="e">
        <f t="shared" ca="1" si="546"/>
        <v>#VALUE!</v>
      </c>
    </row>
    <row r="885" spans="1:36" outlineLevel="2" x14ac:dyDescent="0.25">
      <c r="A885" s="55"/>
      <c r="B885" s="32" t="s">
        <v>466</v>
      </c>
      <c r="C885" s="12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60">
        <f t="shared" si="539"/>
        <v>0</v>
      </c>
      <c r="AJ885" s="1" t="str">
        <f t="shared" ca="1" si="546"/>
        <v/>
      </c>
    </row>
    <row r="886" spans="1:36" outlineLevel="2" x14ac:dyDescent="0.25">
      <c r="A886" s="55"/>
      <c r="B886" s="32" t="s">
        <v>467</v>
      </c>
      <c r="C886" s="12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60">
        <f t="shared" si="539"/>
        <v>0</v>
      </c>
      <c r="AJ886" s="1" t="str">
        <f t="shared" ca="1" si="546"/>
        <v/>
      </c>
    </row>
    <row r="887" spans="1:36" outlineLevel="2" x14ac:dyDescent="0.25">
      <c r="A887" s="55"/>
      <c r="B887" s="32" t="s">
        <v>468</v>
      </c>
      <c r="C887" s="12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60">
        <f t="shared" si="539"/>
        <v>0</v>
      </c>
      <c r="AJ887" s="1" t="str">
        <f t="shared" ca="1" si="546"/>
        <v/>
      </c>
    </row>
    <row r="888" spans="1:36" outlineLevel="1" x14ac:dyDescent="0.25">
      <c r="A888" s="55" t="s">
        <v>387</v>
      </c>
      <c r="B888" s="13" t="s">
        <v>724</v>
      </c>
      <c r="C888" s="56">
        <v>2281200000</v>
      </c>
      <c r="D888" s="27">
        <f>SUM(D889:D891)</f>
        <v>0</v>
      </c>
      <c r="E888" s="27">
        <f t="shared" ref="E888:AG888" si="557">SUM(E889:E891)</f>
        <v>0</v>
      </c>
      <c r="F888" s="27">
        <f t="shared" si="557"/>
        <v>0</v>
      </c>
      <c r="G888" s="27">
        <f t="shared" si="557"/>
        <v>0</v>
      </c>
      <c r="H888" s="27">
        <f t="shared" si="557"/>
        <v>0</v>
      </c>
      <c r="I888" s="27">
        <f t="shared" si="557"/>
        <v>0</v>
      </c>
      <c r="J888" s="27">
        <f t="shared" si="557"/>
        <v>0</v>
      </c>
      <c r="K888" s="27">
        <f t="shared" si="557"/>
        <v>0</v>
      </c>
      <c r="L888" s="27">
        <f t="shared" si="557"/>
        <v>0</v>
      </c>
      <c r="M888" s="27">
        <f t="shared" si="557"/>
        <v>0</v>
      </c>
      <c r="N888" s="27">
        <f t="shared" si="557"/>
        <v>0</v>
      </c>
      <c r="O888" s="27">
        <f t="shared" si="557"/>
        <v>0</v>
      </c>
      <c r="P888" s="27">
        <f t="shared" si="557"/>
        <v>0</v>
      </c>
      <c r="Q888" s="27">
        <f t="shared" si="557"/>
        <v>0</v>
      </c>
      <c r="R888" s="27">
        <f t="shared" si="557"/>
        <v>0</v>
      </c>
      <c r="S888" s="27">
        <f t="shared" si="557"/>
        <v>0</v>
      </c>
      <c r="T888" s="27">
        <f t="shared" si="557"/>
        <v>0</v>
      </c>
      <c r="U888" s="27">
        <f t="shared" si="557"/>
        <v>0</v>
      </c>
      <c r="V888" s="27">
        <f t="shared" si="557"/>
        <v>0</v>
      </c>
      <c r="W888" s="27">
        <f t="shared" si="557"/>
        <v>0</v>
      </c>
      <c r="X888" s="27">
        <f t="shared" si="557"/>
        <v>0</v>
      </c>
      <c r="Y888" s="27">
        <f t="shared" si="557"/>
        <v>0</v>
      </c>
      <c r="Z888" s="27">
        <f t="shared" si="557"/>
        <v>0</v>
      </c>
      <c r="AA888" s="27">
        <f t="shared" si="557"/>
        <v>0</v>
      </c>
      <c r="AB888" s="27">
        <f t="shared" si="557"/>
        <v>0</v>
      </c>
      <c r="AC888" s="27">
        <f t="shared" si="557"/>
        <v>0</v>
      </c>
      <c r="AD888" s="27">
        <f t="shared" si="557"/>
        <v>0</v>
      </c>
      <c r="AE888" s="27">
        <f t="shared" si="557"/>
        <v>0</v>
      </c>
      <c r="AF888" s="27">
        <f t="shared" si="557"/>
        <v>0</v>
      </c>
      <c r="AG888" s="27">
        <f t="shared" si="557"/>
        <v>0</v>
      </c>
      <c r="AH888" s="27">
        <f t="shared" ref="AH888" si="558">SUM(AH889:AH891)</f>
        <v>0</v>
      </c>
      <c r="AI888" s="60">
        <f t="shared" si="539"/>
        <v>0</v>
      </c>
      <c r="AJ888" s="1" t="e">
        <f t="shared" ca="1" si="546"/>
        <v>#VALUE!</v>
      </c>
    </row>
    <row r="889" spans="1:36" outlineLevel="2" x14ac:dyDescent="0.25">
      <c r="A889" s="55"/>
      <c r="B889" s="32" t="s">
        <v>466</v>
      </c>
      <c r="C889" s="12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60">
        <f t="shared" si="539"/>
        <v>0</v>
      </c>
      <c r="AJ889" s="1" t="str">
        <f t="shared" ca="1" si="546"/>
        <v/>
      </c>
    </row>
    <row r="890" spans="1:36" outlineLevel="2" x14ac:dyDescent="0.25">
      <c r="A890" s="55"/>
      <c r="B890" s="32" t="s">
        <v>467</v>
      </c>
      <c r="C890" s="12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60">
        <f t="shared" si="539"/>
        <v>0</v>
      </c>
      <c r="AJ890" s="1" t="str">
        <f t="shared" ca="1" si="546"/>
        <v/>
      </c>
    </row>
    <row r="891" spans="1:36" outlineLevel="2" x14ac:dyDescent="0.25">
      <c r="A891" s="55"/>
      <c r="B891" s="32" t="s">
        <v>468</v>
      </c>
      <c r="C891" s="12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60">
        <f t="shared" si="539"/>
        <v>0</v>
      </c>
      <c r="AJ891" s="1" t="str">
        <f t="shared" ca="1" si="546"/>
        <v/>
      </c>
    </row>
    <row r="892" spans="1:36" outlineLevel="1" x14ac:dyDescent="0.25">
      <c r="A892" s="55" t="s">
        <v>388</v>
      </c>
      <c r="B892" s="13" t="s">
        <v>725</v>
      </c>
      <c r="C892" s="56">
        <v>2281300000</v>
      </c>
      <c r="D892" s="27">
        <f>SUM(D893:D895)</f>
        <v>0</v>
      </c>
      <c r="E892" s="27">
        <f t="shared" ref="E892:AG892" si="559">SUM(E893:E895)</f>
        <v>0</v>
      </c>
      <c r="F892" s="27">
        <f t="shared" si="559"/>
        <v>0</v>
      </c>
      <c r="G892" s="27">
        <f t="shared" si="559"/>
        <v>0</v>
      </c>
      <c r="H892" s="27">
        <f t="shared" si="559"/>
        <v>0</v>
      </c>
      <c r="I892" s="27">
        <f t="shared" si="559"/>
        <v>0</v>
      </c>
      <c r="J892" s="27">
        <f t="shared" si="559"/>
        <v>0</v>
      </c>
      <c r="K892" s="27">
        <f t="shared" si="559"/>
        <v>0</v>
      </c>
      <c r="L892" s="27">
        <f t="shared" si="559"/>
        <v>0</v>
      </c>
      <c r="M892" s="27">
        <f t="shared" si="559"/>
        <v>0</v>
      </c>
      <c r="N892" s="27">
        <f t="shared" si="559"/>
        <v>0</v>
      </c>
      <c r="O892" s="27">
        <f t="shared" si="559"/>
        <v>0</v>
      </c>
      <c r="P892" s="27">
        <f t="shared" si="559"/>
        <v>0</v>
      </c>
      <c r="Q892" s="27">
        <f t="shared" si="559"/>
        <v>0</v>
      </c>
      <c r="R892" s="27">
        <f t="shared" si="559"/>
        <v>0</v>
      </c>
      <c r="S892" s="27">
        <f t="shared" si="559"/>
        <v>0</v>
      </c>
      <c r="T892" s="27">
        <f t="shared" si="559"/>
        <v>0</v>
      </c>
      <c r="U892" s="27">
        <f t="shared" si="559"/>
        <v>0</v>
      </c>
      <c r="V892" s="27">
        <f t="shared" si="559"/>
        <v>0</v>
      </c>
      <c r="W892" s="27">
        <f t="shared" si="559"/>
        <v>0</v>
      </c>
      <c r="X892" s="27">
        <f t="shared" si="559"/>
        <v>0</v>
      </c>
      <c r="Y892" s="27">
        <f t="shared" si="559"/>
        <v>0</v>
      </c>
      <c r="Z892" s="27">
        <f t="shared" si="559"/>
        <v>0</v>
      </c>
      <c r="AA892" s="27">
        <f t="shared" si="559"/>
        <v>0</v>
      </c>
      <c r="AB892" s="27">
        <f t="shared" si="559"/>
        <v>0</v>
      </c>
      <c r="AC892" s="27">
        <f t="shared" si="559"/>
        <v>0</v>
      </c>
      <c r="AD892" s="27">
        <f t="shared" si="559"/>
        <v>0</v>
      </c>
      <c r="AE892" s="27">
        <f t="shared" si="559"/>
        <v>0</v>
      </c>
      <c r="AF892" s="27">
        <f t="shared" si="559"/>
        <v>0</v>
      </c>
      <c r="AG892" s="27">
        <f t="shared" si="559"/>
        <v>0</v>
      </c>
      <c r="AH892" s="27">
        <f t="shared" ref="AH892" si="560">SUM(AH893:AH895)</f>
        <v>0</v>
      </c>
      <c r="AI892" s="60">
        <f t="shared" si="539"/>
        <v>0</v>
      </c>
      <c r="AJ892" s="1" t="e">
        <f t="shared" ca="1" si="546"/>
        <v>#VALUE!</v>
      </c>
    </row>
    <row r="893" spans="1:36" outlineLevel="2" x14ac:dyDescent="0.25">
      <c r="A893" s="55"/>
      <c r="B893" s="32" t="s">
        <v>466</v>
      </c>
      <c r="C893" s="12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60">
        <f t="shared" si="539"/>
        <v>0</v>
      </c>
      <c r="AJ893" s="1" t="str">
        <f t="shared" ca="1" si="546"/>
        <v/>
      </c>
    </row>
    <row r="894" spans="1:36" outlineLevel="2" x14ac:dyDescent="0.25">
      <c r="A894" s="55"/>
      <c r="B894" s="32" t="s">
        <v>467</v>
      </c>
      <c r="C894" s="12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60">
        <f t="shared" si="539"/>
        <v>0</v>
      </c>
      <c r="AJ894" s="1" t="str">
        <f t="shared" ca="1" si="546"/>
        <v/>
      </c>
    </row>
    <row r="895" spans="1:36" outlineLevel="2" x14ac:dyDescent="0.25">
      <c r="A895" s="55"/>
      <c r="B895" s="32" t="s">
        <v>468</v>
      </c>
      <c r="C895" s="12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60">
        <f t="shared" si="539"/>
        <v>0</v>
      </c>
      <c r="AJ895" s="1" t="str">
        <f t="shared" ca="1" si="546"/>
        <v/>
      </c>
    </row>
    <row r="896" spans="1:36" outlineLevel="1" x14ac:dyDescent="0.25">
      <c r="A896" s="55" t="s">
        <v>389</v>
      </c>
      <c r="B896" s="13" t="s">
        <v>726</v>
      </c>
      <c r="C896" s="56">
        <v>2281400000</v>
      </c>
      <c r="D896" s="27">
        <f>SUM(D897:D899)</f>
        <v>0</v>
      </c>
      <c r="E896" s="27">
        <f t="shared" ref="E896:AG896" si="561">SUM(E897:E899)</f>
        <v>0</v>
      </c>
      <c r="F896" s="27">
        <f t="shared" si="561"/>
        <v>0</v>
      </c>
      <c r="G896" s="27">
        <f t="shared" si="561"/>
        <v>0</v>
      </c>
      <c r="H896" s="27">
        <f t="shared" si="561"/>
        <v>0</v>
      </c>
      <c r="I896" s="27">
        <f t="shared" si="561"/>
        <v>0</v>
      </c>
      <c r="J896" s="27">
        <f t="shared" si="561"/>
        <v>0</v>
      </c>
      <c r="K896" s="27">
        <f t="shared" si="561"/>
        <v>0</v>
      </c>
      <c r="L896" s="27">
        <f t="shared" si="561"/>
        <v>0</v>
      </c>
      <c r="M896" s="27">
        <f t="shared" si="561"/>
        <v>0</v>
      </c>
      <c r="N896" s="27">
        <f t="shared" si="561"/>
        <v>0</v>
      </c>
      <c r="O896" s="27">
        <f t="shared" si="561"/>
        <v>0</v>
      </c>
      <c r="P896" s="27">
        <f t="shared" si="561"/>
        <v>0</v>
      </c>
      <c r="Q896" s="27">
        <f t="shared" si="561"/>
        <v>0</v>
      </c>
      <c r="R896" s="27">
        <f t="shared" si="561"/>
        <v>0</v>
      </c>
      <c r="S896" s="27">
        <f t="shared" si="561"/>
        <v>0</v>
      </c>
      <c r="T896" s="27">
        <f t="shared" si="561"/>
        <v>0</v>
      </c>
      <c r="U896" s="27">
        <f t="shared" si="561"/>
        <v>0</v>
      </c>
      <c r="V896" s="27">
        <f t="shared" si="561"/>
        <v>0</v>
      </c>
      <c r="W896" s="27">
        <f t="shared" si="561"/>
        <v>0</v>
      </c>
      <c r="X896" s="27">
        <f t="shared" si="561"/>
        <v>0</v>
      </c>
      <c r="Y896" s="27">
        <f t="shared" si="561"/>
        <v>0</v>
      </c>
      <c r="Z896" s="27">
        <f t="shared" si="561"/>
        <v>0</v>
      </c>
      <c r="AA896" s="27">
        <f t="shared" si="561"/>
        <v>0</v>
      </c>
      <c r="AB896" s="27">
        <f t="shared" si="561"/>
        <v>0</v>
      </c>
      <c r="AC896" s="27">
        <f t="shared" si="561"/>
        <v>0</v>
      </c>
      <c r="AD896" s="27">
        <f t="shared" si="561"/>
        <v>0</v>
      </c>
      <c r="AE896" s="27">
        <f t="shared" si="561"/>
        <v>0</v>
      </c>
      <c r="AF896" s="27">
        <f t="shared" si="561"/>
        <v>0</v>
      </c>
      <c r="AG896" s="27">
        <f t="shared" si="561"/>
        <v>0</v>
      </c>
      <c r="AH896" s="27">
        <f t="shared" ref="AH896" si="562">SUM(AH897:AH899)</f>
        <v>0</v>
      </c>
      <c r="AI896" s="60">
        <f t="shared" si="539"/>
        <v>0</v>
      </c>
      <c r="AJ896" s="1" t="e">
        <f t="shared" ca="1" si="546"/>
        <v>#VALUE!</v>
      </c>
    </row>
    <row r="897" spans="1:36" outlineLevel="2" x14ac:dyDescent="0.25">
      <c r="A897" s="55"/>
      <c r="B897" s="32" t="s">
        <v>466</v>
      </c>
      <c r="C897" s="12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60">
        <f t="shared" si="539"/>
        <v>0</v>
      </c>
      <c r="AJ897" s="1" t="str">
        <f t="shared" ca="1" si="546"/>
        <v/>
      </c>
    </row>
    <row r="898" spans="1:36" outlineLevel="2" x14ac:dyDescent="0.25">
      <c r="A898" s="55"/>
      <c r="B898" s="32" t="s">
        <v>467</v>
      </c>
      <c r="C898" s="12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60">
        <f t="shared" si="539"/>
        <v>0</v>
      </c>
      <c r="AJ898" s="1" t="str">
        <f t="shared" ca="1" si="546"/>
        <v/>
      </c>
    </row>
    <row r="899" spans="1:36" outlineLevel="2" x14ac:dyDescent="0.25">
      <c r="A899" s="55"/>
      <c r="B899" s="32" t="s">
        <v>468</v>
      </c>
      <c r="C899" s="12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60">
        <f t="shared" si="539"/>
        <v>0</v>
      </c>
      <c r="AJ899" s="1" t="str">
        <f t="shared" ca="1" si="546"/>
        <v/>
      </c>
    </row>
    <row r="900" spans="1:36" outlineLevel="1" x14ac:dyDescent="0.25">
      <c r="A900" s="55" t="s">
        <v>390</v>
      </c>
      <c r="B900" s="13" t="s">
        <v>727</v>
      </c>
      <c r="C900" s="56">
        <v>2281500000</v>
      </c>
      <c r="D900" s="27">
        <f>SUM(D901:D903)</f>
        <v>0</v>
      </c>
      <c r="E900" s="27">
        <f t="shared" ref="E900:AG900" si="563">SUM(E901:E903)</f>
        <v>0</v>
      </c>
      <c r="F900" s="27">
        <f t="shared" si="563"/>
        <v>0</v>
      </c>
      <c r="G900" s="27">
        <f t="shared" si="563"/>
        <v>0</v>
      </c>
      <c r="H900" s="27">
        <f t="shared" si="563"/>
        <v>0</v>
      </c>
      <c r="I900" s="27">
        <f t="shared" si="563"/>
        <v>0</v>
      </c>
      <c r="J900" s="27">
        <f t="shared" si="563"/>
        <v>0</v>
      </c>
      <c r="K900" s="27">
        <f t="shared" si="563"/>
        <v>0</v>
      </c>
      <c r="L900" s="27">
        <f t="shared" si="563"/>
        <v>0</v>
      </c>
      <c r="M900" s="27">
        <f t="shared" si="563"/>
        <v>0</v>
      </c>
      <c r="N900" s="27">
        <f t="shared" si="563"/>
        <v>0</v>
      </c>
      <c r="O900" s="27">
        <f t="shared" si="563"/>
        <v>0</v>
      </c>
      <c r="P900" s="27">
        <f t="shared" si="563"/>
        <v>0</v>
      </c>
      <c r="Q900" s="27">
        <f t="shared" si="563"/>
        <v>0</v>
      </c>
      <c r="R900" s="27">
        <f t="shared" si="563"/>
        <v>0</v>
      </c>
      <c r="S900" s="27">
        <f t="shared" si="563"/>
        <v>0</v>
      </c>
      <c r="T900" s="27">
        <f t="shared" si="563"/>
        <v>0</v>
      </c>
      <c r="U900" s="27">
        <f t="shared" si="563"/>
        <v>0</v>
      </c>
      <c r="V900" s="27">
        <f t="shared" si="563"/>
        <v>0</v>
      </c>
      <c r="W900" s="27">
        <f t="shared" si="563"/>
        <v>0</v>
      </c>
      <c r="X900" s="27">
        <f t="shared" si="563"/>
        <v>0</v>
      </c>
      <c r="Y900" s="27">
        <f t="shared" si="563"/>
        <v>0</v>
      </c>
      <c r="Z900" s="27">
        <f t="shared" si="563"/>
        <v>0</v>
      </c>
      <c r="AA900" s="27">
        <f t="shared" si="563"/>
        <v>0</v>
      </c>
      <c r="AB900" s="27">
        <f t="shared" si="563"/>
        <v>0</v>
      </c>
      <c r="AC900" s="27">
        <f t="shared" si="563"/>
        <v>0</v>
      </c>
      <c r="AD900" s="27">
        <f t="shared" si="563"/>
        <v>0</v>
      </c>
      <c r="AE900" s="27">
        <f t="shared" si="563"/>
        <v>0</v>
      </c>
      <c r="AF900" s="27">
        <f t="shared" si="563"/>
        <v>0</v>
      </c>
      <c r="AG900" s="27">
        <f t="shared" si="563"/>
        <v>0</v>
      </c>
      <c r="AH900" s="27">
        <f t="shared" ref="AH900" si="564">SUM(AH901:AH903)</f>
        <v>0</v>
      </c>
      <c r="AI900" s="60">
        <f t="shared" si="539"/>
        <v>0</v>
      </c>
      <c r="AJ900" s="1" t="e">
        <f t="shared" ca="1" si="546"/>
        <v>#VALUE!</v>
      </c>
    </row>
    <row r="901" spans="1:36" outlineLevel="2" x14ac:dyDescent="0.25">
      <c r="A901" s="55"/>
      <c r="B901" s="32" t="s">
        <v>466</v>
      </c>
      <c r="C901" s="12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60">
        <f t="shared" si="539"/>
        <v>0</v>
      </c>
      <c r="AJ901" s="1" t="str">
        <f t="shared" ca="1" si="546"/>
        <v/>
      </c>
    </row>
    <row r="902" spans="1:36" outlineLevel="2" x14ac:dyDescent="0.25">
      <c r="A902" s="55"/>
      <c r="B902" s="32" t="s">
        <v>467</v>
      </c>
      <c r="C902" s="12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60">
        <f t="shared" si="539"/>
        <v>0</v>
      </c>
      <c r="AJ902" s="1" t="str">
        <f t="shared" ca="1" si="546"/>
        <v/>
      </c>
    </row>
    <row r="903" spans="1:36" outlineLevel="2" x14ac:dyDescent="0.25">
      <c r="A903" s="55"/>
      <c r="B903" s="32" t="s">
        <v>468</v>
      </c>
      <c r="C903" s="12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60">
        <f t="shared" si="539"/>
        <v>0</v>
      </c>
      <c r="AJ903" s="1" t="str">
        <f t="shared" ca="1" si="546"/>
        <v/>
      </c>
    </row>
    <row r="904" spans="1:36" outlineLevel="1" x14ac:dyDescent="0.25">
      <c r="A904" s="55" t="s">
        <v>391</v>
      </c>
      <c r="B904" s="13" t="s">
        <v>728</v>
      </c>
      <c r="C904" s="56">
        <v>2281600000</v>
      </c>
      <c r="D904" s="27">
        <f>SUM(D905:D907)</f>
        <v>0</v>
      </c>
      <c r="E904" s="27">
        <f t="shared" ref="E904:AG904" si="565">SUM(E905:E907)</f>
        <v>0</v>
      </c>
      <c r="F904" s="27">
        <f t="shared" si="565"/>
        <v>0</v>
      </c>
      <c r="G904" s="27">
        <f t="shared" si="565"/>
        <v>0</v>
      </c>
      <c r="H904" s="27">
        <f t="shared" si="565"/>
        <v>0</v>
      </c>
      <c r="I904" s="27">
        <f t="shared" si="565"/>
        <v>0</v>
      </c>
      <c r="J904" s="27">
        <f t="shared" si="565"/>
        <v>0</v>
      </c>
      <c r="K904" s="27">
        <f t="shared" si="565"/>
        <v>0</v>
      </c>
      <c r="L904" s="27">
        <f t="shared" si="565"/>
        <v>0</v>
      </c>
      <c r="M904" s="27">
        <f t="shared" si="565"/>
        <v>0</v>
      </c>
      <c r="N904" s="27">
        <f t="shared" si="565"/>
        <v>0</v>
      </c>
      <c r="O904" s="27">
        <f t="shared" si="565"/>
        <v>0</v>
      </c>
      <c r="P904" s="27">
        <f t="shared" si="565"/>
        <v>0</v>
      </c>
      <c r="Q904" s="27">
        <f t="shared" si="565"/>
        <v>0</v>
      </c>
      <c r="R904" s="27">
        <f t="shared" si="565"/>
        <v>0</v>
      </c>
      <c r="S904" s="27">
        <f t="shared" si="565"/>
        <v>0</v>
      </c>
      <c r="T904" s="27">
        <f t="shared" si="565"/>
        <v>0</v>
      </c>
      <c r="U904" s="27">
        <f t="shared" si="565"/>
        <v>0</v>
      </c>
      <c r="V904" s="27">
        <f t="shared" si="565"/>
        <v>0</v>
      </c>
      <c r="W904" s="27">
        <f t="shared" si="565"/>
        <v>0</v>
      </c>
      <c r="X904" s="27">
        <f t="shared" si="565"/>
        <v>0</v>
      </c>
      <c r="Y904" s="27">
        <f t="shared" si="565"/>
        <v>0</v>
      </c>
      <c r="Z904" s="27">
        <f t="shared" si="565"/>
        <v>0</v>
      </c>
      <c r="AA904" s="27">
        <f t="shared" si="565"/>
        <v>0</v>
      </c>
      <c r="AB904" s="27">
        <f t="shared" si="565"/>
        <v>0</v>
      </c>
      <c r="AC904" s="27">
        <f t="shared" si="565"/>
        <v>0</v>
      </c>
      <c r="AD904" s="27">
        <f t="shared" si="565"/>
        <v>0</v>
      </c>
      <c r="AE904" s="27">
        <f t="shared" si="565"/>
        <v>0</v>
      </c>
      <c r="AF904" s="27">
        <f t="shared" si="565"/>
        <v>0</v>
      </c>
      <c r="AG904" s="27">
        <f t="shared" si="565"/>
        <v>0</v>
      </c>
      <c r="AH904" s="27">
        <f t="shared" ref="AH904" si="566">SUM(AH905:AH907)</f>
        <v>0</v>
      </c>
      <c r="AI904" s="60">
        <f t="shared" si="539"/>
        <v>0</v>
      </c>
      <c r="AJ904" s="1" t="e">
        <f t="shared" ca="1" si="546"/>
        <v>#VALUE!</v>
      </c>
    </row>
    <row r="905" spans="1:36" outlineLevel="2" x14ac:dyDescent="0.25">
      <c r="A905" s="55"/>
      <c r="B905" s="32" t="s">
        <v>466</v>
      </c>
      <c r="C905" s="12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60">
        <f t="shared" si="539"/>
        <v>0</v>
      </c>
      <c r="AJ905" s="1" t="str">
        <f t="shared" ca="1" si="546"/>
        <v/>
      </c>
    </row>
    <row r="906" spans="1:36" outlineLevel="2" x14ac:dyDescent="0.25">
      <c r="A906" s="55"/>
      <c r="B906" s="32" t="s">
        <v>467</v>
      </c>
      <c r="C906" s="12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60">
        <f t="shared" si="539"/>
        <v>0</v>
      </c>
      <c r="AJ906" s="1" t="str">
        <f t="shared" ca="1" si="546"/>
        <v/>
      </c>
    </row>
    <row r="907" spans="1:36" outlineLevel="2" x14ac:dyDescent="0.25">
      <c r="A907" s="55"/>
      <c r="B907" s="32" t="s">
        <v>468</v>
      </c>
      <c r="C907" s="12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60">
        <f t="shared" si="539"/>
        <v>0</v>
      </c>
      <c r="AJ907" s="1" t="str">
        <f t="shared" ca="1" si="546"/>
        <v/>
      </c>
    </row>
    <row r="908" spans="1:36" outlineLevel="1" x14ac:dyDescent="0.25">
      <c r="A908" s="55" t="s">
        <v>392</v>
      </c>
      <c r="B908" s="13" t="s">
        <v>729</v>
      </c>
      <c r="C908" s="56">
        <v>2281700000</v>
      </c>
      <c r="D908" s="27">
        <f>SUM(D909:D911)</f>
        <v>0</v>
      </c>
      <c r="E908" s="27">
        <f t="shared" ref="E908:AG908" si="567">SUM(E909:E911)</f>
        <v>0</v>
      </c>
      <c r="F908" s="27">
        <f t="shared" si="567"/>
        <v>0</v>
      </c>
      <c r="G908" s="27">
        <f t="shared" si="567"/>
        <v>0</v>
      </c>
      <c r="H908" s="27">
        <f t="shared" si="567"/>
        <v>0</v>
      </c>
      <c r="I908" s="27">
        <f t="shared" si="567"/>
        <v>0</v>
      </c>
      <c r="J908" s="27">
        <f t="shared" si="567"/>
        <v>0</v>
      </c>
      <c r="K908" s="27">
        <f t="shared" si="567"/>
        <v>0</v>
      </c>
      <c r="L908" s="27">
        <f t="shared" si="567"/>
        <v>0</v>
      </c>
      <c r="M908" s="27">
        <f t="shared" si="567"/>
        <v>0</v>
      </c>
      <c r="N908" s="27">
        <f t="shared" si="567"/>
        <v>0</v>
      </c>
      <c r="O908" s="27">
        <f t="shared" si="567"/>
        <v>0</v>
      </c>
      <c r="P908" s="27">
        <f t="shared" si="567"/>
        <v>0</v>
      </c>
      <c r="Q908" s="27">
        <f t="shared" si="567"/>
        <v>0</v>
      </c>
      <c r="R908" s="27">
        <f t="shared" si="567"/>
        <v>0</v>
      </c>
      <c r="S908" s="27">
        <f t="shared" si="567"/>
        <v>0</v>
      </c>
      <c r="T908" s="27">
        <f t="shared" si="567"/>
        <v>0</v>
      </c>
      <c r="U908" s="27">
        <f t="shared" si="567"/>
        <v>0</v>
      </c>
      <c r="V908" s="27">
        <f t="shared" si="567"/>
        <v>0</v>
      </c>
      <c r="W908" s="27">
        <f t="shared" si="567"/>
        <v>0</v>
      </c>
      <c r="X908" s="27">
        <f t="shared" si="567"/>
        <v>0</v>
      </c>
      <c r="Y908" s="27">
        <f t="shared" si="567"/>
        <v>0</v>
      </c>
      <c r="Z908" s="27">
        <f t="shared" si="567"/>
        <v>0</v>
      </c>
      <c r="AA908" s="27">
        <f t="shared" si="567"/>
        <v>0</v>
      </c>
      <c r="AB908" s="27">
        <f t="shared" si="567"/>
        <v>0</v>
      </c>
      <c r="AC908" s="27">
        <f t="shared" si="567"/>
        <v>0</v>
      </c>
      <c r="AD908" s="27">
        <f t="shared" si="567"/>
        <v>0</v>
      </c>
      <c r="AE908" s="27">
        <f t="shared" si="567"/>
        <v>0</v>
      </c>
      <c r="AF908" s="27">
        <f t="shared" si="567"/>
        <v>0</v>
      </c>
      <c r="AG908" s="27">
        <f t="shared" si="567"/>
        <v>0</v>
      </c>
      <c r="AH908" s="27">
        <f t="shared" ref="AH908" si="568">SUM(AH909:AH911)</f>
        <v>0</v>
      </c>
      <c r="AI908" s="60">
        <f t="shared" si="539"/>
        <v>0</v>
      </c>
      <c r="AJ908" s="1" t="e">
        <f t="shared" ca="1" si="546"/>
        <v>#VALUE!</v>
      </c>
    </row>
    <row r="909" spans="1:36" outlineLevel="2" x14ac:dyDescent="0.25">
      <c r="A909" s="55"/>
      <c r="B909" s="32" t="s">
        <v>466</v>
      </c>
      <c r="C909" s="12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60">
        <f t="shared" si="539"/>
        <v>0</v>
      </c>
      <c r="AJ909" s="1" t="str">
        <f t="shared" ca="1" si="546"/>
        <v/>
      </c>
    </row>
    <row r="910" spans="1:36" outlineLevel="2" x14ac:dyDescent="0.25">
      <c r="A910" s="55"/>
      <c r="B910" s="32" t="s">
        <v>467</v>
      </c>
      <c r="C910" s="12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60">
        <f t="shared" si="539"/>
        <v>0</v>
      </c>
      <c r="AJ910" s="1" t="str">
        <f t="shared" ca="1" si="546"/>
        <v/>
      </c>
    </row>
    <row r="911" spans="1:36" outlineLevel="2" x14ac:dyDescent="0.25">
      <c r="A911" s="55"/>
      <c r="B911" s="32" t="s">
        <v>468</v>
      </c>
      <c r="C911" s="12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60">
        <f t="shared" si="539"/>
        <v>0</v>
      </c>
      <c r="AJ911" s="1" t="str">
        <f t="shared" ca="1" si="546"/>
        <v/>
      </c>
    </row>
    <row r="912" spans="1:36" outlineLevel="1" x14ac:dyDescent="0.25">
      <c r="A912" s="55" t="s">
        <v>393</v>
      </c>
      <c r="B912" s="13" t="s">
        <v>730</v>
      </c>
      <c r="C912" s="56">
        <v>2281800000</v>
      </c>
      <c r="D912" s="27">
        <f>SUM(D913:D915)</f>
        <v>0</v>
      </c>
      <c r="E912" s="27">
        <f t="shared" ref="E912:AG912" si="569">SUM(E913:E915)</f>
        <v>0</v>
      </c>
      <c r="F912" s="27">
        <f t="shared" si="569"/>
        <v>0</v>
      </c>
      <c r="G912" s="27">
        <f t="shared" si="569"/>
        <v>0</v>
      </c>
      <c r="H912" s="27">
        <f t="shared" si="569"/>
        <v>0</v>
      </c>
      <c r="I912" s="27">
        <f t="shared" si="569"/>
        <v>0</v>
      </c>
      <c r="J912" s="27">
        <f t="shared" si="569"/>
        <v>0</v>
      </c>
      <c r="K912" s="27">
        <f t="shared" si="569"/>
        <v>0</v>
      </c>
      <c r="L912" s="27">
        <f t="shared" si="569"/>
        <v>0</v>
      </c>
      <c r="M912" s="27">
        <f t="shared" si="569"/>
        <v>0</v>
      </c>
      <c r="N912" s="27">
        <f t="shared" si="569"/>
        <v>0</v>
      </c>
      <c r="O912" s="27">
        <f t="shared" si="569"/>
        <v>0</v>
      </c>
      <c r="P912" s="27">
        <f t="shared" si="569"/>
        <v>0</v>
      </c>
      <c r="Q912" s="27">
        <f t="shared" si="569"/>
        <v>0</v>
      </c>
      <c r="R912" s="27">
        <f t="shared" si="569"/>
        <v>0</v>
      </c>
      <c r="S912" s="27">
        <f t="shared" si="569"/>
        <v>0</v>
      </c>
      <c r="T912" s="27">
        <f t="shared" si="569"/>
        <v>0</v>
      </c>
      <c r="U912" s="27">
        <f t="shared" si="569"/>
        <v>0</v>
      </c>
      <c r="V912" s="27">
        <f t="shared" si="569"/>
        <v>0</v>
      </c>
      <c r="W912" s="27">
        <f t="shared" si="569"/>
        <v>0</v>
      </c>
      <c r="X912" s="27">
        <f t="shared" si="569"/>
        <v>0</v>
      </c>
      <c r="Y912" s="27">
        <f t="shared" si="569"/>
        <v>0</v>
      </c>
      <c r="Z912" s="27">
        <f t="shared" si="569"/>
        <v>0</v>
      </c>
      <c r="AA912" s="27">
        <f t="shared" si="569"/>
        <v>0</v>
      </c>
      <c r="AB912" s="27">
        <f t="shared" si="569"/>
        <v>0</v>
      </c>
      <c r="AC912" s="27">
        <f t="shared" si="569"/>
        <v>0</v>
      </c>
      <c r="AD912" s="27">
        <f t="shared" si="569"/>
        <v>0</v>
      </c>
      <c r="AE912" s="27">
        <f t="shared" si="569"/>
        <v>0</v>
      </c>
      <c r="AF912" s="27">
        <f t="shared" si="569"/>
        <v>0</v>
      </c>
      <c r="AG912" s="27">
        <f t="shared" si="569"/>
        <v>0</v>
      </c>
      <c r="AH912" s="27">
        <f t="shared" ref="AH912" si="570">SUM(AH913:AH915)</f>
        <v>0</v>
      </c>
      <c r="AI912" s="60">
        <f t="shared" si="539"/>
        <v>0</v>
      </c>
      <c r="AJ912" s="1" t="e">
        <f t="shared" ca="1" si="546"/>
        <v>#VALUE!</v>
      </c>
    </row>
    <row r="913" spans="1:36" outlineLevel="2" x14ac:dyDescent="0.25">
      <c r="A913" s="55"/>
      <c r="B913" s="32" t="s">
        <v>466</v>
      </c>
      <c r="C913" s="12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60">
        <f t="shared" si="539"/>
        <v>0</v>
      </c>
      <c r="AJ913" s="1" t="str">
        <f t="shared" ca="1" si="546"/>
        <v/>
      </c>
    </row>
    <row r="914" spans="1:36" outlineLevel="2" x14ac:dyDescent="0.25">
      <c r="A914" s="55"/>
      <c r="B914" s="32" t="s">
        <v>467</v>
      </c>
      <c r="C914" s="12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60">
        <f t="shared" si="539"/>
        <v>0</v>
      </c>
      <c r="AJ914" s="1" t="str">
        <f t="shared" ca="1" si="546"/>
        <v/>
      </c>
    </row>
    <row r="915" spans="1:36" outlineLevel="2" x14ac:dyDescent="0.25">
      <c r="A915" s="55"/>
      <c r="B915" s="32" t="s">
        <v>468</v>
      </c>
      <c r="C915" s="12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60">
        <f t="shared" si="539"/>
        <v>0</v>
      </c>
      <c r="AJ915" s="1" t="str">
        <f t="shared" ca="1" si="546"/>
        <v/>
      </c>
    </row>
    <row r="916" spans="1:36" outlineLevel="1" x14ac:dyDescent="0.25">
      <c r="A916" s="55" t="s">
        <v>394</v>
      </c>
      <c r="B916" s="13" t="s">
        <v>731</v>
      </c>
      <c r="C916" s="56">
        <v>2281900000</v>
      </c>
      <c r="D916" s="27">
        <f>SUM(D917:D919)</f>
        <v>0</v>
      </c>
      <c r="E916" s="27">
        <f t="shared" ref="E916:AG916" si="571">SUM(E917:E919)</f>
        <v>0</v>
      </c>
      <c r="F916" s="27">
        <f t="shared" si="571"/>
        <v>0</v>
      </c>
      <c r="G916" s="27">
        <f t="shared" si="571"/>
        <v>0</v>
      </c>
      <c r="H916" s="27">
        <f t="shared" si="571"/>
        <v>0</v>
      </c>
      <c r="I916" s="27">
        <f t="shared" si="571"/>
        <v>0</v>
      </c>
      <c r="J916" s="27">
        <f t="shared" si="571"/>
        <v>0</v>
      </c>
      <c r="K916" s="27">
        <f t="shared" si="571"/>
        <v>0</v>
      </c>
      <c r="L916" s="27">
        <f t="shared" si="571"/>
        <v>0</v>
      </c>
      <c r="M916" s="27">
        <f t="shared" si="571"/>
        <v>0</v>
      </c>
      <c r="N916" s="27">
        <f t="shared" si="571"/>
        <v>0</v>
      </c>
      <c r="O916" s="27">
        <f t="shared" si="571"/>
        <v>0</v>
      </c>
      <c r="P916" s="27">
        <f t="shared" si="571"/>
        <v>0</v>
      </c>
      <c r="Q916" s="27">
        <f t="shared" si="571"/>
        <v>0</v>
      </c>
      <c r="R916" s="27">
        <f t="shared" si="571"/>
        <v>0</v>
      </c>
      <c r="S916" s="27">
        <f t="shared" si="571"/>
        <v>0</v>
      </c>
      <c r="T916" s="27">
        <f t="shared" si="571"/>
        <v>0</v>
      </c>
      <c r="U916" s="27">
        <f t="shared" si="571"/>
        <v>0</v>
      </c>
      <c r="V916" s="27">
        <f t="shared" si="571"/>
        <v>0</v>
      </c>
      <c r="W916" s="27">
        <f t="shared" si="571"/>
        <v>0</v>
      </c>
      <c r="X916" s="27">
        <f t="shared" si="571"/>
        <v>0</v>
      </c>
      <c r="Y916" s="27">
        <f t="shared" si="571"/>
        <v>0</v>
      </c>
      <c r="Z916" s="27">
        <f t="shared" si="571"/>
        <v>0</v>
      </c>
      <c r="AA916" s="27">
        <f t="shared" si="571"/>
        <v>0</v>
      </c>
      <c r="AB916" s="27">
        <f t="shared" si="571"/>
        <v>0</v>
      </c>
      <c r="AC916" s="27">
        <f t="shared" si="571"/>
        <v>0</v>
      </c>
      <c r="AD916" s="27">
        <f t="shared" si="571"/>
        <v>0</v>
      </c>
      <c r="AE916" s="27">
        <f t="shared" si="571"/>
        <v>0</v>
      </c>
      <c r="AF916" s="27">
        <f t="shared" si="571"/>
        <v>0</v>
      </c>
      <c r="AG916" s="27">
        <f t="shared" si="571"/>
        <v>0</v>
      </c>
      <c r="AH916" s="27">
        <f t="shared" ref="AH916" si="572">SUM(AH917:AH919)</f>
        <v>0</v>
      </c>
      <c r="AI916" s="60">
        <f t="shared" si="539"/>
        <v>0</v>
      </c>
      <c r="AJ916" s="1" t="e">
        <f t="shared" ca="1" si="546"/>
        <v>#VALUE!</v>
      </c>
    </row>
    <row r="917" spans="1:36" outlineLevel="2" x14ac:dyDescent="0.25">
      <c r="A917" s="55"/>
      <c r="B917" s="32" t="s">
        <v>466</v>
      </c>
      <c r="C917" s="12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60">
        <f t="shared" ref="AI917:AI953" si="573">SUM(D917:AH917)</f>
        <v>0</v>
      </c>
      <c r="AJ917" s="1" t="str">
        <f t="shared" ca="1" si="546"/>
        <v/>
      </c>
    </row>
    <row r="918" spans="1:36" outlineLevel="2" x14ac:dyDescent="0.25">
      <c r="A918" s="55"/>
      <c r="B918" s="32" t="s">
        <v>467</v>
      </c>
      <c r="C918" s="12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60">
        <f t="shared" si="573"/>
        <v>0</v>
      </c>
      <c r="AJ918" s="1" t="str">
        <f t="shared" ca="1" si="546"/>
        <v/>
      </c>
    </row>
    <row r="919" spans="1:36" outlineLevel="2" x14ac:dyDescent="0.25">
      <c r="A919" s="55"/>
      <c r="B919" s="32" t="s">
        <v>468</v>
      </c>
      <c r="C919" s="12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60">
        <f t="shared" si="573"/>
        <v>0</v>
      </c>
      <c r="AJ919" s="1" t="str">
        <f t="shared" ca="1" si="546"/>
        <v/>
      </c>
    </row>
    <row r="920" spans="1:36" outlineLevel="1" x14ac:dyDescent="0.25">
      <c r="A920" s="55" t="s">
        <v>395</v>
      </c>
      <c r="B920" s="13" t="s">
        <v>732</v>
      </c>
      <c r="C920" s="56">
        <v>2282000000</v>
      </c>
      <c r="D920" s="27">
        <f>SUM(D921:D923)</f>
        <v>0</v>
      </c>
      <c r="E920" s="27">
        <f t="shared" ref="E920:AG920" si="574">SUM(E921:E923)</f>
        <v>0</v>
      </c>
      <c r="F920" s="27">
        <f t="shared" si="574"/>
        <v>0</v>
      </c>
      <c r="G920" s="27">
        <f t="shared" si="574"/>
        <v>0</v>
      </c>
      <c r="H920" s="27">
        <f t="shared" si="574"/>
        <v>0</v>
      </c>
      <c r="I920" s="27">
        <f t="shared" si="574"/>
        <v>0</v>
      </c>
      <c r="J920" s="27">
        <f t="shared" si="574"/>
        <v>0</v>
      </c>
      <c r="K920" s="27">
        <f t="shared" si="574"/>
        <v>0</v>
      </c>
      <c r="L920" s="27">
        <f t="shared" si="574"/>
        <v>0</v>
      </c>
      <c r="M920" s="27">
        <f t="shared" si="574"/>
        <v>0</v>
      </c>
      <c r="N920" s="27">
        <f t="shared" si="574"/>
        <v>0</v>
      </c>
      <c r="O920" s="27">
        <f t="shared" si="574"/>
        <v>0</v>
      </c>
      <c r="P920" s="27">
        <f t="shared" si="574"/>
        <v>0</v>
      </c>
      <c r="Q920" s="27">
        <f t="shared" si="574"/>
        <v>0</v>
      </c>
      <c r="R920" s="27">
        <f t="shared" si="574"/>
        <v>0</v>
      </c>
      <c r="S920" s="27">
        <f t="shared" si="574"/>
        <v>0</v>
      </c>
      <c r="T920" s="27">
        <f t="shared" si="574"/>
        <v>0</v>
      </c>
      <c r="U920" s="27">
        <f t="shared" si="574"/>
        <v>0</v>
      </c>
      <c r="V920" s="27">
        <f t="shared" si="574"/>
        <v>0</v>
      </c>
      <c r="W920" s="27">
        <f t="shared" si="574"/>
        <v>0</v>
      </c>
      <c r="X920" s="27">
        <f t="shared" si="574"/>
        <v>0</v>
      </c>
      <c r="Y920" s="27">
        <f t="shared" si="574"/>
        <v>0</v>
      </c>
      <c r="Z920" s="27">
        <f t="shared" si="574"/>
        <v>0</v>
      </c>
      <c r="AA920" s="27">
        <f t="shared" si="574"/>
        <v>0</v>
      </c>
      <c r="AB920" s="27">
        <f t="shared" si="574"/>
        <v>0</v>
      </c>
      <c r="AC920" s="27">
        <f t="shared" si="574"/>
        <v>0</v>
      </c>
      <c r="AD920" s="27">
        <f t="shared" si="574"/>
        <v>0</v>
      </c>
      <c r="AE920" s="27">
        <f t="shared" si="574"/>
        <v>0</v>
      </c>
      <c r="AF920" s="27">
        <f t="shared" si="574"/>
        <v>0</v>
      </c>
      <c r="AG920" s="27">
        <f t="shared" si="574"/>
        <v>0</v>
      </c>
      <c r="AH920" s="27">
        <f t="shared" ref="AH920" si="575">SUM(AH921:AH923)</f>
        <v>0</v>
      </c>
      <c r="AI920" s="60">
        <f t="shared" si="573"/>
        <v>0</v>
      </c>
      <c r="AJ920" s="1" t="e">
        <f t="shared" ca="1" si="546"/>
        <v>#VALUE!</v>
      </c>
    </row>
    <row r="921" spans="1:36" outlineLevel="2" x14ac:dyDescent="0.25">
      <c r="A921" s="55"/>
      <c r="B921" s="32" t="s">
        <v>466</v>
      </c>
      <c r="C921" s="12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60">
        <f t="shared" si="573"/>
        <v>0</v>
      </c>
      <c r="AJ921" s="1" t="str">
        <f t="shared" ca="1" si="546"/>
        <v/>
      </c>
    </row>
    <row r="922" spans="1:36" outlineLevel="2" x14ac:dyDescent="0.25">
      <c r="A922" s="55"/>
      <c r="B922" s="32" t="s">
        <v>467</v>
      </c>
      <c r="C922" s="12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60">
        <f t="shared" si="573"/>
        <v>0</v>
      </c>
      <c r="AJ922" s="1" t="str">
        <f t="shared" ca="1" si="546"/>
        <v/>
      </c>
    </row>
    <row r="923" spans="1:36" outlineLevel="2" x14ac:dyDescent="0.25">
      <c r="A923" s="55"/>
      <c r="B923" s="32" t="s">
        <v>468</v>
      </c>
      <c r="C923" s="12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60">
        <f t="shared" si="573"/>
        <v>0</v>
      </c>
      <c r="AJ923" s="1" t="str">
        <f t="shared" ca="1" si="546"/>
        <v/>
      </c>
    </row>
    <row r="924" spans="1:36" outlineLevel="1" x14ac:dyDescent="0.25">
      <c r="A924" s="55" t="s">
        <v>396</v>
      </c>
      <c r="B924" s="13" t="s">
        <v>733</v>
      </c>
      <c r="C924" s="56">
        <v>2282100000</v>
      </c>
      <c r="D924" s="27">
        <f>SUM(D925:D927)</f>
        <v>0</v>
      </c>
      <c r="E924" s="27">
        <f t="shared" ref="E924:AG924" si="576">SUM(E925:E927)</f>
        <v>0</v>
      </c>
      <c r="F924" s="27">
        <f t="shared" si="576"/>
        <v>0</v>
      </c>
      <c r="G924" s="27">
        <f t="shared" si="576"/>
        <v>0</v>
      </c>
      <c r="H924" s="27">
        <f t="shared" si="576"/>
        <v>0</v>
      </c>
      <c r="I924" s="27">
        <f t="shared" si="576"/>
        <v>0</v>
      </c>
      <c r="J924" s="27">
        <f t="shared" si="576"/>
        <v>0</v>
      </c>
      <c r="K924" s="27">
        <f t="shared" si="576"/>
        <v>0</v>
      </c>
      <c r="L924" s="27">
        <f t="shared" si="576"/>
        <v>0</v>
      </c>
      <c r="M924" s="27">
        <f t="shared" si="576"/>
        <v>0</v>
      </c>
      <c r="N924" s="27">
        <f t="shared" si="576"/>
        <v>0</v>
      </c>
      <c r="O924" s="27">
        <f t="shared" si="576"/>
        <v>0</v>
      </c>
      <c r="P924" s="27">
        <f t="shared" si="576"/>
        <v>0</v>
      </c>
      <c r="Q924" s="27">
        <f t="shared" si="576"/>
        <v>0</v>
      </c>
      <c r="R924" s="27">
        <f t="shared" si="576"/>
        <v>0</v>
      </c>
      <c r="S924" s="27">
        <f t="shared" si="576"/>
        <v>0</v>
      </c>
      <c r="T924" s="27">
        <f t="shared" si="576"/>
        <v>0</v>
      </c>
      <c r="U924" s="27">
        <f t="shared" si="576"/>
        <v>0</v>
      </c>
      <c r="V924" s="27">
        <f t="shared" si="576"/>
        <v>0</v>
      </c>
      <c r="W924" s="27">
        <f t="shared" si="576"/>
        <v>0</v>
      </c>
      <c r="X924" s="27">
        <f t="shared" si="576"/>
        <v>0</v>
      </c>
      <c r="Y924" s="27">
        <f t="shared" si="576"/>
        <v>0</v>
      </c>
      <c r="Z924" s="27">
        <f t="shared" si="576"/>
        <v>0</v>
      </c>
      <c r="AA924" s="27">
        <f t="shared" si="576"/>
        <v>0</v>
      </c>
      <c r="AB924" s="27">
        <f t="shared" si="576"/>
        <v>0</v>
      </c>
      <c r="AC924" s="27">
        <f t="shared" si="576"/>
        <v>0</v>
      </c>
      <c r="AD924" s="27">
        <f t="shared" si="576"/>
        <v>0</v>
      </c>
      <c r="AE924" s="27">
        <f t="shared" si="576"/>
        <v>0</v>
      </c>
      <c r="AF924" s="27">
        <f t="shared" si="576"/>
        <v>0</v>
      </c>
      <c r="AG924" s="27">
        <f t="shared" si="576"/>
        <v>0</v>
      </c>
      <c r="AH924" s="27">
        <f t="shared" ref="AH924" si="577">SUM(AH925:AH927)</f>
        <v>0</v>
      </c>
      <c r="AI924" s="60">
        <f t="shared" si="573"/>
        <v>0</v>
      </c>
      <c r="AJ924" s="1" t="e">
        <f t="shared" ca="1" si="546"/>
        <v>#VALUE!</v>
      </c>
    </row>
    <row r="925" spans="1:36" outlineLevel="2" x14ac:dyDescent="0.25">
      <c r="A925" s="55"/>
      <c r="B925" s="32" t="s">
        <v>466</v>
      </c>
      <c r="C925" s="12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60">
        <f t="shared" si="573"/>
        <v>0</v>
      </c>
      <c r="AJ925" s="1" t="str">
        <f t="shared" ca="1" si="546"/>
        <v/>
      </c>
    </row>
    <row r="926" spans="1:36" outlineLevel="2" x14ac:dyDescent="0.25">
      <c r="A926" s="55"/>
      <c r="B926" s="32" t="s">
        <v>467</v>
      </c>
      <c r="C926" s="12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60">
        <f t="shared" si="573"/>
        <v>0</v>
      </c>
      <c r="AJ926" s="1" t="str">
        <f t="shared" ca="1" si="546"/>
        <v/>
      </c>
    </row>
    <row r="927" spans="1:36" outlineLevel="2" x14ac:dyDescent="0.25">
      <c r="A927" s="55"/>
      <c r="B927" s="32" t="s">
        <v>468</v>
      </c>
      <c r="C927" s="12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60">
        <f t="shared" si="573"/>
        <v>0</v>
      </c>
      <c r="AJ927" s="1" t="str">
        <f t="shared" ca="1" si="546"/>
        <v/>
      </c>
    </row>
    <row r="928" spans="1:36" outlineLevel="1" x14ac:dyDescent="0.25">
      <c r="A928" s="55" t="s">
        <v>397</v>
      </c>
      <c r="B928" s="13" t="s">
        <v>734</v>
      </c>
      <c r="C928" s="56">
        <v>2282200000</v>
      </c>
      <c r="D928" s="27">
        <f>SUM(D929:D931)</f>
        <v>0</v>
      </c>
      <c r="E928" s="27">
        <f t="shared" ref="E928:AG928" si="578">SUM(E929:E931)</f>
        <v>0</v>
      </c>
      <c r="F928" s="27">
        <f t="shared" si="578"/>
        <v>0</v>
      </c>
      <c r="G928" s="27">
        <f t="shared" si="578"/>
        <v>0</v>
      </c>
      <c r="H928" s="27">
        <f t="shared" si="578"/>
        <v>0</v>
      </c>
      <c r="I928" s="27">
        <f t="shared" si="578"/>
        <v>0</v>
      </c>
      <c r="J928" s="27">
        <f t="shared" si="578"/>
        <v>0</v>
      </c>
      <c r="K928" s="27">
        <f t="shared" si="578"/>
        <v>0</v>
      </c>
      <c r="L928" s="27">
        <f t="shared" si="578"/>
        <v>0</v>
      </c>
      <c r="M928" s="27">
        <f t="shared" si="578"/>
        <v>0</v>
      </c>
      <c r="N928" s="27">
        <f t="shared" si="578"/>
        <v>0</v>
      </c>
      <c r="O928" s="27">
        <f t="shared" si="578"/>
        <v>0</v>
      </c>
      <c r="P928" s="27">
        <f t="shared" si="578"/>
        <v>0</v>
      </c>
      <c r="Q928" s="27">
        <f t="shared" si="578"/>
        <v>0</v>
      </c>
      <c r="R928" s="27">
        <f t="shared" si="578"/>
        <v>0</v>
      </c>
      <c r="S928" s="27">
        <f t="shared" si="578"/>
        <v>0</v>
      </c>
      <c r="T928" s="27">
        <f t="shared" si="578"/>
        <v>0</v>
      </c>
      <c r="U928" s="27">
        <f t="shared" si="578"/>
        <v>0</v>
      </c>
      <c r="V928" s="27">
        <f t="shared" si="578"/>
        <v>0</v>
      </c>
      <c r="W928" s="27">
        <f t="shared" si="578"/>
        <v>0</v>
      </c>
      <c r="X928" s="27">
        <f t="shared" si="578"/>
        <v>0</v>
      </c>
      <c r="Y928" s="27">
        <f t="shared" si="578"/>
        <v>0</v>
      </c>
      <c r="Z928" s="27">
        <f t="shared" si="578"/>
        <v>0</v>
      </c>
      <c r="AA928" s="27">
        <f t="shared" si="578"/>
        <v>0</v>
      </c>
      <c r="AB928" s="27">
        <f t="shared" si="578"/>
        <v>0</v>
      </c>
      <c r="AC928" s="27">
        <f t="shared" si="578"/>
        <v>0</v>
      </c>
      <c r="AD928" s="27">
        <f t="shared" si="578"/>
        <v>0</v>
      </c>
      <c r="AE928" s="27">
        <f t="shared" si="578"/>
        <v>0</v>
      </c>
      <c r="AF928" s="27">
        <f t="shared" si="578"/>
        <v>0</v>
      </c>
      <c r="AG928" s="27">
        <f t="shared" si="578"/>
        <v>0</v>
      </c>
      <c r="AH928" s="27">
        <f t="shared" ref="AH928" si="579">SUM(AH929:AH931)</f>
        <v>0</v>
      </c>
      <c r="AI928" s="60">
        <f t="shared" si="573"/>
        <v>0</v>
      </c>
      <c r="AJ928" s="1" t="e">
        <f t="shared" ref="AJ928:AJ954" ca="1" si="580">IF(AND(C928&lt;&gt;"",C929=""),CELL("строка",C928),"")</f>
        <v>#VALUE!</v>
      </c>
    </row>
    <row r="929" spans="1:36" outlineLevel="2" x14ac:dyDescent="0.25">
      <c r="A929" s="55"/>
      <c r="B929" s="32" t="s">
        <v>466</v>
      </c>
      <c r="C929" s="12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60">
        <f t="shared" si="573"/>
        <v>0</v>
      </c>
      <c r="AJ929" s="1" t="str">
        <f t="shared" ca="1" si="580"/>
        <v/>
      </c>
    </row>
    <row r="930" spans="1:36" outlineLevel="2" x14ac:dyDescent="0.25">
      <c r="A930" s="55"/>
      <c r="B930" s="32" t="s">
        <v>467</v>
      </c>
      <c r="C930" s="12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60">
        <f t="shared" si="573"/>
        <v>0</v>
      </c>
      <c r="AJ930" s="1" t="str">
        <f t="shared" ca="1" si="580"/>
        <v/>
      </c>
    </row>
    <row r="931" spans="1:36" outlineLevel="2" x14ac:dyDescent="0.25">
      <c r="A931" s="55"/>
      <c r="B931" s="32" t="s">
        <v>468</v>
      </c>
      <c r="C931" s="12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60">
        <f t="shared" si="573"/>
        <v>0</v>
      </c>
      <c r="AJ931" s="1" t="str">
        <f t="shared" ca="1" si="580"/>
        <v/>
      </c>
    </row>
    <row r="932" spans="1:36" outlineLevel="1" x14ac:dyDescent="0.25">
      <c r="A932" s="55" t="s">
        <v>398</v>
      </c>
      <c r="B932" s="13" t="s">
        <v>735</v>
      </c>
      <c r="C932" s="56">
        <v>2282300000</v>
      </c>
      <c r="D932" s="27">
        <f>SUM(D933:D935)</f>
        <v>0</v>
      </c>
      <c r="E932" s="27">
        <f t="shared" ref="E932:AG932" si="581">SUM(E933:E935)</f>
        <v>0</v>
      </c>
      <c r="F932" s="27">
        <f t="shared" si="581"/>
        <v>0</v>
      </c>
      <c r="G932" s="27">
        <f t="shared" si="581"/>
        <v>0</v>
      </c>
      <c r="H932" s="27">
        <f t="shared" si="581"/>
        <v>0</v>
      </c>
      <c r="I932" s="27">
        <f t="shared" si="581"/>
        <v>0</v>
      </c>
      <c r="J932" s="27">
        <f t="shared" si="581"/>
        <v>0</v>
      </c>
      <c r="K932" s="27">
        <f t="shared" si="581"/>
        <v>0</v>
      </c>
      <c r="L932" s="27">
        <f t="shared" si="581"/>
        <v>0</v>
      </c>
      <c r="M932" s="27">
        <f t="shared" si="581"/>
        <v>0</v>
      </c>
      <c r="N932" s="27">
        <f t="shared" si="581"/>
        <v>0</v>
      </c>
      <c r="O932" s="27">
        <f t="shared" si="581"/>
        <v>0</v>
      </c>
      <c r="P932" s="27">
        <f t="shared" si="581"/>
        <v>0</v>
      </c>
      <c r="Q932" s="27">
        <f t="shared" si="581"/>
        <v>0</v>
      </c>
      <c r="R932" s="27">
        <f t="shared" si="581"/>
        <v>0</v>
      </c>
      <c r="S932" s="27">
        <f t="shared" si="581"/>
        <v>0</v>
      </c>
      <c r="T932" s="27">
        <f t="shared" si="581"/>
        <v>0</v>
      </c>
      <c r="U932" s="27">
        <f t="shared" si="581"/>
        <v>0</v>
      </c>
      <c r="V932" s="27">
        <f t="shared" si="581"/>
        <v>0</v>
      </c>
      <c r="W932" s="27">
        <f t="shared" si="581"/>
        <v>0</v>
      </c>
      <c r="X932" s="27">
        <f t="shared" si="581"/>
        <v>0</v>
      </c>
      <c r="Y932" s="27">
        <f t="shared" si="581"/>
        <v>0</v>
      </c>
      <c r="Z932" s="27">
        <f t="shared" si="581"/>
        <v>0</v>
      </c>
      <c r="AA932" s="27">
        <f t="shared" si="581"/>
        <v>0</v>
      </c>
      <c r="AB932" s="27">
        <f t="shared" si="581"/>
        <v>0</v>
      </c>
      <c r="AC932" s="27">
        <f t="shared" si="581"/>
        <v>0</v>
      </c>
      <c r="AD932" s="27">
        <f t="shared" si="581"/>
        <v>0</v>
      </c>
      <c r="AE932" s="27">
        <f t="shared" si="581"/>
        <v>0</v>
      </c>
      <c r="AF932" s="27">
        <f t="shared" si="581"/>
        <v>0</v>
      </c>
      <c r="AG932" s="27">
        <f t="shared" si="581"/>
        <v>0</v>
      </c>
      <c r="AH932" s="27">
        <f t="shared" ref="AH932" si="582">SUM(AH933:AH935)</f>
        <v>0</v>
      </c>
      <c r="AI932" s="60">
        <f t="shared" si="573"/>
        <v>0</v>
      </c>
      <c r="AJ932" s="1" t="e">
        <f t="shared" ca="1" si="580"/>
        <v>#VALUE!</v>
      </c>
    </row>
    <row r="933" spans="1:36" outlineLevel="2" x14ac:dyDescent="0.25">
      <c r="A933" s="55"/>
      <c r="B933" s="32" t="s">
        <v>466</v>
      </c>
      <c r="C933" s="12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60">
        <f t="shared" si="573"/>
        <v>0</v>
      </c>
      <c r="AJ933" s="1" t="str">
        <f t="shared" ca="1" si="580"/>
        <v/>
      </c>
    </row>
    <row r="934" spans="1:36" outlineLevel="2" x14ac:dyDescent="0.25">
      <c r="A934" s="55"/>
      <c r="B934" s="32" t="s">
        <v>467</v>
      </c>
      <c r="C934" s="12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60">
        <f t="shared" si="573"/>
        <v>0</v>
      </c>
      <c r="AJ934" s="1" t="str">
        <f t="shared" ca="1" si="580"/>
        <v/>
      </c>
    </row>
    <row r="935" spans="1:36" outlineLevel="2" x14ac:dyDescent="0.25">
      <c r="A935" s="55"/>
      <c r="B935" s="32" t="s">
        <v>468</v>
      </c>
      <c r="C935" s="12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60">
        <f t="shared" si="573"/>
        <v>0</v>
      </c>
      <c r="AJ935" s="1" t="str">
        <f t="shared" ca="1" si="580"/>
        <v/>
      </c>
    </row>
    <row r="936" spans="1:36" s="3" customFormat="1" x14ac:dyDescent="0.25">
      <c r="A936" s="64">
        <v>9</v>
      </c>
      <c r="B936" s="13" t="s">
        <v>736</v>
      </c>
      <c r="C936" s="66" t="s">
        <v>444</v>
      </c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65"/>
      <c r="AJ936" s="1" t="str">
        <f t="shared" ca="1" si="580"/>
        <v/>
      </c>
    </row>
    <row r="937" spans="1:36" outlineLevel="1" x14ac:dyDescent="0.25">
      <c r="A937" s="26" t="s">
        <v>402</v>
      </c>
      <c r="B937" s="13" t="s">
        <v>737</v>
      </c>
      <c r="C937" s="12" t="s">
        <v>443</v>
      </c>
      <c r="D937" s="27">
        <f>D938</f>
        <v>0</v>
      </c>
      <c r="E937" s="27">
        <f t="shared" ref="E937:AH937" si="583">E938</f>
        <v>0</v>
      </c>
      <c r="F937" s="27">
        <f t="shared" si="583"/>
        <v>0</v>
      </c>
      <c r="G937" s="27">
        <f t="shared" si="583"/>
        <v>0</v>
      </c>
      <c r="H937" s="27">
        <f t="shared" si="583"/>
        <v>0</v>
      </c>
      <c r="I937" s="27">
        <f t="shared" si="583"/>
        <v>0</v>
      </c>
      <c r="J937" s="27">
        <f t="shared" si="583"/>
        <v>0</v>
      </c>
      <c r="K937" s="27">
        <f t="shared" si="583"/>
        <v>0</v>
      </c>
      <c r="L937" s="27">
        <f t="shared" si="583"/>
        <v>0</v>
      </c>
      <c r="M937" s="27">
        <f t="shared" si="583"/>
        <v>0</v>
      </c>
      <c r="N937" s="27">
        <f t="shared" si="583"/>
        <v>0</v>
      </c>
      <c r="O937" s="27">
        <f t="shared" si="583"/>
        <v>0</v>
      </c>
      <c r="P937" s="27">
        <f t="shared" si="583"/>
        <v>0</v>
      </c>
      <c r="Q937" s="27">
        <f t="shared" si="583"/>
        <v>0</v>
      </c>
      <c r="R937" s="27">
        <f t="shared" si="583"/>
        <v>0</v>
      </c>
      <c r="S937" s="27">
        <f t="shared" si="583"/>
        <v>0</v>
      </c>
      <c r="T937" s="27">
        <f t="shared" si="583"/>
        <v>0</v>
      </c>
      <c r="U937" s="27">
        <f t="shared" si="583"/>
        <v>0</v>
      </c>
      <c r="V937" s="27">
        <f t="shared" si="583"/>
        <v>0</v>
      </c>
      <c r="W937" s="27">
        <f t="shared" si="583"/>
        <v>0</v>
      </c>
      <c r="X937" s="27">
        <f t="shared" si="583"/>
        <v>0</v>
      </c>
      <c r="Y937" s="27">
        <f t="shared" si="583"/>
        <v>0</v>
      </c>
      <c r="Z937" s="27">
        <f t="shared" si="583"/>
        <v>0</v>
      </c>
      <c r="AA937" s="27">
        <f t="shared" si="583"/>
        <v>0</v>
      </c>
      <c r="AB937" s="27">
        <f t="shared" si="583"/>
        <v>0</v>
      </c>
      <c r="AC937" s="27">
        <f t="shared" si="583"/>
        <v>0</v>
      </c>
      <c r="AD937" s="27">
        <f t="shared" si="583"/>
        <v>0</v>
      </c>
      <c r="AE937" s="27">
        <f t="shared" si="583"/>
        <v>0</v>
      </c>
      <c r="AF937" s="27">
        <f t="shared" si="583"/>
        <v>0</v>
      </c>
      <c r="AG937" s="27">
        <f t="shared" si="583"/>
        <v>0</v>
      </c>
      <c r="AH937" s="27">
        <f t="shared" si="583"/>
        <v>0</v>
      </c>
      <c r="AI937" s="60">
        <f t="shared" si="573"/>
        <v>0</v>
      </c>
      <c r="AJ937" s="1" t="str">
        <f t="shared" ca="1" si="580"/>
        <v/>
      </c>
    </row>
    <row r="938" spans="1:36" outlineLevel="2" x14ac:dyDescent="0.25">
      <c r="A938" s="26" t="s">
        <v>403</v>
      </c>
      <c r="B938" s="13" t="s">
        <v>738</v>
      </c>
      <c r="C938" s="12" t="s">
        <v>400</v>
      </c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60">
        <f t="shared" si="573"/>
        <v>0</v>
      </c>
      <c r="AJ938" s="1" t="str">
        <f t="shared" ca="1" si="580"/>
        <v/>
      </c>
    </row>
    <row r="939" spans="1:36" outlineLevel="1" x14ac:dyDescent="0.25">
      <c r="A939" s="26" t="s">
        <v>404</v>
      </c>
      <c r="B939" s="13" t="s">
        <v>739</v>
      </c>
      <c r="C939" s="12" t="s">
        <v>445</v>
      </c>
      <c r="D939" s="27">
        <f>D940</f>
        <v>0</v>
      </c>
      <c r="E939" s="27">
        <f t="shared" ref="E939:AH939" si="584">E940</f>
        <v>0</v>
      </c>
      <c r="F939" s="27">
        <f t="shared" si="584"/>
        <v>0</v>
      </c>
      <c r="G939" s="27">
        <f t="shared" si="584"/>
        <v>0</v>
      </c>
      <c r="H939" s="27">
        <f t="shared" si="584"/>
        <v>0</v>
      </c>
      <c r="I939" s="27">
        <f t="shared" si="584"/>
        <v>0</v>
      </c>
      <c r="J939" s="27">
        <f t="shared" si="584"/>
        <v>0</v>
      </c>
      <c r="K939" s="27">
        <f t="shared" si="584"/>
        <v>0</v>
      </c>
      <c r="L939" s="27">
        <f t="shared" si="584"/>
        <v>0</v>
      </c>
      <c r="M939" s="27">
        <f t="shared" si="584"/>
        <v>0</v>
      </c>
      <c r="N939" s="27">
        <f t="shared" si="584"/>
        <v>0</v>
      </c>
      <c r="O939" s="27">
        <f t="shared" si="584"/>
        <v>0</v>
      </c>
      <c r="P939" s="27">
        <f t="shared" si="584"/>
        <v>0</v>
      </c>
      <c r="Q939" s="27">
        <f t="shared" si="584"/>
        <v>0</v>
      </c>
      <c r="R939" s="27">
        <f t="shared" si="584"/>
        <v>0</v>
      </c>
      <c r="S939" s="27">
        <f t="shared" si="584"/>
        <v>0</v>
      </c>
      <c r="T939" s="27">
        <f t="shared" si="584"/>
        <v>0</v>
      </c>
      <c r="U939" s="27">
        <f t="shared" si="584"/>
        <v>0</v>
      </c>
      <c r="V939" s="27">
        <f t="shared" si="584"/>
        <v>0</v>
      </c>
      <c r="W939" s="27">
        <f t="shared" si="584"/>
        <v>0</v>
      </c>
      <c r="X939" s="27">
        <f t="shared" si="584"/>
        <v>0</v>
      </c>
      <c r="Y939" s="27">
        <f t="shared" si="584"/>
        <v>0</v>
      </c>
      <c r="Z939" s="27">
        <f t="shared" si="584"/>
        <v>0</v>
      </c>
      <c r="AA939" s="27">
        <f t="shared" si="584"/>
        <v>0</v>
      </c>
      <c r="AB939" s="27">
        <f t="shared" si="584"/>
        <v>0</v>
      </c>
      <c r="AC939" s="27">
        <f t="shared" si="584"/>
        <v>0</v>
      </c>
      <c r="AD939" s="27">
        <f t="shared" si="584"/>
        <v>0</v>
      </c>
      <c r="AE939" s="27">
        <f t="shared" si="584"/>
        <v>0</v>
      </c>
      <c r="AF939" s="27">
        <f t="shared" si="584"/>
        <v>0</v>
      </c>
      <c r="AG939" s="27">
        <f t="shared" si="584"/>
        <v>0</v>
      </c>
      <c r="AH939" s="27">
        <f t="shared" si="584"/>
        <v>0</v>
      </c>
      <c r="AI939" s="60">
        <f t="shared" si="573"/>
        <v>0</v>
      </c>
      <c r="AJ939" s="1" t="str">
        <f t="shared" ca="1" si="580"/>
        <v/>
      </c>
    </row>
    <row r="940" spans="1:36" outlineLevel="2" x14ac:dyDescent="0.25">
      <c r="A940" s="26" t="s">
        <v>405</v>
      </c>
      <c r="B940" s="13" t="s">
        <v>740</v>
      </c>
      <c r="C940" s="12" t="s">
        <v>401</v>
      </c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60">
        <f t="shared" si="573"/>
        <v>0</v>
      </c>
      <c r="AJ940" s="1" t="str">
        <f t="shared" ca="1" si="580"/>
        <v/>
      </c>
    </row>
    <row r="941" spans="1:36" s="36" customFormat="1" x14ac:dyDescent="0.25">
      <c r="A941" s="49">
        <v>10</v>
      </c>
      <c r="B941" s="13" t="s">
        <v>741</v>
      </c>
      <c r="C941" s="50" t="s">
        <v>438</v>
      </c>
      <c r="D941" s="48">
        <f t="shared" ref="D941:AH941" si="585">SUM(D942:D944)+D938</f>
        <v>0</v>
      </c>
      <c r="E941" s="48">
        <f t="shared" si="585"/>
        <v>0</v>
      </c>
      <c r="F941" s="48">
        <f t="shared" si="585"/>
        <v>0</v>
      </c>
      <c r="G941" s="48">
        <f t="shared" si="585"/>
        <v>0</v>
      </c>
      <c r="H941" s="48">
        <f t="shared" si="585"/>
        <v>0</v>
      </c>
      <c r="I941" s="48">
        <f t="shared" si="585"/>
        <v>0</v>
      </c>
      <c r="J941" s="48">
        <f t="shared" si="585"/>
        <v>0</v>
      </c>
      <c r="K941" s="48">
        <f t="shared" si="585"/>
        <v>0</v>
      </c>
      <c r="L941" s="48">
        <f t="shared" si="585"/>
        <v>0</v>
      </c>
      <c r="M941" s="48">
        <f t="shared" si="585"/>
        <v>0</v>
      </c>
      <c r="N941" s="48">
        <f t="shared" si="585"/>
        <v>0</v>
      </c>
      <c r="O941" s="48">
        <f t="shared" si="585"/>
        <v>0</v>
      </c>
      <c r="P941" s="48">
        <f t="shared" si="585"/>
        <v>0</v>
      </c>
      <c r="Q941" s="48">
        <f t="shared" si="585"/>
        <v>0</v>
      </c>
      <c r="R941" s="48">
        <f t="shared" si="585"/>
        <v>0</v>
      </c>
      <c r="S941" s="48">
        <f t="shared" si="585"/>
        <v>0</v>
      </c>
      <c r="T941" s="48">
        <f t="shared" si="585"/>
        <v>0</v>
      </c>
      <c r="U941" s="48">
        <f t="shared" si="585"/>
        <v>0</v>
      </c>
      <c r="V941" s="48">
        <f t="shared" si="585"/>
        <v>0</v>
      </c>
      <c r="W941" s="48">
        <f t="shared" si="585"/>
        <v>0</v>
      </c>
      <c r="X941" s="48">
        <f t="shared" si="585"/>
        <v>0</v>
      </c>
      <c r="Y941" s="48">
        <f t="shared" si="585"/>
        <v>0</v>
      </c>
      <c r="Z941" s="48">
        <f t="shared" si="585"/>
        <v>0</v>
      </c>
      <c r="AA941" s="48">
        <f t="shared" si="585"/>
        <v>0</v>
      </c>
      <c r="AB941" s="48">
        <f t="shared" si="585"/>
        <v>0</v>
      </c>
      <c r="AC941" s="48">
        <f t="shared" si="585"/>
        <v>0</v>
      </c>
      <c r="AD941" s="48">
        <f t="shared" si="585"/>
        <v>0</v>
      </c>
      <c r="AE941" s="48">
        <f t="shared" si="585"/>
        <v>0</v>
      </c>
      <c r="AF941" s="48">
        <f t="shared" si="585"/>
        <v>0</v>
      </c>
      <c r="AG941" s="48">
        <f t="shared" si="585"/>
        <v>0</v>
      </c>
      <c r="AH941" s="48">
        <f t="shared" si="585"/>
        <v>0</v>
      </c>
      <c r="AI941" s="63">
        <f t="shared" si="573"/>
        <v>0</v>
      </c>
      <c r="AJ941" s="1" t="e">
        <f t="shared" ca="1" si="580"/>
        <v>#VALUE!</v>
      </c>
    </row>
    <row r="942" spans="1:36" s="36" customFormat="1" outlineLevel="1" x14ac:dyDescent="0.25">
      <c r="A942" s="35"/>
      <c r="B942" s="43" t="s">
        <v>466</v>
      </c>
      <c r="C942" s="12"/>
      <c r="D942" s="52">
        <f>D13+D17+D22+D26+D30+D35+D39+D44+D48+D52+D57+D61+D65+D69+D73+D77+D82+D86+D90+D95+D99+D104+D108+D120+D124+D128+D132+D136+D140+D144+D148+D152+D157+D161+D165+D169+D173+D177+D181+D185+D189+D193+D197</f>
        <v>0</v>
      </c>
      <c r="E942" s="52">
        <f t="shared" ref="E942:AH942" si="586">E13+E17+E22+E26+E30+E35+E39+E44+E48+E52+E57+E61+E65+E69+E73+E77+E82+E86+E90+E95+E99+E104+E108+E120+E124+E128+E132+E136+E140+E144+E148+E152+E157+E161+E165+E169+E173+E177+E181+E185+E189+E193+E197</f>
        <v>0</v>
      </c>
      <c r="F942" s="52">
        <f t="shared" si="586"/>
        <v>0</v>
      </c>
      <c r="G942" s="52">
        <f t="shared" si="586"/>
        <v>0</v>
      </c>
      <c r="H942" s="52">
        <f t="shared" si="586"/>
        <v>0</v>
      </c>
      <c r="I942" s="52">
        <f t="shared" si="586"/>
        <v>0</v>
      </c>
      <c r="J942" s="52">
        <f t="shared" si="586"/>
        <v>0</v>
      </c>
      <c r="K942" s="52">
        <f t="shared" si="586"/>
        <v>0</v>
      </c>
      <c r="L942" s="52">
        <f t="shared" si="586"/>
        <v>0</v>
      </c>
      <c r="M942" s="52">
        <f t="shared" si="586"/>
        <v>0</v>
      </c>
      <c r="N942" s="52">
        <f t="shared" si="586"/>
        <v>0</v>
      </c>
      <c r="O942" s="52">
        <f t="shared" si="586"/>
        <v>0</v>
      </c>
      <c r="P942" s="52">
        <f t="shared" si="586"/>
        <v>0</v>
      </c>
      <c r="Q942" s="52">
        <f t="shared" si="586"/>
        <v>0</v>
      </c>
      <c r="R942" s="52">
        <f t="shared" si="586"/>
        <v>0</v>
      </c>
      <c r="S942" s="52">
        <f t="shared" si="586"/>
        <v>0</v>
      </c>
      <c r="T942" s="52">
        <f t="shared" si="586"/>
        <v>0</v>
      </c>
      <c r="U942" s="52">
        <f t="shared" si="586"/>
        <v>0</v>
      </c>
      <c r="V942" s="52">
        <f t="shared" si="586"/>
        <v>0</v>
      </c>
      <c r="W942" s="52">
        <f t="shared" si="586"/>
        <v>0</v>
      </c>
      <c r="X942" s="52">
        <f t="shared" si="586"/>
        <v>0</v>
      </c>
      <c r="Y942" s="52">
        <f t="shared" si="586"/>
        <v>0</v>
      </c>
      <c r="Z942" s="52">
        <f t="shared" si="586"/>
        <v>0</v>
      </c>
      <c r="AA942" s="52">
        <f t="shared" si="586"/>
        <v>0</v>
      </c>
      <c r="AB942" s="52">
        <f t="shared" si="586"/>
        <v>0</v>
      </c>
      <c r="AC942" s="52">
        <f t="shared" si="586"/>
        <v>0</v>
      </c>
      <c r="AD942" s="52">
        <f t="shared" si="586"/>
        <v>0</v>
      </c>
      <c r="AE942" s="52">
        <f t="shared" si="586"/>
        <v>0</v>
      </c>
      <c r="AF942" s="52">
        <f t="shared" si="586"/>
        <v>0</v>
      </c>
      <c r="AG942" s="52">
        <f t="shared" si="586"/>
        <v>0</v>
      </c>
      <c r="AH942" s="52">
        <f t="shared" si="586"/>
        <v>0</v>
      </c>
      <c r="AI942" s="60">
        <f t="shared" si="573"/>
        <v>0</v>
      </c>
      <c r="AJ942" s="1" t="str">
        <f t="shared" ca="1" si="580"/>
        <v/>
      </c>
    </row>
    <row r="943" spans="1:36" s="36" customFormat="1" outlineLevel="1" x14ac:dyDescent="0.25">
      <c r="A943" s="35"/>
      <c r="B943" s="43" t="s">
        <v>467</v>
      </c>
      <c r="C943" s="12"/>
      <c r="D943" s="52">
        <f>D14+D18+D23+D27+D31+D36+D40+D45+D49+D53+D58+D62+D66+D70+D74+D78+D83+D87+D91+D96+D100+D105+D109+D121+D125+D129+D133+D137+D141+D145+D149+D153+D158+D162+D166+D170+D174+D178+D182+D186+D190+D194+D198</f>
        <v>0</v>
      </c>
      <c r="E943" s="52">
        <f t="shared" ref="E943:AH943" si="587">E14+E18+E23+E27+E31+E36+E40+E45+E49+E53+E58+E62+E66+E70+E74+E78+E83+E87+E91+E96+E100+E105+E109+E121+E125+E129+E133+E137+E141+E145+E149+E153+E158+E162+E166+E170+E174+E178+E182+E186+E190+E194+E198</f>
        <v>0</v>
      </c>
      <c r="F943" s="52">
        <f t="shared" si="587"/>
        <v>0</v>
      </c>
      <c r="G943" s="52">
        <f t="shared" si="587"/>
        <v>0</v>
      </c>
      <c r="H943" s="52">
        <f t="shared" si="587"/>
        <v>0</v>
      </c>
      <c r="I943" s="52">
        <f t="shared" si="587"/>
        <v>0</v>
      </c>
      <c r="J943" s="52">
        <f t="shared" si="587"/>
        <v>0</v>
      </c>
      <c r="K943" s="52">
        <f t="shared" si="587"/>
        <v>0</v>
      </c>
      <c r="L943" s="52">
        <f t="shared" si="587"/>
        <v>0</v>
      </c>
      <c r="M943" s="52">
        <f t="shared" si="587"/>
        <v>0</v>
      </c>
      <c r="N943" s="52">
        <f t="shared" si="587"/>
        <v>0</v>
      </c>
      <c r="O943" s="52">
        <f t="shared" si="587"/>
        <v>0</v>
      </c>
      <c r="P943" s="52">
        <f t="shared" si="587"/>
        <v>0</v>
      </c>
      <c r="Q943" s="52">
        <f t="shared" si="587"/>
        <v>0</v>
      </c>
      <c r="R943" s="52">
        <f t="shared" si="587"/>
        <v>0</v>
      </c>
      <c r="S943" s="52">
        <f t="shared" si="587"/>
        <v>0</v>
      </c>
      <c r="T943" s="52">
        <f t="shared" si="587"/>
        <v>0</v>
      </c>
      <c r="U943" s="52">
        <f t="shared" si="587"/>
        <v>0</v>
      </c>
      <c r="V943" s="52">
        <f t="shared" si="587"/>
        <v>0</v>
      </c>
      <c r="W943" s="52">
        <f t="shared" si="587"/>
        <v>0</v>
      </c>
      <c r="X943" s="52">
        <f t="shared" si="587"/>
        <v>0</v>
      </c>
      <c r="Y943" s="52">
        <f t="shared" si="587"/>
        <v>0</v>
      </c>
      <c r="Z943" s="52">
        <f t="shared" si="587"/>
        <v>0</v>
      </c>
      <c r="AA943" s="52">
        <f t="shared" si="587"/>
        <v>0</v>
      </c>
      <c r="AB943" s="52">
        <f t="shared" si="587"/>
        <v>0</v>
      </c>
      <c r="AC943" s="52">
        <f t="shared" si="587"/>
        <v>0</v>
      </c>
      <c r="AD943" s="52">
        <f t="shared" si="587"/>
        <v>0</v>
      </c>
      <c r="AE943" s="52">
        <f t="shared" si="587"/>
        <v>0</v>
      </c>
      <c r="AF943" s="52">
        <f t="shared" si="587"/>
        <v>0</v>
      </c>
      <c r="AG943" s="52">
        <f t="shared" si="587"/>
        <v>0</v>
      </c>
      <c r="AH943" s="52">
        <f t="shared" si="587"/>
        <v>0</v>
      </c>
      <c r="AI943" s="60">
        <f t="shared" si="573"/>
        <v>0</v>
      </c>
      <c r="AJ943" s="1" t="str">
        <f t="shared" ca="1" si="580"/>
        <v/>
      </c>
    </row>
    <row r="944" spans="1:36" s="36" customFormat="1" outlineLevel="1" x14ac:dyDescent="0.25">
      <c r="A944" s="35"/>
      <c r="B944" s="43" t="s">
        <v>468</v>
      </c>
      <c r="C944" s="12"/>
      <c r="D944" s="52">
        <f>D15+D19+D24+D28+D32+D37+D41+D46+D54+D59+D63+D67+D71+D75+D79+D84+D88+D92+D97+D101+D106+D110+D122+D126+D130+D134+D138+D142+D146+D150+D154+D159+D163+D167+D171+D175+D179+D183+D187+D191+D195+D199</f>
        <v>0</v>
      </c>
      <c r="E944" s="52">
        <f t="shared" ref="E944:AH944" si="588">E15+E19+E24+E28+E32+E37+E41+E46+E54+E59+E63+E67+E71+E75+E79+E84+E88+E92+E97+E101+E106+E110+E122+E126+E130+E134+E138+E142+E146+E150+E154+E159+E163+E167+E171+E175+E179+E183+E187+E191+E195+E199</f>
        <v>0</v>
      </c>
      <c r="F944" s="52">
        <f t="shared" si="588"/>
        <v>0</v>
      </c>
      <c r="G944" s="52">
        <f t="shared" si="588"/>
        <v>0</v>
      </c>
      <c r="H944" s="52">
        <f t="shared" si="588"/>
        <v>0</v>
      </c>
      <c r="I944" s="52">
        <f t="shared" si="588"/>
        <v>0</v>
      </c>
      <c r="J944" s="52">
        <f t="shared" si="588"/>
        <v>0</v>
      </c>
      <c r="K944" s="52">
        <f t="shared" si="588"/>
        <v>0</v>
      </c>
      <c r="L944" s="52">
        <f t="shared" si="588"/>
        <v>0</v>
      </c>
      <c r="M944" s="52">
        <f t="shared" si="588"/>
        <v>0</v>
      </c>
      <c r="N944" s="52">
        <f t="shared" si="588"/>
        <v>0</v>
      </c>
      <c r="O944" s="52">
        <f t="shared" si="588"/>
        <v>0</v>
      </c>
      <c r="P944" s="52">
        <f t="shared" si="588"/>
        <v>0</v>
      </c>
      <c r="Q944" s="52">
        <f t="shared" si="588"/>
        <v>0</v>
      </c>
      <c r="R944" s="52">
        <f t="shared" si="588"/>
        <v>0</v>
      </c>
      <c r="S944" s="52">
        <f t="shared" si="588"/>
        <v>0</v>
      </c>
      <c r="T944" s="52">
        <f t="shared" si="588"/>
        <v>0</v>
      </c>
      <c r="U944" s="52">
        <f t="shared" si="588"/>
        <v>0</v>
      </c>
      <c r="V944" s="52">
        <f t="shared" si="588"/>
        <v>0</v>
      </c>
      <c r="W944" s="52">
        <f t="shared" si="588"/>
        <v>0</v>
      </c>
      <c r="X944" s="52">
        <f t="shared" si="588"/>
        <v>0</v>
      </c>
      <c r="Y944" s="52">
        <f t="shared" si="588"/>
        <v>0</v>
      </c>
      <c r="Z944" s="52">
        <f t="shared" si="588"/>
        <v>0</v>
      </c>
      <c r="AA944" s="52">
        <f t="shared" si="588"/>
        <v>0</v>
      </c>
      <c r="AB944" s="52">
        <f t="shared" si="588"/>
        <v>0</v>
      </c>
      <c r="AC944" s="52">
        <f t="shared" si="588"/>
        <v>0</v>
      </c>
      <c r="AD944" s="52">
        <f t="shared" si="588"/>
        <v>0</v>
      </c>
      <c r="AE944" s="52">
        <f t="shared" si="588"/>
        <v>0</v>
      </c>
      <c r="AF944" s="52">
        <f t="shared" si="588"/>
        <v>0</v>
      </c>
      <c r="AG944" s="52">
        <f t="shared" si="588"/>
        <v>0</v>
      </c>
      <c r="AH944" s="52">
        <f t="shared" si="588"/>
        <v>0</v>
      </c>
      <c r="AI944" s="60">
        <f t="shared" si="573"/>
        <v>0</v>
      </c>
      <c r="AJ944" s="1" t="str">
        <f t="shared" ca="1" si="580"/>
        <v/>
      </c>
    </row>
    <row r="945" spans="1:36" s="36" customFormat="1" x14ac:dyDescent="0.25">
      <c r="A945" s="49">
        <v>11</v>
      </c>
      <c r="B945" s="13" t="s">
        <v>742</v>
      </c>
      <c r="C945" s="50" t="s">
        <v>439</v>
      </c>
      <c r="D945" s="48">
        <f>SUM(D946:D947)</f>
        <v>0</v>
      </c>
      <c r="E945" s="48">
        <f t="shared" ref="E945:AH945" si="589">SUM(E946:E947)</f>
        <v>0</v>
      </c>
      <c r="F945" s="48">
        <f t="shared" si="589"/>
        <v>0</v>
      </c>
      <c r="G945" s="48">
        <f t="shared" si="589"/>
        <v>0</v>
      </c>
      <c r="H945" s="48">
        <f t="shared" si="589"/>
        <v>0</v>
      </c>
      <c r="I945" s="48">
        <f t="shared" si="589"/>
        <v>0</v>
      </c>
      <c r="J945" s="48">
        <f t="shared" si="589"/>
        <v>0</v>
      </c>
      <c r="K945" s="48">
        <f t="shared" si="589"/>
        <v>0</v>
      </c>
      <c r="L945" s="48">
        <f t="shared" si="589"/>
        <v>0</v>
      </c>
      <c r="M945" s="48">
        <f t="shared" si="589"/>
        <v>0</v>
      </c>
      <c r="N945" s="48">
        <f t="shared" si="589"/>
        <v>0</v>
      </c>
      <c r="O945" s="48">
        <f t="shared" si="589"/>
        <v>0</v>
      </c>
      <c r="P945" s="48">
        <f t="shared" si="589"/>
        <v>0</v>
      </c>
      <c r="Q945" s="48">
        <f t="shared" si="589"/>
        <v>0</v>
      </c>
      <c r="R945" s="48">
        <f t="shared" si="589"/>
        <v>0</v>
      </c>
      <c r="S945" s="48">
        <f t="shared" si="589"/>
        <v>0</v>
      </c>
      <c r="T945" s="48">
        <f t="shared" si="589"/>
        <v>0</v>
      </c>
      <c r="U945" s="48">
        <f t="shared" si="589"/>
        <v>0</v>
      </c>
      <c r="V945" s="48">
        <f t="shared" si="589"/>
        <v>0</v>
      </c>
      <c r="W945" s="48">
        <f t="shared" si="589"/>
        <v>0</v>
      </c>
      <c r="X945" s="48">
        <f t="shared" si="589"/>
        <v>0</v>
      </c>
      <c r="Y945" s="48">
        <f t="shared" si="589"/>
        <v>0</v>
      </c>
      <c r="Z945" s="48">
        <f t="shared" si="589"/>
        <v>0</v>
      </c>
      <c r="AA945" s="48">
        <f t="shared" si="589"/>
        <v>0</v>
      </c>
      <c r="AB945" s="48">
        <f t="shared" si="589"/>
        <v>0</v>
      </c>
      <c r="AC945" s="48">
        <f t="shared" si="589"/>
        <v>0</v>
      </c>
      <c r="AD945" s="48">
        <f t="shared" si="589"/>
        <v>0</v>
      </c>
      <c r="AE945" s="48">
        <f t="shared" si="589"/>
        <v>0</v>
      </c>
      <c r="AF945" s="48">
        <f t="shared" si="589"/>
        <v>0</v>
      </c>
      <c r="AG945" s="48">
        <f t="shared" si="589"/>
        <v>0</v>
      </c>
      <c r="AH945" s="48">
        <f t="shared" si="589"/>
        <v>0</v>
      </c>
      <c r="AI945" s="63">
        <f t="shared" si="573"/>
        <v>0</v>
      </c>
      <c r="AJ945" s="1" t="e">
        <f t="shared" ca="1" si="580"/>
        <v>#VALUE!</v>
      </c>
    </row>
    <row r="946" spans="1:36" s="36" customFormat="1" outlineLevel="1" x14ac:dyDescent="0.25">
      <c r="A946" s="35"/>
      <c r="B946" s="13" t="s">
        <v>504</v>
      </c>
      <c r="C946" s="12"/>
      <c r="D946" s="52">
        <f>D114+D117</f>
        <v>0</v>
      </c>
      <c r="E946" s="52">
        <f t="shared" ref="E946:AH946" si="590">E114+E117</f>
        <v>0</v>
      </c>
      <c r="F946" s="52">
        <f t="shared" si="590"/>
        <v>0</v>
      </c>
      <c r="G946" s="52">
        <f t="shared" si="590"/>
        <v>0</v>
      </c>
      <c r="H946" s="52">
        <f t="shared" si="590"/>
        <v>0</v>
      </c>
      <c r="I946" s="52">
        <f t="shared" si="590"/>
        <v>0</v>
      </c>
      <c r="J946" s="52">
        <f t="shared" si="590"/>
        <v>0</v>
      </c>
      <c r="K946" s="52">
        <f t="shared" si="590"/>
        <v>0</v>
      </c>
      <c r="L946" s="52">
        <f t="shared" si="590"/>
        <v>0</v>
      </c>
      <c r="M946" s="52">
        <f t="shared" si="590"/>
        <v>0</v>
      </c>
      <c r="N946" s="52">
        <f t="shared" si="590"/>
        <v>0</v>
      </c>
      <c r="O946" s="52">
        <f t="shared" si="590"/>
        <v>0</v>
      </c>
      <c r="P946" s="52">
        <f t="shared" si="590"/>
        <v>0</v>
      </c>
      <c r="Q946" s="52">
        <f t="shared" si="590"/>
        <v>0</v>
      </c>
      <c r="R946" s="52">
        <f t="shared" si="590"/>
        <v>0</v>
      </c>
      <c r="S946" s="52">
        <f t="shared" si="590"/>
        <v>0</v>
      </c>
      <c r="T946" s="52">
        <f t="shared" si="590"/>
        <v>0</v>
      </c>
      <c r="U946" s="52">
        <f t="shared" si="590"/>
        <v>0</v>
      </c>
      <c r="V946" s="52">
        <f t="shared" si="590"/>
        <v>0</v>
      </c>
      <c r="W946" s="52">
        <f t="shared" si="590"/>
        <v>0</v>
      </c>
      <c r="X946" s="52">
        <f t="shared" si="590"/>
        <v>0</v>
      </c>
      <c r="Y946" s="52">
        <f t="shared" si="590"/>
        <v>0</v>
      </c>
      <c r="Z946" s="52">
        <f t="shared" si="590"/>
        <v>0</v>
      </c>
      <c r="AA946" s="52">
        <f t="shared" si="590"/>
        <v>0</v>
      </c>
      <c r="AB946" s="52">
        <f t="shared" si="590"/>
        <v>0</v>
      </c>
      <c r="AC946" s="52">
        <f t="shared" si="590"/>
        <v>0</v>
      </c>
      <c r="AD946" s="52">
        <f t="shared" si="590"/>
        <v>0</v>
      </c>
      <c r="AE946" s="52">
        <f t="shared" si="590"/>
        <v>0</v>
      </c>
      <c r="AF946" s="52">
        <f t="shared" si="590"/>
        <v>0</v>
      </c>
      <c r="AG946" s="52">
        <f t="shared" si="590"/>
        <v>0</v>
      </c>
      <c r="AH946" s="52">
        <f t="shared" si="590"/>
        <v>0</v>
      </c>
      <c r="AI946" s="60">
        <f t="shared" si="573"/>
        <v>0</v>
      </c>
      <c r="AJ946" s="1" t="str">
        <f t="shared" ca="1" si="580"/>
        <v/>
      </c>
    </row>
    <row r="947" spans="1:36" s="36" customFormat="1" outlineLevel="1" x14ac:dyDescent="0.25">
      <c r="A947" s="35"/>
      <c r="B947" s="43" t="s">
        <v>467</v>
      </c>
      <c r="C947" s="12"/>
      <c r="D947" s="52">
        <f>D115+D118</f>
        <v>0</v>
      </c>
      <c r="E947" s="52">
        <f t="shared" ref="E947:AH947" si="591">E115+E118</f>
        <v>0</v>
      </c>
      <c r="F947" s="52">
        <f t="shared" si="591"/>
        <v>0</v>
      </c>
      <c r="G947" s="52">
        <f t="shared" si="591"/>
        <v>0</v>
      </c>
      <c r="H947" s="52">
        <f t="shared" si="591"/>
        <v>0</v>
      </c>
      <c r="I947" s="52">
        <f t="shared" si="591"/>
        <v>0</v>
      </c>
      <c r="J947" s="52">
        <f t="shared" si="591"/>
        <v>0</v>
      </c>
      <c r="K947" s="52">
        <f t="shared" si="591"/>
        <v>0</v>
      </c>
      <c r="L947" s="52">
        <f t="shared" si="591"/>
        <v>0</v>
      </c>
      <c r="M947" s="52">
        <f t="shared" si="591"/>
        <v>0</v>
      </c>
      <c r="N947" s="52">
        <f t="shared" si="591"/>
        <v>0</v>
      </c>
      <c r="O947" s="52">
        <f t="shared" si="591"/>
        <v>0</v>
      </c>
      <c r="P947" s="52">
        <f t="shared" si="591"/>
        <v>0</v>
      </c>
      <c r="Q947" s="52">
        <f t="shared" si="591"/>
        <v>0</v>
      </c>
      <c r="R947" s="52">
        <f t="shared" si="591"/>
        <v>0</v>
      </c>
      <c r="S947" s="52">
        <f t="shared" si="591"/>
        <v>0</v>
      </c>
      <c r="T947" s="52">
        <f t="shared" si="591"/>
        <v>0</v>
      </c>
      <c r="U947" s="52">
        <f t="shared" si="591"/>
        <v>0</v>
      </c>
      <c r="V947" s="52">
        <f t="shared" si="591"/>
        <v>0</v>
      </c>
      <c r="W947" s="52">
        <f t="shared" si="591"/>
        <v>0</v>
      </c>
      <c r="X947" s="52">
        <f t="shared" si="591"/>
        <v>0</v>
      </c>
      <c r="Y947" s="52">
        <f t="shared" si="591"/>
        <v>0</v>
      </c>
      <c r="Z947" s="52">
        <f t="shared" si="591"/>
        <v>0</v>
      </c>
      <c r="AA947" s="52">
        <f t="shared" si="591"/>
        <v>0</v>
      </c>
      <c r="AB947" s="52">
        <f t="shared" si="591"/>
        <v>0</v>
      </c>
      <c r="AC947" s="52">
        <f t="shared" si="591"/>
        <v>0</v>
      </c>
      <c r="AD947" s="52">
        <f t="shared" si="591"/>
        <v>0</v>
      </c>
      <c r="AE947" s="52">
        <f t="shared" si="591"/>
        <v>0</v>
      </c>
      <c r="AF947" s="52">
        <f t="shared" si="591"/>
        <v>0</v>
      </c>
      <c r="AG947" s="52">
        <f t="shared" si="591"/>
        <v>0</v>
      </c>
      <c r="AH947" s="52">
        <f t="shared" si="591"/>
        <v>0</v>
      </c>
      <c r="AI947" s="60">
        <f t="shared" si="573"/>
        <v>0</v>
      </c>
      <c r="AJ947" s="1" t="str">
        <f t="shared" ca="1" si="580"/>
        <v/>
      </c>
    </row>
    <row r="948" spans="1:36" s="36" customFormat="1" x14ac:dyDescent="0.25">
      <c r="A948" s="49">
        <v>12</v>
      </c>
      <c r="B948" s="13" t="s">
        <v>743</v>
      </c>
      <c r="C948" s="50" t="s">
        <v>440</v>
      </c>
      <c r="D948" s="48">
        <f t="shared" ref="D948:AH948" si="592">SUM(D949:D951)+D940</f>
        <v>0</v>
      </c>
      <c r="E948" s="48">
        <f t="shared" si="592"/>
        <v>0</v>
      </c>
      <c r="F948" s="48">
        <f t="shared" si="592"/>
        <v>0</v>
      </c>
      <c r="G948" s="48">
        <f t="shared" si="592"/>
        <v>0</v>
      </c>
      <c r="H948" s="48">
        <f t="shared" si="592"/>
        <v>0</v>
      </c>
      <c r="I948" s="48">
        <f t="shared" si="592"/>
        <v>0</v>
      </c>
      <c r="J948" s="48">
        <f t="shared" si="592"/>
        <v>0</v>
      </c>
      <c r="K948" s="48">
        <f t="shared" si="592"/>
        <v>0</v>
      </c>
      <c r="L948" s="48">
        <f t="shared" si="592"/>
        <v>0</v>
      </c>
      <c r="M948" s="48">
        <f t="shared" si="592"/>
        <v>0</v>
      </c>
      <c r="N948" s="48">
        <f t="shared" si="592"/>
        <v>0</v>
      </c>
      <c r="O948" s="48">
        <f t="shared" si="592"/>
        <v>0</v>
      </c>
      <c r="P948" s="48">
        <f t="shared" si="592"/>
        <v>0</v>
      </c>
      <c r="Q948" s="48">
        <f t="shared" si="592"/>
        <v>0</v>
      </c>
      <c r="R948" s="48">
        <f t="shared" si="592"/>
        <v>0</v>
      </c>
      <c r="S948" s="48">
        <f t="shared" si="592"/>
        <v>0</v>
      </c>
      <c r="T948" s="48">
        <f t="shared" si="592"/>
        <v>0</v>
      </c>
      <c r="U948" s="48">
        <f t="shared" si="592"/>
        <v>0</v>
      </c>
      <c r="V948" s="48">
        <f t="shared" si="592"/>
        <v>0</v>
      </c>
      <c r="W948" s="48">
        <f t="shared" si="592"/>
        <v>0</v>
      </c>
      <c r="X948" s="48">
        <f t="shared" si="592"/>
        <v>0</v>
      </c>
      <c r="Y948" s="48">
        <f t="shared" si="592"/>
        <v>0</v>
      </c>
      <c r="Z948" s="48">
        <f t="shared" si="592"/>
        <v>0</v>
      </c>
      <c r="AA948" s="48">
        <f t="shared" si="592"/>
        <v>0</v>
      </c>
      <c r="AB948" s="48">
        <f t="shared" si="592"/>
        <v>0</v>
      </c>
      <c r="AC948" s="48">
        <f t="shared" si="592"/>
        <v>0</v>
      </c>
      <c r="AD948" s="48">
        <f t="shared" si="592"/>
        <v>0</v>
      </c>
      <c r="AE948" s="48">
        <f t="shared" si="592"/>
        <v>0</v>
      </c>
      <c r="AF948" s="48">
        <f t="shared" si="592"/>
        <v>0</v>
      </c>
      <c r="AG948" s="48">
        <f t="shared" si="592"/>
        <v>0</v>
      </c>
      <c r="AH948" s="48">
        <f t="shared" si="592"/>
        <v>0</v>
      </c>
      <c r="AI948" s="63">
        <f t="shared" si="573"/>
        <v>0</v>
      </c>
      <c r="AJ948" s="1" t="e">
        <f t="shared" ca="1" si="580"/>
        <v>#VALUE!</v>
      </c>
    </row>
    <row r="949" spans="1:36" s="36" customFormat="1" outlineLevel="1" x14ac:dyDescent="0.25">
      <c r="A949" s="35"/>
      <c r="B949" s="43" t="s">
        <v>466</v>
      </c>
      <c r="C949" s="12"/>
      <c r="D949" s="52">
        <f>D203+D207+D211+D216+D220+D225+D229+D235+D239+D243+D247+D251+D255+D259+D263+D267+D271+D275+D280+D284+D288+D292+D296+D300+D304+D308+D312+D317+D321+D325+D330+D334+D339+D343+D347+D352+D356+D360+D366+D370+D374+D378+D382+D386+D390+D395+D399+D403+D407+D411+D415+D420+D424+D428+D432+D436+D440+D444+D448+D452+D456+D460+D464+D468+D473+D477+D481+D485+D489+D493+D497+D501+D505+D509+D513+D517+D521+D525+D529+D534+D538+D542+D546+D550+D554+D558+D562+D566+D570+D574+D578+D582+D586+D590+D594+D598+D602+D606+D612+D617+D621+D626+D630+D634+D639+D643+D647+D651+D655+D659+D663+D667+D671+D676+D680+D684+D688+D692+D696+D700+D705+D710+D714+D719+D723+D727+D732+D736+D740+D744+D748+D752+D756+D760+D765+D769+D778+D783+D787+D791+D796+D800+D804+D808+D812+D816+D820+D824+D828+D832+D836+D840+D845+D849+D853+D857+D861+D865+D869+D873+D877+D881+D885+D889+D893+D897+D901+D905+D909+D913+D917+D921+D925+D929+D933</f>
        <v>0</v>
      </c>
      <c r="E949" s="52">
        <f t="shared" ref="E949:AH949" si="593">E203+E207+E211+E216+E220+E224+E235+E239+E243+E247+E251+E255+E259+E263+E267+E271+E275+E280+E284+E288+E292+E296+E300+E304+E308+E312+E317+E321+E325+E330+E334+E339+E343+E347+E352+E356+E360+E366+E370+E374+E378+E382+E386+E390+E395+E399+E403+E407+E411+E415+E420+E424+E428+E432+E436+E440+E444+E448+E452+E456+E460+E464+E468+E473+E477+E481+E485+E489+E493+E497+E501+E505+E509+E513+E517+E521+E525+E529+E534+E538+E542+E546+E550+E554+E558+E562+E566+E570+E574+E578+E582+E586+E590+E594+E598+E602+E606+E612+E617+E621+E626+E630+E634+E639+E643+E647+E651+E655+E659+E663+E667+E671+E676+E680+E684+E688+E692+E696+E700+E705+E710+E714+E719+E723+E727+E732+E736+E740+E744+E748+E752+E756+E760+E765+E769+E778+E783+E787+E791+E796+E800+E804+E808+E812+E816+E820+E824+E828+E832+E836+E840+E845+E849+E853+E857+E861+E865+E869+E873+E877+E881+E885+E889+E893+E897+E901+E905+E909+E913+E917+E921+E925+E929+E933</f>
        <v>0</v>
      </c>
      <c r="F949" s="52">
        <f t="shared" si="593"/>
        <v>0</v>
      </c>
      <c r="G949" s="52">
        <f t="shared" si="593"/>
        <v>0</v>
      </c>
      <c r="H949" s="52">
        <f t="shared" si="593"/>
        <v>0</v>
      </c>
      <c r="I949" s="52">
        <f t="shared" si="593"/>
        <v>0</v>
      </c>
      <c r="J949" s="52">
        <f t="shared" si="593"/>
        <v>0</v>
      </c>
      <c r="K949" s="52">
        <f t="shared" si="593"/>
        <v>0</v>
      </c>
      <c r="L949" s="52">
        <f t="shared" si="593"/>
        <v>0</v>
      </c>
      <c r="M949" s="52">
        <f t="shared" si="593"/>
        <v>0</v>
      </c>
      <c r="N949" s="52">
        <f t="shared" si="593"/>
        <v>0</v>
      </c>
      <c r="O949" s="52">
        <f t="shared" si="593"/>
        <v>0</v>
      </c>
      <c r="P949" s="52">
        <f t="shared" si="593"/>
        <v>0</v>
      </c>
      <c r="Q949" s="52">
        <f t="shared" si="593"/>
        <v>0</v>
      </c>
      <c r="R949" s="52">
        <f t="shared" si="593"/>
        <v>0</v>
      </c>
      <c r="S949" s="52">
        <f t="shared" si="593"/>
        <v>0</v>
      </c>
      <c r="T949" s="52">
        <f t="shared" si="593"/>
        <v>0</v>
      </c>
      <c r="U949" s="52">
        <f t="shared" si="593"/>
        <v>0</v>
      </c>
      <c r="V949" s="52">
        <f t="shared" si="593"/>
        <v>0</v>
      </c>
      <c r="W949" s="52">
        <f t="shared" si="593"/>
        <v>0</v>
      </c>
      <c r="X949" s="52">
        <f t="shared" si="593"/>
        <v>0</v>
      </c>
      <c r="Y949" s="52">
        <f t="shared" si="593"/>
        <v>0</v>
      </c>
      <c r="Z949" s="52">
        <f t="shared" si="593"/>
        <v>0</v>
      </c>
      <c r="AA949" s="52">
        <f t="shared" si="593"/>
        <v>0</v>
      </c>
      <c r="AB949" s="52">
        <f t="shared" si="593"/>
        <v>0</v>
      </c>
      <c r="AC949" s="52">
        <f t="shared" si="593"/>
        <v>0</v>
      </c>
      <c r="AD949" s="52">
        <f t="shared" si="593"/>
        <v>0</v>
      </c>
      <c r="AE949" s="52">
        <f t="shared" si="593"/>
        <v>0</v>
      </c>
      <c r="AF949" s="52">
        <f t="shared" si="593"/>
        <v>0</v>
      </c>
      <c r="AG949" s="52">
        <f t="shared" si="593"/>
        <v>0</v>
      </c>
      <c r="AH949" s="52">
        <f t="shared" si="593"/>
        <v>0</v>
      </c>
      <c r="AI949" s="60">
        <f t="shared" si="573"/>
        <v>0</v>
      </c>
      <c r="AJ949" s="1" t="str">
        <f t="shared" ca="1" si="580"/>
        <v/>
      </c>
    </row>
    <row r="950" spans="1:36" s="36" customFormat="1" outlineLevel="1" x14ac:dyDescent="0.25">
      <c r="A950" s="35"/>
      <c r="B950" s="43" t="s">
        <v>467</v>
      </c>
      <c r="C950" s="12"/>
      <c r="D950" s="52">
        <f>D204+D208+D212+D217+D221+D226+D230+D236+D240+D244+D248+D252+D256+D260+D264+D268+D272+D276+D281+D285+D289+D293+D297+D301+D305+D309+D313+D318+D322+D326+D331+D335+D340+D344+D348+D353+D357+D361+D367+D371+D375+D379+D383+D387+D391+D396+D400+D404+D408+D412+D416+D421+D425+D429+D433+D437+D441+D445+D449+D453+D457+D461+D465+D469+D474+D478+D482+D486+D490+D494+D498+D502+D506+D510+D514+D518+D522+D526+D530+D535+D539+D543+D547+D551+D555+D559+D563+D567+D571+D575+D579+D583+D587+D591+D595+D599+D603+D607+D613+D618+D622+D627+D631+D635+D640+D644+D648+D652+D656+D660+D664+D668+D672+D677+D681+D685+D689+D693+D697+D701+D706+D711+D715+D720+D724+D728+D733+D737+D741+D745+D749+D753+D757+D761+D766+D770+D779+D784+D788+D792+D797+D801+D805+D809+D813+D817+D821+D825+D829+D833+D837+D841+D846+D850+D854+D858+D862+D866+D870+D874+D878+D882+D886+D890+D894+D898+D902+D906+D910+D914+D918+D922+D926+D930+D934</f>
        <v>0</v>
      </c>
      <c r="E950" s="52">
        <f t="shared" ref="E950:AH950" si="594">E204+E208+E212+E217+E221+E225+E236+E240+E244+E248+E252+E256+E260+E264+E268+E272+E276+E281+E285+E289+E293+E297+E301+E305+E309+E313+E318+E322+E326+E331+E335+E340+E344+E348+E353+E357+E361+E367+E371+E375+E379+E383+E387+E391+E396+E400+E404+E408+E412+E416+E421+E425+E429+E433+E437+E441+E445+E449+E453+E457+E461+E465+E469+E474+E478+E482+E486+E490+E494+E498+E502+E506+E510+E514+E518+E522+E526+E530+E535+E539+E543+E547+E551+E555+E559+E563+E567+E571+E575+E579+E583+E587+E591+E595+E599+E603+E607+E613+E618+E622+E627+E631+E635+E640+E644+E648+E652+E656+E660+E664+E668+E672+E677+E681+E685+E689+E693+E697+E701+E706+E711+E715+E720+E724+E728+E733+E737+E741+E745+E749+E753+E757+E761+E766+E770+E779+E784+E788+E792+E797+E801+E805+E809+E813+E817+E821+E825+E829+E833+E837+E841+E846+E850+E854+E858+E862+E866+E870+E874+E878+E882+E886+E890+E894+E898+E902+E906+E910+E914+E918+E922+E926+E930+E934</f>
        <v>0</v>
      </c>
      <c r="F950" s="52">
        <f t="shared" si="594"/>
        <v>0</v>
      </c>
      <c r="G950" s="52">
        <f t="shared" si="594"/>
        <v>0</v>
      </c>
      <c r="H950" s="52">
        <f t="shared" si="594"/>
        <v>0</v>
      </c>
      <c r="I950" s="52">
        <f t="shared" si="594"/>
        <v>0</v>
      </c>
      <c r="J950" s="52">
        <f t="shared" si="594"/>
        <v>0</v>
      </c>
      <c r="K950" s="52">
        <f t="shared" si="594"/>
        <v>0</v>
      </c>
      <c r="L950" s="52">
        <f t="shared" si="594"/>
        <v>0</v>
      </c>
      <c r="M950" s="52">
        <f t="shared" si="594"/>
        <v>0</v>
      </c>
      <c r="N950" s="52">
        <f t="shared" si="594"/>
        <v>0</v>
      </c>
      <c r="O950" s="52">
        <f t="shared" si="594"/>
        <v>0</v>
      </c>
      <c r="P950" s="52">
        <f t="shared" si="594"/>
        <v>0</v>
      </c>
      <c r="Q950" s="52">
        <f t="shared" si="594"/>
        <v>0</v>
      </c>
      <c r="R950" s="52">
        <f t="shared" si="594"/>
        <v>0</v>
      </c>
      <c r="S950" s="52">
        <f t="shared" si="594"/>
        <v>0</v>
      </c>
      <c r="T950" s="52">
        <f t="shared" si="594"/>
        <v>0</v>
      </c>
      <c r="U950" s="52">
        <f t="shared" si="594"/>
        <v>0</v>
      </c>
      <c r="V950" s="52">
        <f t="shared" si="594"/>
        <v>0</v>
      </c>
      <c r="W950" s="52">
        <f t="shared" si="594"/>
        <v>0</v>
      </c>
      <c r="X950" s="52">
        <f t="shared" si="594"/>
        <v>0</v>
      </c>
      <c r="Y950" s="52">
        <f t="shared" si="594"/>
        <v>0</v>
      </c>
      <c r="Z950" s="52">
        <f t="shared" si="594"/>
        <v>0</v>
      </c>
      <c r="AA950" s="52">
        <f t="shared" si="594"/>
        <v>0</v>
      </c>
      <c r="AB950" s="52">
        <f t="shared" si="594"/>
        <v>0</v>
      </c>
      <c r="AC950" s="52">
        <f t="shared" si="594"/>
        <v>0</v>
      </c>
      <c r="AD950" s="52">
        <f t="shared" si="594"/>
        <v>0</v>
      </c>
      <c r="AE950" s="52">
        <f t="shared" si="594"/>
        <v>0</v>
      </c>
      <c r="AF950" s="52">
        <f t="shared" si="594"/>
        <v>0</v>
      </c>
      <c r="AG950" s="52">
        <f t="shared" si="594"/>
        <v>0</v>
      </c>
      <c r="AH950" s="52">
        <f t="shared" si="594"/>
        <v>0</v>
      </c>
      <c r="AI950" s="60">
        <f t="shared" si="573"/>
        <v>0</v>
      </c>
      <c r="AJ950" s="1" t="str">
        <f t="shared" ca="1" si="580"/>
        <v/>
      </c>
    </row>
    <row r="951" spans="1:36" s="36" customFormat="1" outlineLevel="1" x14ac:dyDescent="0.25">
      <c r="A951" s="35"/>
      <c r="B951" s="43" t="s">
        <v>468</v>
      </c>
      <c r="C951" s="12"/>
      <c r="D951" s="52">
        <f>D205+D209+D213+D218+D222+D227+D231+D237+D241+D245+D249+D253+D257+D261+D265+D269+D273+D277+D282+D286+D290+D294+D298+D302+D306+D310+D314+D319+D323+D327+D332+D336+D341+D345+D349+D354+D358+D362+D368+D372+D376+D380+D384+D388+D392+D397+D401+D405+D409+D413+D417+D422+D426+D430+D434+D438+D442+D446+D450+D454+D458+D462+D466+D470+D475+D479+D483+D487+D491+D495+D499+D503+D507+D511+D515+D519+D523+D527+D531+D536+D540+D544+D548+D552+D556+D560+D564+D568+D572+D576+D580+D584+D588+D592+D596+D600+D604+D608+D614+D619+D623+D628+D632+D636+D641+D645+D649+D653+D657+D661+D665+D669+D673+D678+D682+D686+D690+D694+D698+D702+D707+D712+D716+D721+D725+D729+D734+D738+D742+D746+D750+D754+D758+D762+D767+D771+D780+D785+D789+D793+D798+D802+D806+D810+D814+D818+D822+D826+D830+D834+D838+D842+D847+D851+D855+D859+D863+D867+D871+D875+D879+D883+D887+D891+D895+D899+D903+D907+D911+D915+D919+D923+D927+D931+D935</f>
        <v>0</v>
      </c>
      <c r="E951" s="52">
        <f t="shared" ref="E951:AH951" si="595">E205+E209+E213+E218+E222+E227+E231+E237+E241+E245+E249+E253+E257+E261+E265+E269+E273+E277+E282+E286+E290+E294+E298+E302+E306+E310+E314+E319+E323+E327+E332+E336+E341+E345+E349+E354+E358+E362+E368+E372+E376+E380+E384+E388+E392+E397+E401+E405+E409+E413+E417+E422+E426+E430+E434+E438+E442+E446+E450+E454+E458+E462+E466+E470+E475+E479+E483+E487+E491+E495+E499+E503+E507+E511+E515+E519+E523+E527+E531+E536+E540+E544+E548+E552+E556+E560+E564+E568+E572+E576+E580+E584+E588+E592+E596+E600+E604+E608+E614+E619+E623+E628+E632+E636+E641+E645+E649+E653+E657+E661+E665+E669+E673+E678+E682+E686+E690+E694+E698+E702+E707+E712+E716+E721+E725+E729+E734+E738+E742+E746+E750+E754+E758+E762+E767+E771+E780+E785+E789+E793+E798+E802+E806+E810+E814+E818+E822+E826+E830+E834+E838+E842+E847+E851+E855+E859+E863+E867+E871+E875+E879+E883+E887+E891+E895+E899+E903+E907+E911+E915+E919+E923+E927+E931+E935</f>
        <v>0</v>
      </c>
      <c r="F951" s="52">
        <f t="shared" si="595"/>
        <v>0</v>
      </c>
      <c r="G951" s="52">
        <f t="shared" si="595"/>
        <v>0</v>
      </c>
      <c r="H951" s="52">
        <f t="shared" si="595"/>
        <v>0</v>
      </c>
      <c r="I951" s="52">
        <f t="shared" si="595"/>
        <v>0</v>
      </c>
      <c r="J951" s="52">
        <f t="shared" si="595"/>
        <v>0</v>
      </c>
      <c r="K951" s="52">
        <f t="shared" si="595"/>
        <v>0</v>
      </c>
      <c r="L951" s="52">
        <f t="shared" si="595"/>
        <v>0</v>
      </c>
      <c r="M951" s="52">
        <f t="shared" si="595"/>
        <v>0</v>
      </c>
      <c r="N951" s="52">
        <f t="shared" si="595"/>
        <v>0</v>
      </c>
      <c r="O951" s="52">
        <f t="shared" si="595"/>
        <v>0</v>
      </c>
      <c r="P951" s="52">
        <f t="shared" si="595"/>
        <v>0</v>
      </c>
      <c r="Q951" s="52">
        <f t="shared" si="595"/>
        <v>0</v>
      </c>
      <c r="R951" s="52">
        <f t="shared" si="595"/>
        <v>0</v>
      </c>
      <c r="S951" s="52">
        <f t="shared" si="595"/>
        <v>0</v>
      </c>
      <c r="T951" s="52">
        <f t="shared" si="595"/>
        <v>0</v>
      </c>
      <c r="U951" s="52">
        <f t="shared" si="595"/>
        <v>0</v>
      </c>
      <c r="V951" s="52">
        <f t="shared" si="595"/>
        <v>0</v>
      </c>
      <c r="W951" s="52">
        <f t="shared" si="595"/>
        <v>0</v>
      </c>
      <c r="X951" s="52">
        <f t="shared" si="595"/>
        <v>0</v>
      </c>
      <c r="Y951" s="52">
        <f t="shared" si="595"/>
        <v>0</v>
      </c>
      <c r="Z951" s="52">
        <f t="shared" si="595"/>
        <v>0</v>
      </c>
      <c r="AA951" s="52">
        <f t="shared" si="595"/>
        <v>0</v>
      </c>
      <c r="AB951" s="52">
        <f t="shared" si="595"/>
        <v>0</v>
      </c>
      <c r="AC951" s="52">
        <f t="shared" si="595"/>
        <v>0</v>
      </c>
      <c r="AD951" s="52">
        <f t="shared" si="595"/>
        <v>0</v>
      </c>
      <c r="AE951" s="52">
        <f t="shared" si="595"/>
        <v>0</v>
      </c>
      <c r="AF951" s="52">
        <f t="shared" si="595"/>
        <v>0</v>
      </c>
      <c r="AG951" s="52">
        <f t="shared" si="595"/>
        <v>0</v>
      </c>
      <c r="AH951" s="52">
        <f t="shared" si="595"/>
        <v>0</v>
      </c>
      <c r="AI951" s="60">
        <f t="shared" si="573"/>
        <v>0</v>
      </c>
      <c r="AJ951" s="1" t="str">
        <f t="shared" ca="1" si="580"/>
        <v/>
      </c>
    </row>
    <row r="952" spans="1:36" s="36" customFormat="1" x14ac:dyDescent="0.25">
      <c r="A952" s="49">
        <v>13</v>
      </c>
      <c r="B952" s="13" t="s">
        <v>744</v>
      </c>
      <c r="C952" s="50" t="s">
        <v>441</v>
      </c>
      <c r="D952" s="48">
        <f>D953</f>
        <v>0</v>
      </c>
      <c r="E952" s="48">
        <f t="shared" ref="E952:AH952" si="596">E953</f>
        <v>0</v>
      </c>
      <c r="F952" s="48">
        <f t="shared" si="596"/>
        <v>0</v>
      </c>
      <c r="G952" s="48">
        <f t="shared" si="596"/>
        <v>0</v>
      </c>
      <c r="H952" s="48">
        <f t="shared" si="596"/>
        <v>0</v>
      </c>
      <c r="I952" s="48">
        <f t="shared" si="596"/>
        <v>0</v>
      </c>
      <c r="J952" s="48">
        <f t="shared" si="596"/>
        <v>0</v>
      </c>
      <c r="K952" s="48">
        <f t="shared" si="596"/>
        <v>0</v>
      </c>
      <c r="L952" s="48">
        <f t="shared" si="596"/>
        <v>0</v>
      </c>
      <c r="M952" s="48">
        <f t="shared" si="596"/>
        <v>0</v>
      </c>
      <c r="N952" s="48">
        <f t="shared" si="596"/>
        <v>0</v>
      </c>
      <c r="O952" s="48">
        <f t="shared" si="596"/>
        <v>0</v>
      </c>
      <c r="P952" s="48">
        <f t="shared" si="596"/>
        <v>0</v>
      </c>
      <c r="Q952" s="48">
        <f t="shared" si="596"/>
        <v>0</v>
      </c>
      <c r="R952" s="48">
        <f t="shared" si="596"/>
        <v>0</v>
      </c>
      <c r="S952" s="48">
        <f t="shared" si="596"/>
        <v>0</v>
      </c>
      <c r="T952" s="48">
        <f t="shared" si="596"/>
        <v>0</v>
      </c>
      <c r="U952" s="48">
        <f t="shared" si="596"/>
        <v>0</v>
      </c>
      <c r="V952" s="48">
        <f t="shared" si="596"/>
        <v>0</v>
      </c>
      <c r="W952" s="48">
        <f t="shared" si="596"/>
        <v>0</v>
      </c>
      <c r="X952" s="48">
        <f t="shared" si="596"/>
        <v>0</v>
      </c>
      <c r="Y952" s="48">
        <f t="shared" si="596"/>
        <v>0</v>
      </c>
      <c r="Z952" s="48">
        <f t="shared" si="596"/>
        <v>0</v>
      </c>
      <c r="AA952" s="48">
        <f t="shared" si="596"/>
        <v>0</v>
      </c>
      <c r="AB952" s="48">
        <f t="shared" si="596"/>
        <v>0</v>
      </c>
      <c r="AC952" s="48">
        <f t="shared" si="596"/>
        <v>0</v>
      </c>
      <c r="AD952" s="48">
        <f t="shared" si="596"/>
        <v>0</v>
      </c>
      <c r="AE952" s="48">
        <f t="shared" si="596"/>
        <v>0</v>
      </c>
      <c r="AF952" s="48">
        <f t="shared" si="596"/>
        <v>0</v>
      </c>
      <c r="AG952" s="48">
        <f t="shared" si="596"/>
        <v>0</v>
      </c>
      <c r="AH952" s="48">
        <f t="shared" si="596"/>
        <v>0</v>
      </c>
      <c r="AI952" s="63">
        <f t="shared" si="573"/>
        <v>0</v>
      </c>
      <c r="AJ952" s="1" t="e">
        <f t="shared" ca="1" si="580"/>
        <v>#VALUE!</v>
      </c>
    </row>
    <row r="953" spans="1:36" s="36" customFormat="1" outlineLevel="1" x14ac:dyDescent="0.25">
      <c r="A953" s="35"/>
      <c r="B953" s="43" t="s">
        <v>467</v>
      </c>
      <c r="C953" s="12"/>
      <c r="D953" s="52">
        <f>D774+D776</f>
        <v>0</v>
      </c>
      <c r="E953" s="52">
        <f t="shared" ref="E953:AH953" si="597">E774+E776</f>
        <v>0</v>
      </c>
      <c r="F953" s="52">
        <f t="shared" si="597"/>
        <v>0</v>
      </c>
      <c r="G953" s="52">
        <f t="shared" si="597"/>
        <v>0</v>
      </c>
      <c r="H953" s="52">
        <f t="shared" si="597"/>
        <v>0</v>
      </c>
      <c r="I953" s="52">
        <f t="shared" si="597"/>
        <v>0</v>
      </c>
      <c r="J953" s="52">
        <f t="shared" si="597"/>
        <v>0</v>
      </c>
      <c r="K953" s="52">
        <f t="shared" si="597"/>
        <v>0</v>
      </c>
      <c r="L953" s="52">
        <f t="shared" si="597"/>
        <v>0</v>
      </c>
      <c r="M953" s="52">
        <f t="shared" si="597"/>
        <v>0</v>
      </c>
      <c r="N953" s="52">
        <f t="shared" si="597"/>
        <v>0</v>
      </c>
      <c r="O953" s="52">
        <f t="shared" si="597"/>
        <v>0</v>
      </c>
      <c r="P953" s="52">
        <f t="shared" si="597"/>
        <v>0</v>
      </c>
      <c r="Q953" s="52">
        <f t="shared" si="597"/>
        <v>0</v>
      </c>
      <c r="R953" s="52">
        <f t="shared" si="597"/>
        <v>0</v>
      </c>
      <c r="S953" s="52">
        <f t="shared" si="597"/>
        <v>0</v>
      </c>
      <c r="T953" s="52">
        <f t="shared" si="597"/>
        <v>0</v>
      </c>
      <c r="U953" s="52">
        <f t="shared" si="597"/>
        <v>0</v>
      </c>
      <c r="V953" s="52">
        <f t="shared" si="597"/>
        <v>0</v>
      </c>
      <c r="W953" s="52">
        <f t="shared" si="597"/>
        <v>0</v>
      </c>
      <c r="X953" s="52">
        <f t="shared" si="597"/>
        <v>0</v>
      </c>
      <c r="Y953" s="52">
        <f t="shared" si="597"/>
        <v>0</v>
      </c>
      <c r="Z953" s="52">
        <f t="shared" si="597"/>
        <v>0</v>
      </c>
      <c r="AA953" s="52">
        <f t="shared" si="597"/>
        <v>0</v>
      </c>
      <c r="AB953" s="52">
        <f t="shared" si="597"/>
        <v>0</v>
      </c>
      <c r="AC953" s="52">
        <f t="shared" si="597"/>
        <v>0</v>
      </c>
      <c r="AD953" s="52">
        <f t="shared" si="597"/>
        <v>0</v>
      </c>
      <c r="AE953" s="52">
        <f t="shared" si="597"/>
        <v>0</v>
      </c>
      <c r="AF953" s="52">
        <f t="shared" si="597"/>
        <v>0</v>
      </c>
      <c r="AG953" s="52">
        <f t="shared" si="597"/>
        <v>0</v>
      </c>
      <c r="AH953" s="52">
        <f t="shared" si="597"/>
        <v>0</v>
      </c>
      <c r="AI953" s="60">
        <f t="shared" si="573"/>
        <v>0</v>
      </c>
      <c r="AJ953" s="1" t="str">
        <f t="shared" ca="1" si="580"/>
        <v/>
      </c>
    </row>
    <row r="954" spans="1:36" s="3" customFormat="1" x14ac:dyDescent="0.25">
      <c r="A954" s="73" t="s">
        <v>745</v>
      </c>
      <c r="B954" s="74"/>
      <c r="C954" s="74"/>
      <c r="D954" s="33">
        <f>D9+D941+D945-D948-D952</f>
        <v>0</v>
      </c>
      <c r="E954" s="33">
        <f t="shared" ref="E954:AH954" si="598">E9+E941+E945-E948-E952</f>
        <v>0</v>
      </c>
      <c r="F954" s="33">
        <f t="shared" si="598"/>
        <v>0</v>
      </c>
      <c r="G954" s="33">
        <f t="shared" si="598"/>
        <v>0</v>
      </c>
      <c r="H954" s="33">
        <f t="shared" si="598"/>
        <v>0</v>
      </c>
      <c r="I954" s="33">
        <f t="shared" si="598"/>
        <v>0</v>
      </c>
      <c r="J954" s="33">
        <f t="shared" si="598"/>
        <v>0</v>
      </c>
      <c r="K954" s="33">
        <f t="shared" si="598"/>
        <v>0</v>
      </c>
      <c r="L954" s="33">
        <f t="shared" si="598"/>
        <v>0</v>
      </c>
      <c r="M954" s="33">
        <f t="shared" si="598"/>
        <v>0</v>
      </c>
      <c r="N954" s="33">
        <f t="shared" si="598"/>
        <v>0</v>
      </c>
      <c r="O954" s="33">
        <f t="shared" si="598"/>
        <v>0</v>
      </c>
      <c r="P954" s="33">
        <f t="shared" si="598"/>
        <v>0</v>
      </c>
      <c r="Q954" s="33">
        <f t="shared" si="598"/>
        <v>0</v>
      </c>
      <c r="R954" s="33">
        <f t="shared" si="598"/>
        <v>0</v>
      </c>
      <c r="S954" s="33">
        <f t="shared" si="598"/>
        <v>0</v>
      </c>
      <c r="T954" s="33">
        <f t="shared" si="598"/>
        <v>0</v>
      </c>
      <c r="U954" s="33">
        <f t="shared" si="598"/>
        <v>0</v>
      </c>
      <c r="V954" s="33">
        <f t="shared" si="598"/>
        <v>0</v>
      </c>
      <c r="W954" s="33">
        <f t="shared" si="598"/>
        <v>0</v>
      </c>
      <c r="X954" s="33">
        <f t="shared" si="598"/>
        <v>0</v>
      </c>
      <c r="Y954" s="33">
        <f t="shared" si="598"/>
        <v>0</v>
      </c>
      <c r="Z954" s="33">
        <f t="shared" si="598"/>
        <v>0</v>
      </c>
      <c r="AA954" s="33">
        <f t="shared" si="598"/>
        <v>0</v>
      </c>
      <c r="AB954" s="33">
        <f t="shared" si="598"/>
        <v>0</v>
      </c>
      <c r="AC954" s="33">
        <f t="shared" si="598"/>
        <v>0</v>
      </c>
      <c r="AD954" s="33">
        <f t="shared" si="598"/>
        <v>0</v>
      </c>
      <c r="AE954" s="33">
        <f t="shared" si="598"/>
        <v>0</v>
      </c>
      <c r="AF954" s="33">
        <f t="shared" si="598"/>
        <v>0</v>
      </c>
      <c r="AG954" s="33">
        <f t="shared" si="598"/>
        <v>0</v>
      </c>
      <c r="AH954" s="33">
        <f t="shared" si="598"/>
        <v>0</v>
      </c>
      <c r="AI954" s="60"/>
      <c r="AJ954" s="1" t="str">
        <f t="shared" ca="1" si="580"/>
        <v/>
      </c>
    </row>
  </sheetData>
  <autoFilter ref="A8:AJ954" xr:uid="{00000000-0009-0000-0000-000000000000}"/>
  <mergeCells count="2">
    <mergeCell ref="A954:C954"/>
    <mergeCell ref="A9:C9"/>
  </mergeCells>
  <pageMargins left="0.47244094488188981" right="0.46" top="0.51181102362204722" bottom="0.45" header="0.39370078740157483" footer="0.19685039370078741"/>
  <pageSetup paperSize="9" fitToHeight="10" orientation="landscape" r:id="rId1"/>
  <headerFooter alignWithMargins="0">
    <oddFooter>&amp;C&amp;P из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3"/>
  <sheetViews>
    <sheetView tabSelected="1" workbookViewId="0">
      <selection activeCell="B5" sqref="B5"/>
    </sheetView>
  </sheetViews>
  <sheetFormatPr defaultRowHeight="13.2" x14ac:dyDescent="0.25"/>
  <cols>
    <col min="2" max="2" width="50.5546875" bestFit="1" customWidth="1"/>
    <col min="3" max="3" width="24.6640625" customWidth="1"/>
  </cols>
  <sheetData>
    <row r="1" spans="1:4" x14ac:dyDescent="0.25">
      <c r="A1" t="s">
        <v>454</v>
      </c>
      <c r="B1" t="s">
        <v>452</v>
      </c>
      <c r="C1" t="s">
        <v>453</v>
      </c>
      <c r="D1" s="72" t="s">
        <v>455</v>
      </c>
    </row>
    <row r="2" spans="1:4" x14ac:dyDescent="0.25">
      <c r="A2" t="str">
        <f>Template!A224</f>
        <v>2.02.1</v>
      </c>
      <c r="B2" t="str">
        <f>"IE_"&amp;A2</f>
        <v>IE_2.02.1</v>
      </c>
      <c r="C2">
        <f>Template!C224</f>
        <v>2220210000</v>
      </c>
      <c r="D2" t="e">
        <f ca="1">Template!AJ224</f>
        <v>#VALUE!</v>
      </c>
    </row>
    <row r="3" spans="1:4" x14ac:dyDescent="0.25">
      <c r="A3" t="str">
        <f>Template!A228</f>
        <v>2.02.2</v>
      </c>
      <c r="B3" t="str">
        <f t="shared" ref="B3:B66" si="0">"IE_"&amp;A3</f>
        <v>IE_2.02.2</v>
      </c>
      <c r="C3">
        <f>Template!C228</f>
        <v>2220220000</v>
      </c>
      <c r="D3" t="e">
        <f ca="1">Template!AJ228</f>
        <v>#VALUE!</v>
      </c>
    </row>
    <row r="4" spans="1:4" x14ac:dyDescent="0.25">
      <c r="A4" t="str">
        <f>Template!A234</f>
        <v>2.03.1.1</v>
      </c>
      <c r="B4" t="str">
        <f t="shared" si="0"/>
        <v>IE_2.03.1.1</v>
      </c>
      <c r="C4" t="str">
        <f>Template!C234</f>
        <v>2220311000</v>
      </c>
      <c r="D4" t="e">
        <f ca="1">Template!AJ234</f>
        <v>#VALUE!</v>
      </c>
    </row>
    <row r="5" spans="1:4" x14ac:dyDescent="0.25">
      <c r="A5" t="str">
        <f>Template!A238</f>
        <v>2.03.1.2</v>
      </c>
      <c r="B5" t="str">
        <f t="shared" si="0"/>
        <v>IE_2.03.1.2</v>
      </c>
      <c r="C5" t="str">
        <f>Template!C238</f>
        <v>2220312000</v>
      </c>
      <c r="D5" t="e">
        <f ca="1">Template!AJ238</f>
        <v>#VALUE!</v>
      </c>
    </row>
    <row r="6" spans="1:4" x14ac:dyDescent="0.25">
      <c r="A6" t="str">
        <f>Template!A242</f>
        <v>2.03.1.3</v>
      </c>
      <c r="B6" t="str">
        <f t="shared" si="0"/>
        <v>IE_2.03.1.3</v>
      </c>
      <c r="C6" t="str">
        <f>Template!C242</f>
        <v>2220313000</v>
      </c>
      <c r="D6" t="e">
        <f ca="1">Template!AJ242</f>
        <v>#VALUE!</v>
      </c>
    </row>
    <row r="7" spans="1:4" x14ac:dyDescent="0.25">
      <c r="A7" t="str">
        <f>Template!A246</f>
        <v>2.03.1.4</v>
      </c>
      <c r="B7" t="str">
        <f t="shared" si="0"/>
        <v>IE_2.03.1.4</v>
      </c>
      <c r="C7" t="str">
        <f>Template!C246</f>
        <v>2220314000</v>
      </c>
      <c r="D7" t="e">
        <f ca="1">Template!AJ246</f>
        <v>#VALUE!</v>
      </c>
    </row>
    <row r="8" spans="1:4" x14ac:dyDescent="0.25">
      <c r="A8" t="str">
        <f>Template!A250</f>
        <v>2.03.1.5</v>
      </c>
      <c r="B8" t="str">
        <f t="shared" si="0"/>
        <v>IE_2.03.1.5</v>
      </c>
      <c r="C8" t="str">
        <f>Template!C250</f>
        <v>2220315000</v>
      </c>
      <c r="D8" t="e">
        <f ca="1">Template!AJ250</f>
        <v>#VALUE!</v>
      </c>
    </row>
    <row r="9" spans="1:4" x14ac:dyDescent="0.25">
      <c r="A9" t="str">
        <f>Template!A254</f>
        <v>2.03.1.6</v>
      </c>
      <c r="B9" t="str">
        <f t="shared" si="0"/>
        <v>IE_2.03.1.6</v>
      </c>
      <c r="C9" t="str">
        <f>Template!C254</f>
        <v>2220316000</v>
      </c>
      <c r="D9" t="e">
        <f ca="1">Template!AJ254</f>
        <v>#VALUE!</v>
      </c>
    </row>
    <row r="10" spans="1:4" x14ac:dyDescent="0.25">
      <c r="A10" t="str">
        <f>Template!A258</f>
        <v>2.03.1.7</v>
      </c>
      <c r="B10" t="str">
        <f t="shared" si="0"/>
        <v>IE_2.03.1.7</v>
      </c>
      <c r="C10" t="str">
        <f>Template!C258</f>
        <v>2220317000</v>
      </c>
      <c r="D10" t="e">
        <f ca="1">Template!AJ258</f>
        <v>#VALUE!</v>
      </c>
    </row>
    <row r="11" spans="1:4" x14ac:dyDescent="0.25">
      <c r="A11" t="str">
        <f>Template!A262</f>
        <v>2.03.1.8</v>
      </c>
      <c r="B11" t="str">
        <f t="shared" si="0"/>
        <v>IE_2.03.1.8</v>
      </c>
      <c r="C11" t="str">
        <f>Template!C262</f>
        <v>2220318000</v>
      </c>
      <c r="D11" t="e">
        <f ca="1">Template!AJ262</f>
        <v>#VALUE!</v>
      </c>
    </row>
    <row r="12" spans="1:4" x14ac:dyDescent="0.25">
      <c r="A12" t="str">
        <f>Template!A266</f>
        <v>2.03.1.9</v>
      </c>
      <c r="B12" t="str">
        <f t="shared" si="0"/>
        <v>IE_2.03.1.9</v>
      </c>
      <c r="C12" t="str">
        <f>Template!C266</f>
        <v>2220319000</v>
      </c>
      <c r="D12" t="e">
        <f ca="1">Template!AJ266</f>
        <v>#VALUE!</v>
      </c>
    </row>
    <row r="13" spans="1:4" x14ac:dyDescent="0.25">
      <c r="A13" t="str">
        <f>Template!A270</f>
        <v>2.03.1.10</v>
      </c>
      <c r="B13" t="str">
        <f t="shared" si="0"/>
        <v>IE_2.03.1.10</v>
      </c>
      <c r="C13">
        <f>Template!C270</f>
        <v>2220319100</v>
      </c>
      <c r="D13" t="e">
        <f ca="1">Template!AJ270</f>
        <v>#VALUE!</v>
      </c>
    </row>
    <row r="14" spans="1:4" x14ac:dyDescent="0.25">
      <c r="A14" t="str">
        <f>Template!A274</f>
        <v>2.03.1.11</v>
      </c>
      <c r="B14" t="str">
        <f t="shared" si="0"/>
        <v>IE_2.03.1.11</v>
      </c>
      <c r="C14">
        <f>Template!C274</f>
        <v>2220319200</v>
      </c>
      <c r="D14" t="e">
        <f ca="1">Template!AJ274</f>
        <v>#VALUE!</v>
      </c>
    </row>
    <row r="15" spans="1:4" x14ac:dyDescent="0.25">
      <c r="A15" t="str">
        <f>Template!A279</f>
        <v>2.03.2.01</v>
      </c>
      <c r="B15" t="str">
        <f t="shared" si="0"/>
        <v>IE_2.03.2.01</v>
      </c>
      <c r="C15" t="str">
        <f>Template!C279</f>
        <v>2220320100</v>
      </c>
      <c r="D15" t="e">
        <f ca="1">Template!AJ279</f>
        <v>#VALUE!</v>
      </c>
    </row>
    <row r="16" spans="1:4" x14ac:dyDescent="0.25">
      <c r="A16" t="str">
        <f>Template!A283</f>
        <v>2.03.2.02</v>
      </c>
      <c r="B16" t="str">
        <f t="shared" si="0"/>
        <v>IE_2.03.2.02</v>
      </c>
      <c r="C16" t="str">
        <f>Template!C283</f>
        <v>2220320200</v>
      </c>
      <c r="D16" t="e">
        <f ca="1">Template!AJ283</f>
        <v>#VALUE!</v>
      </c>
    </row>
    <row r="17" spans="1:4" x14ac:dyDescent="0.25">
      <c r="A17" t="str">
        <f>Template!A287</f>
        <v>2.03.2.03</v>
      </c>
      <c r="B17" t="str">
        <f t="shared" si="0"/>
        <v>IE_2.03.2.03</v>
      </c>
      <c r="C17" t="str">
        <f>Template!C287</f>
        <v>2220320300</v>
      </c>
      <c r="D17" t="e">
        <f ca="1">Template!AJ287</f>
        <v>#VALUE!</v>
      </c>
    </row>
    <row r="18" spans="1:4" x14ac:dyDescent="0.25">
      <c r="A18" t="str">
        <f>Template!A291</f>
        <v>2.03.2.04</v>
      </c>
      <c r="B18" t="str">
        <f t="shared" si="0"/>
        <v>IE_2.03.2.04</v>
      </c>
      <c r="C18" t="str">
        <f>Template!C291</f>
        <v>2220320400</v>
      </c>
      <c r="D18" t="e">
        <f ca="1">Template!AJ291</f>
        <v>#VALUE!</v>
      </c>
    </row>
    <row r="19" spans="1:4" x14ac:dyDescent="0.25">
      <c r="A19" t="str">
        <f>Template!A295</f>
        <v>2.03.2.05</v>
      </c>
      <c r="B19" t="str">
        <f t="shared" si="0"/>
        <v>IE_2.03.2.05</v>
      </c>
      <c r="C19" t="str">
        <f>Template!C295</f>
        <v>2220320500</v>
      </c>
      <c r="D19" t="e">
        <f ca="1">Template!AJ295</f>
        <v>#VALUE!</v>
      </c>
    </row>
    <row r="20" spans="1:4" x14ac:dyDescent="0.25">
      <c r="A20" t="str">
        <f>Template!A299</f>
        <v>2.03.2.06</v>
      </c>
      <c r="B20" t="str">
        <f t="shared" si="0"/>
        <v>IE_2.03.2.06</v>
      </c>
      <c r="C20" t="str">
        <f>Template!C299</f>
        <v>2220320600</v>
      </c>
      <c r="D20" t="e">
        <f ca="1">Template!AJ299</f>
        <v>#VALUE!</v>
      </c>
    </row>
    <row r="21" spans="1:4" x14ac:dyDescent="0.25">
      <c r="A21" t="str">
        <f>Template!A303</f>
        <v>2.03.2.07</v>
      </c>
      <c r="B21" t="str">
        <f t="shared" si="0"/>
        <v>IE_2.03.2.07</v>
      </c>
      <c r="C21" t="str">
        <f>Template!C303</f>
        <v>2220320700</v>
      </c>
      <c r="D21" t="e">
        <f ca="1">Template!AJ303</f>
        <v>#VALUE!</v>
      </c>
    </row>
    <row r="22" spans="1:4" x14ac:dyDescent="0.25">
      <c r="A22" t="str">
        <f>Template!A307</f>
        <v>2.03.2.08</v>
      </c>
      <c r="B22" t="str">
        <f t="shared" si="0"/>
        <v>IE_2.03.2.08</v>
      </c>
      <c r="C22" t="str">
        <f>Template!C307</f>
        <v>2220320800</v>
      </c>
      <c r="D22" t="e">
        <f ca="1">Template!AJ307</f>
        <v>#VALUE!</v>
      </c>
    </row>
    <row r="23" spans="1:4" x14ac:dyDescent="0.25">
      <c r="A23" t="str">
        <f>Template!A311</f>
        <v>2.03.2.09</v>
      </c>
      <c r="B23" t="str">
        <f t="shared" si="0"/>
        <v>IE_2.03.2.09</v>
      </c>
      <c r="C23" t="str">
        <f>Template!C311</f>
        <v>2220321000</v>
      </c>
      <c r="D23" t="e">
        <f ca="1">Template!AJ311</f>
        <v>#VALUE!</v>
      </c>
    </row>
    <row r="24" spans="1:4" x14ac:dyDescent="0.25">
      <c r="A24" t="str">
        <f>Template!A316</f>
        <v>2.04.1.</v>
      </c>
      <c r="B24" t="str">
        <f t="shared" si="0"/>
        <v>IE_2.04.1.</v>
      </c>
      <c r="C24" t="str">
        <f>Template!C316</f>
        <v>2220410000</v>
      </c>
      <c r="D24" t="e">
        <f ca="1">Template!AJ316</f>
        <v>#VALUE!</v>
      </c>
    </row>
    <row r="25" spans="1:4" x14ac:dyDescent="0.25">
      <c r="A25" t="str">
        <f>Template!A320</f>
        <v>2.04.2.</v>
      </c>
      <c r="B25" t="str">
        <f t="shared" si="0"/>
        <v>IE_2.04.2.</v>
      </c>
      <c r="C25" t="str">
        <f>Template!C320</f>
        <v>2220420000</v>
      </c>
      <c r="D25" t="e">
        <f ca="1">Template!AJ320</f>
        <v>#VALUE!</v>
      </c>
    </row>
    <row r="26" spans="1:4" x14ac:dyDescent="0.25">
      <c r="A26" t="str">
        <f>Template!A324</f>
        <v>2.04.3.</v>
      </c>
      <c r="B26" t="str">
        <f t="shared" si="0"/>
        <v>IE_2.04.3.</v>
      </c>
      <c r="C26">
        <f>Template!C324</f>
        <v>2220430000</v>
      </c>
      <c r="D26" t="e">
        <f ca="1">Template!AJ324</f>
        <v>#VALUE!</v>
      </c>
    </row>
    <row r="27" spans="1:4" x14ac:dyDescent="0.25">
      <c r="A27" t="str">
        <f>Template!A329</f>
        <v>2.05.1.</v>
      </c>
      <c r="B27" t="str">
        <f t="shared" si="0"/>
        <v>IE_2.05.1.</v>
      </c>
      <c r="C27" t="str">
        <f>Template!C329</f>
        <v>2220510000</v>
      </c>
      <c r="D27" t="e">
        <f ca="1">Template!AJ329</f>
        <v>#VALUE!</v>
      </c>
    </row>
    <row r="28" spans="1:4" x14ac:dyDescent="0.25">
      <c r="A28" t="str">
        <f>Template!A333</f>
        <v>2.05.2.</v>
      </c>
      <c r="B28" t="str">
        <f t="shared" si="0"/>
        <v>IE_2.05.2.</v>
      </c>
      <c r="C28" t="str">
        <f>Template!C333</f>
        <v>2220520000</v>
      </c>
      <c r="D28" t="e">
        <f ca="1">Template!AJ333</f>
        <v>#VALUE!</v>
      </c>
    </row>
    <row r="29" spans="1:4" x14ac:dyDescent="0.25">
      <c r="A29" t="str">
        <f>Template!A338</f>
        <v>2.06.1.</v>
      </c>
      <c r="B29" t="str">
        <f t="shared" si="0"/>
        <v>IE_2.06.1.</v>
      </c>
      <c r="C29" t="str">
        <f>Template!C338</f>
        <v>2220610000</v>
      </c>
      <c r="D29" t="e">
        <f ca="1">Template!AJ338</f>
        <v>#VALUE!</v>
      </c>
    </row>
    <row r="30" spans="1:4" x14ac:dyDescent="0.25">
      <c r="A30" t="str">
        <f>Template!A342</f>
        <v>2.06.2.</v>
      </c>
      <c r="B30" t="str">
        <f t="shared" si="0"/>
        <v>IE_2.06.2.</v>
      </c>
      <c r="C30" t="str">
        <f>Template!C342</f>
        <v>2220620000</v>
      </c>
      <c r="D30" t="e">
        <f ca="1">Template!AJ342</f>
        <v>#VALUE!</v>
      </c>
    </row>
    <row r="31" spans="1:4" x14ac:dyDescent="0.25">
      <c r="A31" t="str">
        <f>Template!A346</f>
        <v>2.06.3.</v>
      </c>
      <c r="B31" t="str">
        <f t="shared" si="0"/>
        <v>IE_2.06.3.</v>
      </c>
      <c r="C31" t="str">
        <f>Template!C346</f>
        <v>2220630000</v>
      </c>
      <c r="D31" t="e">
        <f ca="1">Template!AJ346</f>
        <v>#VALUE!</v>
      </c>
    </row>
    <row r="32" spans="1:4" x14ac:dyDescent="0.25">
      <c r="A32" t="str">
        <f>Template!A351</f>
        <v>2.07.1.</v>
      </c>
      <c r="B32" t="str">
        <f t="shared" si="0"/>
        <v>IE_2.07.1.</v>
      </c>
      <c r="C32">
        <f>Template!C351</f>
        <v>2220710000</v>
      </c>
      <c r="D32" t="e">
        <f ca="1">Template!AJ351</f>
        <v>#VALUE!</v>
      </c>
    </row>
    <row r="33" spans="1:4" x14ac:dyDescent="0.25">
      <c r="A33" t="str">
        <f>Template!A355</f>
        <v>2.07.2.</v>
      </c>
      <c r="B33" t="str">
        <f t="shared" si="0"/>
        <v>IE_2.07.2.</v>
      </c>
      <c r="C33">
        <f>Template!C355</f>
        <v>2220720000</v>
      </c>
      <c r="D33" t="e">
        <f ca="1">Template!AJ355</f>
        <v>#VALUE!</v>
      </c>
    </row>
    <row r="34" spans="1:4" x14ac:dyDescent="0.25">
      <c r="A34" t="str">
        <f>Template!A359</f>
        <v>2.08.</v>
      </c>
      <c r="B34" t="str">
        <f t="shared" si="0"/>
        <v>IE_2.08.</v>
      </c>
      <c r="C34" t="str">
        <f>Template!C359</f>
        <v>2220800000</v>
      </c>
      <c r="D34" t="e">
        <f ca="1">Template!AJ359</f>
        <v>#VALUE!</v>
      </c>
    </row>
    <row r="35" spans="1:4" x14ac:dyDescent="0.25">
      <c r="A35" t="str">
        <f>Template!A365</f>
        <v>2.09.1.1</v>
      </c>
      <c r="B35" t="str">
        <f t="shared" si="0"/>
        <v>IE_2.09.1.1</v>
      </c>
      <c r="C35" t="str">
        <f>Template!C365</f>
        <v>2220911000</v>
      </c>
      <c r="D35" t="e">
        <f ca="1">Template!AJ365</f>
        <v>#VALUE!</v>
      </c>
    </row>
    <row r="36" spans="1:4" x14ac:dyDescent="0.25">
      <c r="A36" t="str">
        <f>Template!A369</f>
        <v>2.09.1.2</v>
      </c>
      <c r="B36" t="str">
        <f t="shared" si="0"/>
        <v>IE_2.09.1.2</v>
      </c>
      <c r="C36" t="str">
        <f>Template!C369</f>
        <v>2220912000</v>
      </c>
      <c r="D36" t="e">
        <f ca="1">Template!AJ369</f>
        <v>#VALUE!</v>
      </c>
    </row>
    <row r="37" spans="1:4" x14ac:dyDescent="0.25">
      <c r="A37" t="str">
        <f>Template!A373</f>
        <v>2.09.1.3</v>
      </c>
      <c r="B37" t="str">
        <f t="shared" si="0"/>
        <v>IE_2.09.1.3</v>
      </c>
      <c r="C37" t="str">
        <f>Template!C373</f>
        <v>2220913000</v>
      </c>
      <c r="D37" t="e">
        <f ca="1">Template!AJ373</f>
        <v>#VALUE!</v>
      </c>
    </row>
    <row r="38" spans="1:4" x14ac:dyDescent="0.25">
      <c r="A38" t="str">
        <f>Template!A377</f>
        <v>2.09.1.4</v>
      </c>
      <c r="B38" t="str">
        <f t="shared" si="0"/>
        <v>IE_2.09.1.4</v>
      </c>
      <c r="C38">
        <f>Template!C377</f>
        <v>2220914000</v>
      </c>
      <c r="D38" t="e">
        <f ca="1">Template!AJ377</f>
        <v>#VALUE!</v>
      </c>
    </row>
    <row r="39" spans="1:4" x14ac:dyDescent="0.25">
      <c r="A39" t="str">
        <f>Template!A381</f>
        <v>2.09.2.</v>
      </c>
      <c r="B39" t="str">
        <f t="shared" si="0"/>
        <v>IE_2.09.2.</v>
      </c>
      <c r="C39" t="str">
        <f>Template!C381</f>
        <v>2220920000</v>
      </c>
      <c r="D39" t="e">
        <f ca="1">Template!AJ381</f>
        <v>#VALUE!</v>
      </c>
    </row>
    <row r="40" spans="1:4" x14ac:dyDescent="0.25">
      <c r="A40" t="str">
        <f>Template!A385</f>
        <v>2.09.3.</v>
      </c>
      <c r="B40" t="str">
        <f t="shared" si="0"/>
        <v>IE_2.09.3.</v>
      </c>
      <c r="C40" t="str">
        <f>Template!C385</f>
        <v>2220930000</v>
      </c>
      <c r="D40" t="e">
        <f ca="1">Template!AJ385</f>
        <v>#VALUE!</v>
      </c>
    </row>
    <row r="41" spans="1:4" x14ac:dyDescent="0.25">
      <c r="A41" t="str">
        <f>Template!A389</f>
        <v>2.10</v>
      </c>
      <c r="B41" t="str">
        <f t="shared" si="0"/>
        <v>IE_2.10</v>
      </c>
      <c r="C41" t="str">
        <f>Template!C389</f>
        <v>2221000000</v>
      </c>
      <c r="D41" t="e">
        <f ca="1">Template!AJ389</f>
        <v>#VALUE!</v>
      </c>
    </row>
    <row r="42" spans="1:4" x14ac:dyDescent="0.25">
      <c r="A42" t="str">
        <f>Template!A394</f>
        <v>2.11.1.</v>
      </c>
      <c r="B42" t="str">
        <f t="shared" si="0"/>
        <v>IE_2.11.1.</v>
      </c>
      <c r="C42" t="str">
        <f>Template!C394</f>
        <v>2221110000</v>
      </c>
      <c r="D42" t="e">
        <f ca="1">Template!AJ394</f>
        <v>#VALUE!</v>
      </c>
    </row>
    <row r="43" spans="1:4" x14ac:dyDescent="0.25">
      <c r="A43" t="str">
        <f>Template!A398</f>
        <v>2.11.2.</v>
      </c>
      <c r="B43" t="str">
        <f t="shared" si="0"/>
        <v>IE_2.11.2.</v>
      </c>
      <c r="C43" t="str">
        <f>Template!C398</f>
        <v>2221120000</v>
      </c>
      <c r="D43" t="e">
        <f ca="1">Template!AJ398</f>
        <v>#VALUE!</v>
      </c>
    </row>
    <row r="44" spans="1:4" x14ac:dyDescent="0.25">
      <c r="A44" t="str">
        <f>Template!A402</f>
        <v>2.11.3.</v>
      </c>
      <c r="B44" t="str">
        <f t="shared" si="0"/>
        <v>IE_2.11.3.</v>
      </c>
      <c r="C44" t="str">
        <f>Template!C402</f>
        <v>2221130000</v>
      </c>
      <c r="D44" t="e">
        <f ca="1">Template!AJ402</f>
        <v>#VALUE!</v>
      </c>
    </row>
    <row r="45" spans="1:4" x14ac:dyDescent="0.25">
      <c r="A45" t="str">
        <f>Template!A406</f>
        <v>2.11.4.</v>
      </c>
      <c r="B45" t="str">
        <f t="shared" si="0"/>
        <v>IE_2.11.4.</v>
      </c>
      <c r="C45" t="str">
        <f>Template!C406</f>
        <v>2221140000</v>
      </c>
      <c r="D45" t="e">
        <f ca="1">Template!AJ406</f>
        <v>#VALUE!</v>
      </c>
    </row>
    <row r="46" spans="1:4" x14ac:dyDescent="0.25">
      <c r="A46" t="str">
        <f>Template!A410</f>
        <v>2.12.</v>
      </c>
      <c r="B46" t="str">
        <f t="shared" si="0"/>
        <v>IE_2.12.</v>
      </c>
      <c r="C46" t="str">
        <f>Template!C410</f>
        <v>2221200000</v>
      </c>
      <c r="D46" t="e">
        <f ca="1">Template!AJ410</f>
        <v>#VALUE!</v>
      </c>
    </row>
    <row r="47" spans="1:4" x14ac:dyDescent="0.25">
      <c r="A47" t="str">
        <f>Template!A414</f>
        <v>2.13.</v>
      </c>
      <c r="B47" t="str">
        <f t="shared" si="0"/>
        <v>IE_2.13.</v>
      </c>
      <c r="C47" t="str">
        <f>Template!C414</f>
        <v>2221300000</v>
      </c>
      <c r="D47" t="e">
        <f ca="1">Template!AJ414</f>
        <v>#VALUE!</v>
      </c>
    </row>
    <row r="48" spans="1:4" x14ac:dyDescent="0.25">
      <c r="A48" t="str">
        <f>Template!A419</f>
        <v>2.14.01</v>
      </c>
      <c r="B48" t="str">
        <f t="shared" si="0"/>
        <v>IE_2.14.01</v>
      </c>
      <c r="C48" t="str">
        <f>Template!C419</f>
        <v>2221401000</v>
      </c>
      <c r="D48" t="e">
        <f ca="1">Template!AJ419</f>
        <v>#VALUE!</v>
      </c>
    </row>
    <row r="49" spans="1:4" x14ac:dyDescent="0.25">
      <c r="A49" t="str">
        <f>Template!A423</f>
        <v>2.14.02</v>
      </c>
      <c r="B49" t="str">
        <f t="shared" si="0"/>
        <v>IE_2.14.02</v>
      </c>
      <c r="C49" t="str">
        <f>Template!C423</f>
        <v>2221402000</v>
      </c>
      <c r="D49" t="e">
        <f ca="1">Template!AJ423</f>
        <v>#VALUE!</v>
      </c>
    </row>
    <row r="50" spans="1:4" x14ac:dyDescent="0.25">
      <c r="A50" t="str">
        <f>Template!A427</f>
        <v>2.14.03</v>
      </c>
      <c r="B50" t="str">
        <f t="shared" si="0"/>
        <v>IE_2.14.03</v>
      </c>
      <c r="C50" t="str">
        <f>Template!C427</f>
        <v>2221403000</v>
      </c>
      <c r="D50" t="e">
        <f ca="1">Template!AJ427</f>
        <v>#VALUE!</v>
      </c>
    </row>
    <row r="51" spans="1:4" x14ac:dyDescent="0.25">
      <c r="A51" t="str">
        <f>Template!A431</f>
        <v>2.14.04</v>
      </c>
      <c r="B51" t="str">
        <f t="shared" si="0"/>
        <v>IE_2.14.04</v>
      </c>
      <c r="C51" t="str">
        <f>Template!C431</f>
        <v>2221404000</v>
      </c>
      <c r="D51" t="e">
        <f ca="1">Template!AJ431</f>
        <v>#VALUE!</v>
      </c>
    </row>
    <row r="52" spans="1:4" x14ac:dyDescent="0.25">
      <c r="A52" t="str">
        <f>Template!A435</f>
        <v>2.14.05</v>
      </c>
      <c r="B52" t="str">
        <f t="shared" si="0"/>
        <v>IE_2.14.05</v>
      </c>
      <c r="C52" t="str">
        <f>Template!C435</f>
        <v>2221405000</v>
      </c>
      <c r="D52" t="e">
        <f ca="1">Template!AJ435</f>
        <v>#VALUE!</v>
      </c>
    </row>
    <row r="53" spans="1:4" x14ac:dyDescent="0.25">
      <c r="A53" t="str">
        <f>Template!A439</f>
        <v>2.14.06</v>
      </c>
      <c r="B53" t="str">
        <f t="shared" si="0"/>
        <v>IE_2.14.06</v>
      </c>
      <c r="C53" t="str">
        <f>Template!C439</f>
        <v>2221406000</v>
      </c>
      <c r="D53" t="e">
        <f ca="1">Template!AJ439</f>
        <v>#VALUE!</v>
      </c>
    </row>
    <row r="54" spans="1:4" x14ac:dyDescent="0.25">
      <c r="A54" t="str">
        <f>Template!A443</f>
        <v>2.14.07</v>
      </c>
      <c r="B54" t="str">
        <f t="shared" si="0"/>
        <v>IE_2.14.07</v>
      </c>
      <c r="C54" t="str">
        <f>Template!C443</f>
        <v>2221407000</v>
      </c>
      <c r="D54" t="e">
        <f ca="1">Template!AJ443</f>
        <v>#VALUE!</v>
      </c>
    </row>
    <row r="55" spans="1:4" x14ac:dyDescent="0.25">
      <c r="A55" t="str">
        <f>Template!A447</f>
        <v>2.14.08</v>
      </c>
      <c r="B55" t="str">
        <f t="shared" si="0"/>
        <v>IE_2.14.08</v>
      </c>
      <c r="C55" t="str">
        <f>Template!C447</f>
        <v>2221408000</v>
      </c>
      <c r="D55" t="e">
        <f ca="1">Template!AJ447</f>
        <v>#VALUE!</v>
      </c>
    </row>
    <row r="56" spans="1:4" x14ac:dyDescent="0.25">
      <c r="A56" t="str">
        <f>Template!A451</f>
        <v>2.14.09</v>
      </c>
      <c r="B56" t="str">
        <f t="shared" si="0"/>
        <v>IE_2.14.09</v>
      </c>
      <c r="C56" t="str">
        <f>Template!C451</f>
        <v>2221409000</v>
      </c>
      <c r="D56" t="e">
        <f ca="1">Template!AJ451</f>
        <v>#VALUE!</v>
      </c>
    </row>
    <row r="57" spans="1:4" x14ac:dyDescent="0.25">
      <c r="A57" t="str">
        <f>Template!A455</f>
        <v>2.14.10</v>
      </c>
      <c r="B57" t="str">
        <f t="shared" si="0"/>
        <v>IE_2.14.10</v>
      </c>
      <c r="C57" t="str">
        <f>Template!C455</f>
        <v>2221410000</v>
      </c>
      <c r="D57" t="e">
        <f ca="1">Template!AJ455</f>
        <v>#VALUE!</v>
      </c>
    </row>
    <row r="58" spans="1:4" x14ac:dyDescent="0.25">
      <c r="A58" t="str">
        <f>Template!A459</f>
        <v>2.14.11</v>
      </c>
      <c r="B58" t="str">
        <f t="shared" si="0"/>
        <v>IE_2.14.11</v>
      </c>
      <c r="C58" t="str">
        <f>Template!C459</f>
        <v>2221411000</v>
      </c>
      <c r="D58" t="e">
        <f ca="1">Template!AJ459</f>
        <v>#VALUE!</v>
      </c>
    </row>
    <row r="59" spans="1:4" x14ac:dyDescent="0.25">
      <c r="A59" t="str">
        <f>Template!A463</f>
        <v>2.14.12</v>
      </c>
      <c r="B59" t="str">
        <f t="shared" si="0"/>
        <v>IE_2.14.12</v>
      </c>
      <c r="C59">
        <f>Template!C463</f>
        <v>2221516000</v>
      </c>
      <c r="D59" t="e">
        <f ca="1">Template!AJ463</f>
        <v>#VALUE!</v>
      </c>
    </row>
    <row r="60" spans="1:4" x14ac:dyDescent="0.25">
      <c r="A60" t="str">
        <f>Template!A467</f>
        <v>2.14.13</v>
      </c>
      <c r="B60" t="str">
        <f t="shared" si="0"/>
        <v>IE_2.14.13</v>
      </c>
      <c r="C60" t="str">
        <f>Template!C467</f>
        <v>2221412000</v>
      </c>
      <c r="D60" t="e">
        <f ca="1">Template!AJ467</f>
        <v>#VALUE!</v>
      </c>
    </row>
    <row r="61" spans="1:4" x14ac:dyDescent="0.25">
      <c r="A61" t="str">
        <f>Template!A472</f>
        <v>2.15.01</v>
      </c>
      <c r="B61" t="str">
        <f t="shared" si="0"/>
        <v>IE_2.15.01</v>
      </c>
      <c r="C61" t="str">
        <f>Template!C472</f>
        <v>2221501000</v>
      </c>
      <c r="D61" t="e">
        <f ca="1">Template!AJ472</f>
        <v>#VALUE!</v>
      </c>
    </row>
    <row r="62" spans="1:4" x14ac:dyDescent="0.25">
      <c r="A62" t="str">
        <f>Template!A476</f>
        <v>2.15.02</v>
      </c>
      <c r="B62" t="str">
        <f t="shared" si="0"/>
        <v>IE_2.15.02</v>
      </c>
      <c r="C62" t="str">
        <f>Template!C476</f>
        <v>2221502000</v>
      </c>
      <c r="D62" t="e">
        <f ca="1">Template!AJ476</f>
        <v>#VALUE!</v>
      </c>
    </row>
    <row r="63" spans="1:4" x14ac:dyDescent="0.25">
      <c r="A63" t="str">
        <f>Template!A480</f>
        <v>2.15.03</v>
      </c>
      <c r="B63" t="str">
        <f t="shared" si="0"/>
        <v>IE_2.15.03</v>
      </c>
      <c r="C63" t="str">
        <f>Template!C480</f>
        <v>2221503000</v>
      </c>
      <c r="D63" t="e">
        <f ca="1">Template!AJ480</f>
        <v>#VALUE!</v>
      </c>
    </row>
    <row r="64" spans="1:4" x14ac:dyDescent="0.25">
      <c r="A64" t="str">
        <f>Template!A484</f>
        <v>2.15.04</v>
      </c>
      <c r="B64" t="str">
        <f t="shared" si="0"/>
        <v>IE_2.15.04</v>
      </c>
      <c r="C64" t="str">
        <f>Template!C484</f>
        <v>2221504000</v>
      </c>
      <c r="D64" t="e">
        <f ca="1">Template!AJ484</f>
        <v>#VALUE!</v>
      </c>
    </row>
    <row r="65" spans="1:4" x14ac:dyDescent="0.25">
      <c r="A65" t="str">
        <f>Template!A488</f>
        <v>2.15.05</v>
      </c>
      <c r="B65" t="str">
        <f t="shared" si="0"/>
        <v>IE_2.15.05</v>
      </c>
      <c r="C65" t="str">
        <f>Template!C488</f>
        <v>2221505000</v>
      </c>
      <c r="D65" t="e">
        <f ca="1">Template!AJ488</f>
        <v>#VALUE!</v>
      </c>
    </row>
    <row r="66" spans="1:4" x14ac:dyDescent="0.25">
      <c r="A66" t="str">
        <f>Template!A492</f>
        <v>2.15.06</v>
      </c>
      <c r="B66" t="str">
        <f t="shared" si="0"/>
        <v>IE_2.15.06</v>
      </c>
      <c r="C66" t="str">
        <f>Template!C492</f>
        <v>2221506000</v>
      </c>
      <c r="D66" t="e">
        <f ca="1">Template!AJ492</f>
        <v>#VALUE!</v>
      </c>
    </row>
    <row r="67" spans="1:4" x14ac:dyDescent="0.25">
      <c r="A67" t="str">
        <f>Template!A496</f>
        <v>2.15.07</v>
      </c>
      <c r="B67" t="str">
        <f t="shared" ref="B67:B130" si="1">"IE_"&amp;A67</f>
        <v>IE_2.15.07</v>
      </c>
      <c r="C67" t="str">
        <f>Template!C496</f>
        <v>2221507000</v>
      </c>
      <c r="D67" t="e">
        <f ca="1">Template!AJ496</f>
        <v>#VALUE!</v>
      </c>
    </row>
    <row r="68" spans="1:4" x14ac:dyDescent="0.25">
      <c r="A68" t="str">
        <f>Template!A500</f>
        <v>2.15.08</v>
      </c>
      <c r="B68" t="str">
        <f t="shared" si="1"/>
        <v>IE_2.15.08</v>
      </c>
      <c r="C68" t="str">
        <f>Template!C500</f>
        <v>2221508000</v>
      </c>
      <c r="D68" t="e">
        <f ca="1">Template!AJ500</f>
        <v>#VALUE!</v>
      </c>
    </row>
    <row r="69" spans="1:4" x14ac:dyDescent="0.25">
      <c r="A69" t="str">
        <f>Template!A504</f>
        <v>2.15.09</v>
      </c>
      <c r="B69" t="str">
        <f t="shared" si="1"/>
        <v>IE_2.15.09</v>
      </c>
      <c r="C69" t="str">
        <f>Template!C504</f>
        <v>2221509000</v>
      </c>
      <c r="D69" t="e">
        <f ca="1">Template!AJ504</f>
        <v>#VALUE!</v>
      </c>
    </row>
    <row r="70" spans="1:4" x14ac:dyDescent="0.25">
      <c r="A70" t="str">
        <f>Template!A508</f>
        <v>2.15.10</v>
      </c>
      <c r="B70" t="str">
        <f t="shared" si="1"/>
        <v>IE_2.15.10</v>
      </c>
      <c r="C70" t="str">
        <f>Template!C508</f>
        <v>2221510000</v>
      </c>
      <c r="D70" t="e">
        <f ca="1">Template!AJ508</f>
        <v>#VALUE!</v>
      </c>
    </row>
    <row r="71" spans="1:4" x14ac:dyDescent="0.25">
      <c r="A71" t="str">
        <f>Template!A512</f>
        <v>2.15.11</v>
      </c>
      <c r="B71" t="str">
        <f t="shared" si="1"/>
        <v>IE_2.15.11</v>
      </c>
      <c r="C71" t="str">
        <f>Template!C512</f>
        <v>2221511000</v>
      </c>
      <c r="D71" t="e">
        <f ca="1">Template!AJ512</f>
        <v>#VALUE!</v>
      </c>
    </row>
    <row r="72" spans="1:4" x14ac:dyDescent="0.25">
      <c r="A72" t="str">
        <f>Template!A516</f>
        <v>2.15.12</v>
      </c>
      <c r="B72" t="str">
        <f t="shared" si="1"/>
        <v>IE_2.15.12</v>
      </c>
      <c r="C72" t="str">
        <f>Template!C516</f>
        <v>2221512000</v>
      </c>
      <c r="D72" t="e">
        <f ca="1">Template!AJ516</f>
        <v>#VALUE!</v>
      </c>
    </row>
    <row r="73" spans="1:4" x14ac:dyDescent="0.25">
      <c r="A73" t="str">
        <f>Template!A520</f>
        <v>2.15.13</v>
      </c>
      <c r="B73" t="str">
        <f t="shared" si="1"/>
        <v>IE_2.15.13</v>
      </c>
      <c r="C73" t="str">
        <f>Template!C520</f>
        <v>2221513000</v>
      </c>
      <c r="D73" t="e">
        <f ca="1">Template!AJ520</f>
        <v>#VALUE!</v>
      </c>
    </row>
    <row r="74" spans="1:4" x14ac:dyDescent="0.25">
      <c r="A74" t="str">
        <f>Template!A524</f>
        <v>2.15.14</v>
      </c>
      <c r="B74" t="str">
        <f t="shared" si="1"/>
        <v>IE_2.15.14</v>
      </c>
      <c r="C74" t="str">
        <f>Template!C524</f>
        <v>2221514000</v>
      </c>
      <c r="D74" t="e">
        <f ca="1">Template!AJ524</f>
        <v>#VALUE!</v>
      </c>
    </row>
    <row r="75" spans="1:4" x14ac:dyDescent="0.25">
      <c r="A75" t="str">
        <f>Template!A528</f>
        <v>2.15.15</v>
      </c>
      <c r="B75" t="str">
        <f t="shared" si="1"/>
        <v>IE_2.15.15</v>
      </c>
      <c r="C75" t="str">
        <f>Template!C528</f>
        <v>2221515000</v>
      </c>
      <c r="D75" t="e">
        <f ca="1">Template!AJ528</f>
        <v>#VALUE!</v>
      </c>
    </row>
    <row r="76" spans="1:4" x14ac:dyDescent="0.25">
      <c r="A76" t="str">
        <f>Template!A533</f>
        <v>2.15.16.01</v>
      </c>
      <c r="B76" t="str">
        <f t="shared" si="1"/>
        <v>IE_2.15.16.01</v>
      </c>
      <c r="C76" t="str">
        <f>Template!C533</f>
        <v>2221517010</v>
      </c>
      <c r="D76" t="e">
        <f ca="1">Template!AJ533</f>
        <v>#VALUE!</v>
      </c>
    </row>
    <row r="77" spans="1:4" x14ac:dyDescent="0.25">
      <c r="A77" t="str">
        <f>Template!A537</f>
        <v>2.15.16.02</v>
      </c>
      <c r="B77" t="str">
        <f t="shared" si="1"/>
        <v>IE_2.15.16.02</v>
      </c>
      <c r="C77" t="str">
        <f>Template!C537</f>
        <v>2221517020</v>
      </c>
      <c r="D77" t="e">
        <f ca="1">Template!AJ537</f>
        <v>#VALUE!</v>
      </c>
    </row>
    <row r="78" spans="1:4" x14ac:dyDescent="0.25">
      <c r="A78" t="str">
        <f>Template!A541</f>
        <v>2.15.16.03</v>
      </c>
      <c r="B78" t="str">
        <f t="shared" si="1"/>
        <v>IE_2.15.16.03</v>
      </c>
      <c r="C78" t="str">
        <f>Template!C541</f>
        <v>2221517030</v>
      </c>
      <c r="D78" t="e">
        <f ca="1">Template!AJ541</f>
        <v>#VALUE!</v>
      </c>
    </row>
    <row r="79" spans="1:4" x14ac:dyDescent="0.25">
      <c r="A79" t="str">
        <f>Template!A545</f>
        <v>2.15.16.04</v>
      </c>
      <c r="B79" t="str">
        <f t="shared" si="1"/>
        <v>IE_2.15.16.04</v>
      </c>
      <c r="C79" t="str">
        <f>Template!C545</f>
        <v>2221517040</v>
      </c>
      <c r="D79" t="e">
        <f ca="1">Template!AJ545</f>
        <v>#VALUE!</v>
      </c>
    </row>
    <row r="80" spans="1:4" x14ac:dyDescent="0.25">
      <c r="A80" t="str">
        <f>Template!A549</f>
        <v>2.15.16.05</v>
      </c>
      <c r="B80" t="str">
        <f t="shared" si="1"/>
        <v>IE_2.15.16.05</v>
      </c>
      <c r="C80" t="str">
        <f>Template!C549</f>
        <v>2221517050</v>
      </c>
      <c r="D80" t="e">
        <f ca="1">Template!AJ549</f>
        <v>#VALUE!</v>
      </c>
    </row>
    <row r="81" spans="1:4" x14ac:dyDescent="0.25">
      <c r="A81" t="str">
        <f>Template!A553</f>
        <v>2.15.16.06</v>
      </c>
      <c r="B81" t="str">
        <f t="shared" si="1"/>
        <v>IE_2.15.16.06</v>
      </c>
      <c r="C81" t="str">
        <f>Template!C553</f>
        <v>2221517060</v>
      </c>
      <c r="D81" t="e">
        <f ca="1">Template!AJ553</f>
        <v>#VALUE!</v>
      </c>
    </row>
    <row r="82" spans="1:4" x14ac:dyDescent="0.25">
      <c r="A82" t="str">
        <f>Template!A557</f>
        <v>2.15.16.07</v>
      </c>
      <c r="B82" t="str">
        <f t="shared" si="1"/>
        <v>IE_2.15.16.07</v>
      </c>
      <c r="C82" t="str">
        <f>Template!C557</f>
        <v>2221517070</v>
      </c>
      <c r="D82" t="e">
        <f ca="1">Template!AJ557</f>
        <v>#VALUE!</v>
      </c>
    </row>
    <row r="83" spans="1:4" x14ac:dyDescent="0.25">
      <c r="A83" t="str">
        <f>Template!A561</f>
        <v>2.15.16.08</v>
      </c>
      <c r="B83" t="str">
        <f t="shared" si="1"/>
        <v>IE_2.15.16.08</v>
      </c>
      <c r="C83" t="str">
        <f>Template!C561</f>
        <v>2221517080</v>
      </c>
      <c r="D83" t="e">
        <f ca="1">Template!AJ561</f>
        <v>#VALUE!</v>
      </c>
    </row>
    <row r="84" spans="1:4" x14ac:dyDescent="0.25">
      <c r="A84" t="str">
        <f>Template!A565</f>
        <v>2.15.16.09</v>
      </c>
      <c r="B84" t="str">
        <f t="shared" si="1"/>
        <v>IE_2.15.16.09</v>
      </c>
      <c r="C84" t="str">
        <f>Template!C565</f>
        <v>2221517090</v>
      </c>
      <c r="D84" t="e">
        <f ca="1">Template!AJ565</f>
        <v>#VALUE!</v>
      </c>
    </row>
    <row r="85" spans="1:4" x14ac:dyDescent="0.25">
      <c r="A85" t="str">
        <f>Template!A569</f>
        <v>2.15.16.10</v>
      </c>
      <c r="B85" t="str">
        <f t="shared" si="1"/>
        <v>IE_2.15.16.10</v>
      </c>
      <c r="C85">
        <f>Template!C569</f>
        <v>2221517100</v>
      </c>
      <c r="D85" t="e">
        <f ca="1">Template!AJ569</f>
        <v>#VALUE!</v>
      </c>
    </row>
    <row r="86" spans="1:4" x14ac:dyDescent="0.25">
      <c r="A86" t="str">
        <f>Template!A573</f>
        <v>2.15.16.11</v>
      </c>
      <c r="B86" t="str">
        <f t="shared" si="1"/>
        <v>IE_2.15.16.11</v>
      </c>
      <c r="C86">
        <f>Template!C573</f>
        <v>2221517120</v>
      </c>
      <c r="D86" t="e">
        <f ca="1">Template!AJ573</f>
        <v>#VALUE!</v>
      </c>
    </row>
    <row r="87" spans="1:4" x14ac:dyDescent="0.25">
      <c r="A87" t="str">
        <f>Template!A577</f>
        <v>2.15.16.12</v>
      </c>
      <c r="B87" t="str">
        <f t="shared" si="1"/>
        <v>IE_2.15.16.12</v>
      </c>
      <c r="C87">
        <f>Template!C577</f>
        <v>2221517130</v>
      </c>
      <c r="D87" t="e">
        <f ca="1">Template!AJ577</f>
        <v>#VALUE!</v>
      </c>
    </row>
    <row r="88" spans="1:4" x14ac:dyDescent="0.25">
      <c r="A88" t="str">
        <f>Template!A581</f>
        <v>2.15.16.13</v>
      </c>
      <c r="B88" t="str">
        <f t="shared" si="1"/>
        <v>IE_2.15.16.13</v>
      </c>
      <c r="C88">
        <f>Template!C581</f>
        <v>2221517140</v>
      </c>
      <c r="D88" t="e">
        <f ca="1">Template!AJ581</f>
        <v>#VALUE!</v>
      </c>
    </row>
    <row r="89" spans="1:4" x14ac:dyDescent="0.25">
      <c r="A89" t="str">
        <f>Template!A585</f>
        <v>2.15.16.14</v>
      </c>
      <c r="B89" t="str">
        <f t="shared" si="1"/>
        <v>IE_2.15.16.14</v>
      </c>
      <c r="C89">
        <f>Template!C585</f>
        <v>2221517150</v>
      </c>
      <c r="D89" t="e">
        <f ca="1">Template!AJ585</f>
        <v>#VALUE!</v>
      </c>
    </row>
    <row r="90" spans="1:4" x14ac:dyDescent="0.25">
      <c r="A90" t="str">
        <f>Template!A589</f>
        <v>2.15.16.15</v>
      </c>
      <c r="B90" t="str">
        <f t="shared" si="1"/>
        <v>IE_2.15.16.15</v>
      </c>
      <c r="C90">
        <f>Template!C589</f>
        <v>2221517160</v>
      </c>
      <c r="D90" t="e">
        <f ca="1">Template!AJ589</f>
        <v>#VALUE!</v>
      </c>
    </row>
    <row r="91" spans="1:4" x14ac:dyDescent="0.25">
      <c r="A91" t="str">
        <f>Template!A593</f>
        <v>2.15.16.16</v>
      </c>
      <c r="B91" t="str">
        <f t="shared" si="1"/>
        <v>IE_2.15.16.16</v>
      </c>
      <c r="C91">
        <f>Template!C593</f>
        <v>2221517170</v>
      </c>
      <c r="D91" t="e">
        <f ca="1">Template!AJ593</f>
        <v>#VALUE!</v>
      </c>
    </row>
    <row r="92" spans="1:4" x14ac:dyDescent="0.25">
      <c r="A92" t="str">
        <f>Template!A597</f>
        <v>2.15.16.17</v>
      </c>
      <c r="B92" t="str">
        <f t="shared" si="1"/>
        <v>IE_2.15.16.17</v>
      </c>
      <c r="C92">
        <f>Template!C597</f>
        <v>2221517180</v>
      </c>
      <c r="D92" t="e">
        <f ca="1">Template!AJ597</f>
        <v>#VALUE!</v>
      </c>
    </row>
    <row r="93" spans="1:4" x14ac:dyDescent="0.25">
      <c r="A93" t="str">
        <f>Template!A601</f>
        <v>2.15.16.18</v>
      </c>
      <c r="B93" t="str">
        <f t="shared" si="1"/>
        <v>IE_2.15.16.18</v>
      </c>
      <c r="C93">
        <f>Template!C601</f>
        <v>2221517190</v>
      </c>
      <c r="D93" t="e">
        <f ca="1">Template!AJ601</f>
        <v>#VALUE!</v>
      </c>
    </row>
    <row r="94" spans="1:4" x14ac:dyDescent="0.25">
      <c r="A94" t="str">
        <f>Template!A605</f>
        <v>2.15.16.19</v>
      </c>
      <c r="B94" t="str">
        <f t="shared" si="1"/>
        <v>IE_2.15.16.19</v>
      </c>
      <c r="C94">
        <f>Template!C605</f>
        <v>2221517110</v>
      </c>
      <c r="D94" t="e">
        <f ca="1">Template!AJ605</f>
        <v>#VALUE!</v>
      </c>
    </row>
    <row r="95" spans="1:4" x14ac:dyDescent="0.25">
      <c r="A95" t="str">
        <f>Template!A611</f>
        <v>2.16.1.1</v>
      </c>
      <c r="B95" t="str">
        <f t="shared" si="1"/>
        <v>IE_2.16.1.1</v>
      </c>
      <c r="C95" t="str">
        <f>Template!C611</f>
        <v>2221611000</v>
      </c>
      <c r="D95" t="e">
        <f ca="1">Template!AJ611</f>
        <v>#VALUE!</v>
      </c>
    </row>
    <row r="96" spans="1:4" x14ac:dyDescent="0.25">
      <c r="A96" t="str">
        <f>Template!A616</f>
        <v>2.16.1.2.1</v>
      </c>
      <c r="B96" t="str">
        <f t="shared" si="1"/>
        <v>IE_2.16.1.2.1</v>
      </c>
      <c r="C96" t="str">
        <f>Template!C616</f>
        <v>2221612100</v>
      </c>
      <c r="D96" t="e">
        <f ca="1">Template!AJ616</f>
        <v>#VALUE!</v>
      </c>
    </row>
    <row r="97" spans="1:4" x14ac:dyDescent="0.25">
      <c r="A97" t="str">
        <f>Template!A620</f>
        <v>2.16.1.2.2</v>
      </c>
      <c r="B97" t="str">
        <f t="shared" si="1"/>
        <v>IE_2.16.1.2.2</v>
      </c>
      <c r="C97" t="str">
        <f>Template!C620</f>
        <v>2221612200</v>
      </c>
      <c r="D97" t="e">
        <f ca="1">Template!AJ620</f>
        <v>#VALUE!</v>
      </c>
    </row>
    <row r="98" spans="1:4" x14ac:dyDescent="0.25">
      <c r="A98" t="str">
        <f>Template!A625</f>
        <v>2.16.1.3.1</v>
      </c>
      <c r="B98" t="str">
        <f t="shared" si="1"/>
        <v>IE_2.16.1.3.1</v>
      </c>
      <c r="C98" t="str">
        <f>Template!C625</f>
        <v>2221613100</v>
      </c>
      <c r="D98" t="e">
        <f ca="1">Template!AJ625</f>
        <v>#VALUE!</v>
      </c>
    </row>
    <row r="99" spans="1:4" x14ac:dyDescent="0.25">
      <c r="A99" t="str">
        <f>Template!A629</f>
        <v>2.16.1.3.2</v>
      </c>
      <c r="B99" t="str">
        <f t="shared" si="1"/>
        <v>IE_2.16.1.3.2</v>
      </c>
      <c r="C99" t="str">
        <f>Template!C629</f>
        <v>2221613200</v>
      </c>
      <c r="D99" t="e">
        <f ca="1">Template!AJ629</f>
        <v>#VALUE!</v>
      </c>
    </row>
    <row r="100" spans="1:4" x14ac:dyDescent="0.25">
      <c r="A100" t="str">
        <f>Template!A633</f>
        <v>2.16.1.4</v>
      </c>
      <c r="B100" t="str">
        <f t="shared" si="1"/>
        <v>IE_2.16.1.4</v>
      </c>
      <c r="C100" t="str">
        <f>Template!C633</f>
        <v>2221614000</v>
      </c>
      <c r="D100" t="e">
        <f ca="1">Template!AJ633</f>
        <v>#VALUE!</v>
      </c>
    </row>
    <row r="101" spans="1:4" x14ac:dyDescent="0.25">
      <c r="A101" t="str">
        <f>Template!A638</f>
        <v>2.16.1.5.1</v>
      </c>
      <c r="B101" t="str">
        <f t="shared" si="1"/>
        <v>IE_2.16.1.5.1</v>
      </c>
      <c r="C101" t="str">
        <f>Template!C638</f>
        <v>2221615100</v>
      </c>
      <c r="D101" t="e">
        <f ca="1">Template!AJ638</f>
        <v>#VALUE!</v>
      </c>
    </row>
    <row r="102" spans="1:4" x14ac:dyDescent="0.25">
      <c r="A102" t="str">
        <f>Template!A642</f>
        <v>2.16.1.5.2</v>
      </c>
      <c r="B102" t="str">
        <f t="shared" si="1"/>
        <v>IE_2.16.1.5.2</v>
      </c>
      <c r="C102" t="str">
        <f>Template!C642</f>
        <v>2221615200</v>
      </c>
      <c r="D102" t="e">
        <f ca="1">Template!AJ642</f>
        <v>#VALUE!</v>
      </c>
    </row>
    <row r="103" spans="1:4" x14ac:dyDescent="0.25">
      <c r="A103" t="str">
        <f>Template!A646</f>
        <v>2.16.1.5.3</v>
      </c>
      <c r="B103" t="str">
        <f t="shared" si="1"/>
        <v>IE_2.16.1.5.3</v>
      </c>
      <c r="C103" t="str">
        <f>Template!C646</f>
        <v>2221615300</v>
      </c>
      <c r="D103" t="e">
        <f ca="1">Template!AJ646</f>
        <v>#VALUE!</v>
      </c>
    </row>
    <row r="104" spans="1:4" x14ac:dyDescent="0.25">
      <c r="A104" t="str">
        <f>Template!A650</f>
        <v>2.16.1.5.4</v>
      </c>
      <c r="B104" t="str">
        <f t="shared" si="1"/>
        <v>IE_2.16.1.5.4</v>
      </c>
      <c r="C104" t="str">
        <f>Template!C650</f>
        <v>2221615400</v>
      </c>
      <c r="D104" t="e">
        <f ca="1">Template!AJ650</f>
        <v>#VALUE!</v>
      </c>
    </row>
    <row r="105" spans="1:4" x14ac:dyDescent="0.25">
      <c r="A105" t="str">
        <f>Template!A654</f>
        <v>2.16.1.5.5</v>
      </c>
      <c r="B105" t="str">
        <f t="shared" si="1"/>
        <v>IE_2.16.1.5.5</v>
      </c>
      <c r="C105" t="str">
        <f>Template!C654</f>
        <v>2221615500</v>
      </c>
      <c r="D105" t="e">
        <f ca="1">Template!AJ654</f>
        <v>#VALUE!</v>
      </c>
    </row>
    <row r="106" spans="1:4" x14ac:dyDescent="0.25">
      <c r="A106" t="str">
        <f>Template!A658</f>
        <v>2.16.1.5.6</v>
      </c>
      <c r="B106" t="str">
        <f t="shared" si="1"/>
        <v>IE_2.16.1.5.6</v>
      </c>
      <c r="C106" t="str">
        <f>Template!C658</f>
        <v>2221615600</v>
      </c>
      <c r="D106" t="e">
        <f ca="1">Template!AJ658</f>
        <v>#VALUE!</v>
      </c>
    </row>
    <row r="107" spans="1:4" x14ac:dyDescent="0.25">
      <c r="A107" t="str">
        <f>Template!A662</f>
        <v>2.16.1.5.7</v>
      </c>
      <c r="B107" t="str">
        <f t="shared" si="1"/>
        <v>IE_2.16.1.5.7</v>
      </c>
      <c r="C107" t="str">
        <f>Template!C662</f>
        <v>2221615700</v>
      </c>
      <c r="D107" t="e">
        <f ca="1">Template!AJ662</f>
        <v>#VALUE!</v>
      </c>
    </row>
    <row r="108" spans="1:4" x14ac:dyDescent="0.25">
      <c r="A108" t="str">
        <f>Template!A666</f>
        <v>2.16.2</v>
      </c>
      <c r="B108" t="str">
        <f t="shared" si="1"/>
        <v>IE_2.16.2</v>
      </c>
      <c r="C108" t="str">
        <f>Template!C666</f>
        <v>2221620000</v>
      </c>
      <c r="D108" t="e">
        <f ca="1">Template!AJ666</f>
        <v>#VALUE!</v>
      </c>
    </row>
    <row r="109" spans="1:4" x14ac:dyDescent="0.25">
      <c r="A109" t="str">
        <f>Template!A670</f>
        <v>2.16.3</v>
      </c>
      <c r="B109" t="str">
        <f t="shared" si="1"/>
        <v>IE_2.16.3</v>
      </c>
      <c r="C109" t="str">
        <f>Template!C670</f>
        <v>2221630000</v>
      </c>
      <c r="D109" t="e">
        <f ca="1">Template!AJ670</f>
        <v>#VALUE!</v>
      </c>
    </row>
    <row r="110" spans="1:4" x14ac:dyDescent="0.25">
      <c r="A110" t="str">
        <f>Template!A675</f>
        <v>2.17.1</v>
      </c>
      <c r="B110" t="str">
        <f t="shared" si="1"/>
        <v>IE_2.17.1</v>
      </c>
      <c r="C110" t="str">
        <f>Template!C675</f>
        <v>2221710000</v>
      </c>
      <c r="D110" t="e">
        <f ca="1">Template!AJ675</f>
        <v>#VALUE!</v>
      </c>
    </row>
    <row r="111" spans="1:4" x14ac:dyDescent="0.25">
      <c r="A111" t="str">
        <f>Template!A679</f>
        <v>2.17.2</v>
      </c>
      <c r="B111" t="str">
        <f t="shared" si="1"/>
        <v>IE_2.17.2</v>
      </c>
      <c r="C111" t="str">
        <f>Template!C679</f>
        <v>2221720000</v>
      </c>
      <c r="D111" t="e">
        <f ca="1">Template!AJ679</f>
        <v>#VALUE!</v>
      </c>
    </row>
    <row r="112" spans="1:4" x14ac:dyDescent="0.25">
      <c r="A112" t="str">
        <f>Template!A683</f>
        <v>2.17.3</v>
      </c>
      <c r="B112" t="str">
        <f t="shared" si="1"/>
        <v>IE_2.17.3</v>
      </c>
      <c r="C112">
        <f>Template!C683</f>
        <v>2221730000</v>
      </c>
      <c r="D112" t="e">
        <f ca="1">Template!AJ683</f>
        <v>#VALUE!</v>
      </c>
    </row>
    <row r="113" spans="1:4" x14ac:dyDescent="0.25">
      <c r="A113" t="str">
        <f>Template!A687</f>
        <v>2.18.</v>
      </c>
      <c r="B113" t="str">
        <f t="shared" si="1"/>
        <v>IE_2.18.</v>
      </c>
      <c r="C113" t="str">
        <f>Template!C687</f>
        <v>2221800000</v>
      </c>
      <c r="D113" t="e">
        <f ca="1">Template!AJ687</f>
        <v>#VALUE!</v>
      </c>
    </row>
    <row r="114" spans="1:4" x14ac:dyDescent="0.25">
      <c r="A114" t="str">
        <f>Template!A691</f>
        <v>2.21.</v>
      </c>
      <c r="B114" t="str">
        <f t="shared" si="1"/>
        <v>IE_2.21.</v>
      </c>
      <c r="C114">
        <f>Template!C691</f>
        <v>2222100000</v>
      </c>
      <c r="D114" t="e">
        <f ca="1">Template!AJ691</f>
        <v>#VALUE!</v>
      </c>
    </row>
    <row r="115" spans="1:4" x14ac:dyDescent="0.25">
      <c r="A115" t="str">
        <f>Template!A695</f>
        <v>2.22.</v>
      </c>
      <c r="B115" t="str">
        <f t="shared" si="1"/>
        <v>IE_2.22.</v>
      </c>
      <c r="C115">
        <f>Template!C695</f>
        <v>2222200000</v>
      </c>
      <c r="D115" t="e">
        <f ca="1">Template!AJ695</f>
        <v>#VALUE!</v>
      </c>
    </row>
    <row r="116" spans="1:4" x14ac:dyDescent="0.25">
      <c r="A116" t="str">
        <f>Template!A699</f>
        <v>2.23.</v>
      </c>
      <c r="B116" t="str">
        <f t="shared" si="1"/>
        <v>IE_2.23.</v>
      </c>
      <c r="C116">
        <f>Template!C699</f>
        <v>2222300000</v>
      </c>
      <c r="D116" t="e">
        <f ca="1">Template!AJ699</f>
        <v>#VALUE!</v>
      </c>
    </row>
    <row r="117" spans="1:4" x14ac:dyDescent="0.25">
      <c r="A117" t="str">
        <f>Template!A704</f>
        <v>3.1.</v>
      </c>
      <c r="B117" t="str">
        <f t="shared" si="1"/>
        <v>IE_3.1.</v>
      </c>
      <c r="C117" t="str">
        <f>Template!C704</f>
        <v>2231000000</v>
      </c>
      <c r="D117" t="e">
        <f ca="1">Template!AJ704</f>
        <v>#VALUE!</v>
      </c>
    </row>
    <row r="118" spans="1:4" x14ac:dyDescent="0.25">
      <c r="A118" t="str">
        <f>Template!A709</f>
        <v>3.2.1.</v>
      </c>
      <c r="B118" t="str">
        <f t="shared" si="1"/>
        <v>IE_3.2.1.</v>
      </c>
      <c r="C118" t="str">
        <f>Template!C709</f>
        <v>2232100000</v>
      </c>
      <c r="D118" t="e">
        <f ca="1">Template!AJ709</f>
        <v>#VALUE!</v>
      </c>
    </row>
    <row r="119" spans="1:4" x14ac:dyDescent="0.25">
      <c r="A119" t="str">
        <f>Template!A713</f>
        <v>3.2.2.</v>
      </c>
      <c r="B119" t="str">
        <f t="shared" si="1"/>
        <v>IE_3.2.2.</v>
      </c>
      <c r="C119" t="str">
        <f>Template!C713</f>
        <v>2232200000</v>
      </c>
      <c r="D119" t="e">
        <f ca="1">Template!AJ713</f>
        <v>#VALUE!</v>
      </c>
    </row>
    <row r="120" spans="1:4" x14ac:dyDescent="0.25">
      <c r="A120" t="str">
        <f>Template!A718</f>
        <v>3.3.1.</v>
      </c>
      <c r="B120" t="str">
        <f t="shared" si="1"/>
        <v>IE_3.3.1.</v>
      </c>
      <c r="C120" t="str">
        <f>Template!C718</f>
        <v>2233100000</v>
      </c>
      <c r="D120" t="e">
        <f ca="1">Template!AJ718</f>
        <v>#VALUE!</v>
      </c>
    </row>
    <row r="121" spans="1:4" x14ac:dyDescent="0.25">
      <c r="A121" t="str">
        <f>Template!A722</f>
        <v>3.3.2.</v>
      </c>
      <c r="B121" t="str">
        <f t="shared" si="1"/>
        <v>IE_3.3.2.</v>
      </c>
      <c r="C121" t="str">
        <f>Template!C722</f>
        <v>2233200000</v>
      </c>
      <c r="D121" t="e">
        <f ca="1">Template!AJ722</f>
        <v>#VALUE!</v>
      </c>
    </row>
    <row r="122" spans="1:4" x14ac:dyDescent="0.25">
      <c r="A122" t="str">
        <f>Template!A726</f>
        <v>3.4.</v>
      </c>
      <c r="B122" t="str">
        <f t="shared" si="1"/>
        <v>IE_3.4.</v>
      </c>
      <c r="C122" t="str">
        <f>Template!C726</f>
        <v>2234000000</v>
      </c>
      <c r="D122" t="e">
        <f ca="1">Template!AJ726</f>
        <v>#VALUE!</v>
      </c>
    </row>
    <row r="123" spans="1:4" x14ac:dyDescent="0.25">
      <c r="A123" t="str">
        <f>Template!A731</f>
        <v>3.5.1.</v>
      </c>
      <c r="B123" t="str">
        <f t="shared" si="1"/>
        <v>IE_3.5.1.</v>
      </c>
      <c r="C123" t="str">
        <f>Template!C731</f>
        <v>2235100000</v>
      </c>
      <c r="D123" t="e">
        <f ca="1">Template!AJ731</f>
        <v>#VALUE!</v>
      </c>
    </row>
    <row r="124" spans="1:4" x14ac:dyDescent="0.25">
      <c r="A124" t="str">
        <f>Template!A735</f>
        <v>3.5.2.</v>
      </c>
      <c r="B124" t="str">
        <f t="shared" si="1"/>
        <v>IE_3.5.2.</v>
      </c>
      <c r="C124" t="str">
        <f>Template!C735</f>
        <v>2235200000</v>
      </c>
      <c r="D124" t="e">
        <f ca="1">Template!AJ735</f>
        <v>#VALUE!</v>
      </c>
    </row>
    <row r="125" spans="1:4" x14ac:dyDescent="0.25">
      <c r="A125" t="str">
        <f>Template!A739</f>
        <v>3.5.3.</v>
      </c>
      <c r="B125" t="str">
        <f t="shared" si="1"/>
        <v>IE_3.5.3.</v>
      </c>
      <c r="C125" t="str">
        <f>Template!C739</f>
        <v>2235300000</v>
      </c>
      <c r="D125" t="e">
        <f ca="1">Template!AJ739</f>
        <v>#VALUE!</v>
      </c>
    </row>
    <row r="126" spans="1:4" x14ac:dyDescent="0.25">
      <c r="A126" t="str">
        <f>Template!A743</f>
        <v>3.5.4.</v>
      </c>
      <c r="B126" t="str">
        <f t="shared" si="1"/>
        <v>IE_3.5.4.</v>
      </c>
      <c r="C126" t="str">
        <f>Template!C743</f>
        <v>2235400000</v>
      </c>
      <c r="D126" t="e">
        <f ca="1">Template!AJ743</f>
        <v>#VALUE!</v>
      </c>
    </row>
    <row r="127" spans="1:4" x14ac:dyDescent="0.25">
      <c r="A127" t="str">
        <f>Template!A747</f>
        <v>3.5.5.</v>
      </c>
      <c r="B127" t="str">
        <f t="shared" si="1"/>
        <v>IE_3.5.5.</v>
      </c>
      <c r="C127" t="str">
        <f>Template!C747</f>
        <v>2235500000</v>
      </c>
      <c r="D127" t="e">
        <f ca="1">Template!AJ747</f>
        <v>#VALUE!</v>
      </c>
    </row>
    <row r="128" spans="1:4" x14ac:dyDescent="0.25">
      <c r="A128" t="str">
        <f>Template!A751</f>
        <v>3.5.6.</v>
      </c>
      <c r="B128" t="str">
        <f t="shared" si="1"/>
        <v>IE_3.5.6.</v>
      </c>
      <c r="C128" t="str">
        <f>Template!C751</f>
        <v>2235600000</v>
      </c>
      <c r="D128" t="e">
        <f ca="1">Template!AJ751</f>
        <v>#VALUE!</v>
      </c>
    </row>
    <row r="129" spans="1:4" x14ac:dyDescent="0.25">
      <c r="A129" t="str">
        <f>Template!A755</f>
        <v>3.5.7.</v>
      </c>
      <c r="B129" t="str">
        <f t="shared" si="1"/>
        <v>IE_3.5.7.</v>
      </c>
      <c r="C129" t="str">
        <f>Template!C755</f>
        <v>2235700000</v>
      </c>
      <c r="D129" t="e">
        <f ca="1">Template!AJ755</f>
        <v>#VALUE!</v>
      </c>
    </row>
    <row r="130" spans="1:4" x14ac:dyDescent="0.25">
      <c r="A130" t="str">
        <f>Template!A759</f>
        <v>4.</v>
      </c>
      <c r="B130" t="str">
        <f t="shared" si="1"/>
        <v>IE_4.</v>
      </c>
      <c r="C130" t="str">
        <f>Template!C759</f>
        <v>2240000000</v>
      </c>
      <c r="D130" t="e">
        <f ca="1">Template!AJ759</f>
        <v>#VALUE!</v>
      </c>
    </row>
    <row r="131" spans="1:4" x14ac:dyDescent="0.25">
      <c r="A131" t="str">
        <f>Template!A764</f>
        <v>5.1.</v>
      </c>
      <c r="B131" t="str">
        <f t="shared" ref="B131:B173" si="2">"IE_"&amp;A131</f>
        <v>IE_5.1.</v>
      </c>
      <c r="C131">
        <f>Template!C764</f>
        <v>2251000000</v>
      </c>
      <c r="D131" t="e">
        <f ca="1">Template!AJ764</f>
        <v>#VALUE!</v>
      </c>
    </row>
    <row r="132" spans="1:4" x14ac:dyDescent="0.25">
      <c r="A132" t="str">
        <f>Template!A768</f>
        <v>5.2.</v>
      </c>
      <c r="B132" t="str">
        <f t="shared" si="2"/>
        <v>IE_5.2.</v>
      </c>
      <c r="C132" t="str">
        <f>Template!C768</f>
        <v>2252000000</v>
      </c>
      <c r="D132" t="e">
        <f ca="1">Template!AJ768</f>
        <v>#VALUE!</v>
      </c>
    </row>
    <row r="133" spans="1:4" x14ac:dyDescent="0.25">
      <c r="A133" t="str">
        <f>Template!A773</f>
        <v>5.3.1.</v>
      </c>
      <c r="B133" t="str">
        <f t="shared" si="2"/>
        <v>IE_5.3.1.</v>
      </c>
      <c r="C133">
        <f>Template!C773</f>
        <v>2253100000</v>
      </c>
      <c r="D133" t="e">
        <f ca="1">Template!AJ773</f>
        <v>#VALUE!</v>
      </c>
    </row>
    <row r="134" spans="1:4" x14ac:dyDescent="0.25">
      <c r="A134" t="str">
        <f>Template!A775</f>
        <v>5.3.2.</v>
      </c>
      <c r="B134" t="str">
        <f t="shared" si="2"/>
        <v>IE_5.3.2.</v>
      </c>
      <c r="C134">
        <f>Template!C775</f>
        <v>2253200000</v>
      </c>
      <c r="D134" t="e">
        <f ca="1">Template!AJ775</f>
        <v>#VALUE!</v>
      </c>
    </row>
    <row r="135" spans="1:4" x14ac:dyDescent="0.25">
      <c r="A135" t="str">
        <f>Template!A777</f>
        <v>5.3.3.</v>
      </c>
      <c r="B135" t="str">
        <f t="shared" si="2"/>
        <v>IE_5.3.3.</v>
      </c>
      <c r="C135">
        <f>Template!C777</f>
        <v>2253300000</v>
      </c>
      <c r="D135" t="e">
        <f ca="1">Template!AJ777</f>
        <v>#VALUE!</v>
      </c>
    </row>
    <row r="136" spans="1:4" x14ac:dyDescent="0.25">
      <c r="A136" t="str">
        <f>Template!A782</f>
        <v>6.1.</v>
      </c>
      <c r="B136" t="str">
        <f t="shared" si="2"/>
        <v>IE_6.1.</v>
      </c>
      <c r="C136" t="str">
        <f>Template!C782</f>
        <v>2261000000</v>
      </c>
      <c r="D136" t="e">
        <f ca="1">Template!AJ782</f>
        <v>#VALUE!</v>
      </c>
    </row>
    <row r="137" spans="1:4" x14ac:dyDescent="0.25">
      <c r="A137" t="str">
        <f>Template!A786</f>
        <v>6.2.</v>
      </c>
      <c r="B137" t="str">
        <f t="shared" si="2"/>
        <v>IE_6.2.</v>
      </c>
      <c r="C137" t="str">
        <f>Template!C786</f>
        <v>2262000000</v>
      </c>
      <c r="D137" t="e">
        <f ca="1">Template!AJ786</f>
        <v>#VALUE!</v>
      </c>
    </row>
    <row r="138" spans="1:4" x14ac:dyDescent="0.25">
      <c r="A138" t="str">
        <f>Template!A790</f>
        <v>6.3.</v>
      </c>
      <c r="B138" t="str">
        <f t="shared" si="2"/>
        <v>IE_6.3.</v>
      </c>
      <c r="C138" t="str">
        <f>Template!C790</f>
        <v>2263000000</v>
      </c>
      <c r="D138" t="e">
        <f ca="1">Template!AJ790</f>
        <v>#VALUE!</v>
      </c>
    </row>
    <row r="139" spans="1:4" x14ac:dyDescent="0.25">
      <c r="A139" t="str">
        <f>Template!A795</f>
        <v>7.01</v>
      </c>
      <c r="B139" t="str">
        <f t="shared" si="2"/>
        <v>IE_7.01</v>
      </c>
      <c r="C139">
        <f>Template!C795</f>
        <v>2270100000</v>
      </c>
      <c r="D139" t="e">
        <f ca="1">Template!AJ795</f>
        <v>#VALUE!</v>
      </c>
    </row>
    <row r="140" spans="1:4" x14ac:dyDescent="0.25">
      <c r="A140" t="str">
        <f>Template!A799</f>
        <v>7.02</v>
      </c>
      <c r="B140" t="str">
        <f t="shared" si="2"/>
        <v>IE_7.02</v>
      </c>
      <c r="C140">
        <f>Template!C799</f>
        <v>2270200000</v>
      </c>
      <c r="D140" t="e">
        <f ca="1">Template!AJ799</f>
        <v>#VALUE!</v>
      </c>
    </row>
    <row r="141" spans="1:4" x14ac:dyDescent="0.25">
      <c r="A141" t="str">
        <f>Template!A803</f>
        <v>7.03</v>
      </c>
      <c r="B141" t="str">
        <f t="shared" si="2"/>
        <v>IE_7.03</v>
      </c>
      <c r="C141">
        <f>Template!C803</f>
        <v>2270300000</v>
      </c>
      <c r="D141" t="e">
        <f ca="1">Template!AJ803</f>
        <v>#VALUE!</v>
      </c>
    </row>
    <row r="142" spans="1:4" x14ac:dyDescent="0.25">
      <c r="A142" t="str">
        <f>Template!A807</f>
        <v>7.04</v>
      </c>
      <c r="B142" t="str">
        <f t="shared" si="2"/>
        <v>IE_7.04</v>
      </c>
      <c r="C142">
        <f>Template!C807</f>
        <v>2270400000</v>
      </c>
      <c r="D142" t="e">
        <f ca="1">Template!AJ807</f>
        <v>#VALUE!</v>
      </c>
    </row>
    <row r="143" spans="1:4" x14ac:dyDescent="0.25">
      <c r="A143" t="str">
        <f>Template!A811</f>
        <v>7.05</v>
      </c>
      <c r="B143" t="str">
        <f t="shared" si="2"/>
        <v>IE_7.05</v>
      </c>
      <c r="C143">
        <f>Template!C811</f>
        <v>2270500000</v>
      </c>
      <c r="D143" t="e">
        <f ca="1">Template!AJ811</f>
        <v>#VALUE!</v>
      </c>
    </row>
    <row r="144" spans="1:4" x14ac:dyDescent="0.25">
      <c r="A144" t="str">
        <f>Template!A815</f>
        <v>7.06</v>
      </c>
      <c r="B144" t="str">
        <f t="shared" si="2"/>
        <v>IE_7.06</v>
      </c>
      <c r="C144">
        <f>Template!C815</f>
        <v>2270600000</v>
      </c>
      <c r="D144" t="e">
        <f ca="1">Template!AJ815</f>
        <v>#VALUE!</v>
      </c>
    </row>
    <row r="145" spans="1:4" x14ac:dyDescent="0.25">
      <c r="A145" t="str">
        <f>Template!A819</f>
        <v>7.07</v>
      </c>
      <c r="B145" t="str">
        <f t="shared" si="2"/>
        <v>IE_7.07</v>
      </c>
      <c r="C145">
        <f>Template!C819</f>
        <v>2270700000</v>
      </c>
      <c r="D145" t="e">
        <f ca="1">Template!AJ819</f>
        <v>#VALUE!</v>
      </c>
    </row>
    <row r="146" spans="1:4" x14ac:dyDescent="0.25">
      <c r="A146" t="str">
        <f>Template!A823</f>
        <v>7.08</v>
      </c>
      <c r="B146" t="str">
        <f t="shared" si="2"/>
        <v>IE_7.08</v>
      </c>
      <c r="C146">
        <f>Template!C823</f>
        <v>2270800000</v>
      </c>
      <c r="D146" t="e">
        <f ca="1">Template!AJ823</f>
        <v>#VALUE!</v>
      </c>
    </row>
    <row r="147" spans="1:4" x14ac:dyDescent="0.25">
      <c r="A147" t="str">
        <f>Template!A827</f>
        <v>7.09</v>
      </c>
      <c r="B147" t="str">
        <f t="shared" si="2"/>
        <v>IE_7.09</v>
      </c>
      <c r="C147">
        <f>Template!C827</f>
        <v>2270900000</v>
      </c>
      <c r="D147" t="e">
        <f ca="1">Template!AJ827</f>
        <v>#VALUE!</v>
      </c>
    </row>
    <row r="148" spans="1:4" x14ac:dyDescent="0.25">
      <c r="A148" t="str">
        <f>Template!A831</f>
        <v>7.10</v>
      </c>
      <c r="B148" t="str">
        <f t="shared" si="2"/>
        <v>IE_7.10</v>
      </c>
      <c r="C148">
        <f>Template!C831</f>
        <v>2271000000</v>
      </c>
      <c r="D148" t="e">
        <f ca="1">Template!AJ831</f>
        <v>#VALUE!</v>
      </c>
    </row>
    <row r="149" spans="1:4" x14ac:dyDescent="0.25">
      <c r="A149" t="str">
        <f>Template!A835</f>
        <v>7.11</v>
      </c>
      <c r="B149" t="str">
        <f t="shared" si="2"/>
        <v>IE_7.11</v>
      </c>
      <c r="C149">
        <f>Template!C835</f>
        <v>2271100000</v>
      </c>
      <c r="D149" t="e">
        <f ca="1">Template!AJ835</f>
        <v>#VALUE!</v>
      </c>
    </row>
    <row r="150" spans="1:4" x14ac:dyDescent="0.25">
      <c r="A150" t="str">
        <f>Template!A839</f>
        <v>7.12.</v>
      </c>
      <c r="B150" t="str">
        <f t="shared" si="2"/>
        <v>IE_7.12.</v>
      </c>
      <c r="C150">
        <f>Template!C839</f>
        <v>2271200000</v>
      </c>
      <c r="D150" t="e">
        <f ca="1">Template!AJ839</f>
        <v>#VALUE!</v>
      </c>
    </row>
    <row r="151" spans="1:4" x14ac:dyDescent="0.25">
      <c r="A151" t="str">
        <f>Template!A844</f>
        <v>8.01</v>
      </c>
      <c r="B151" t="str">
        <f t="shared" si="2"/>
        <v>IE_8.01</v>
      </c>
      <c r="C151">
        <f>Template!C844</f>
        <v>2280100000</v>
      </c>
      <c r="D151" t="e">
        <f ca="1">Template!AJ844</f>
        <v>#VALUE!</v>
      </c>
    </row>
    <row r="152" spans="1:4" x14ac:dyDescent="0.25">
      <c r="A152" t="str">
        <f>Template!A848</f>
        <v>8.02</v>
      </c>
      <c r="B152" t="str">
        <f t="shared" si="2"/>
        <v>IE_8.02</v>
      </c>
      <c r="C152">
        <f>Template!C848</f>
        <v>2280200000</v>
      </c>
      <c r="D152" t="e">
        <f ca="1">Template!AJ848</f>
        <v>#VALUE!</v>
      </c>
    </row>
    <row r="153" spans="1:4" x14ac:dyDescent="0.25">
      <c r="A153" t="str">
        <f>Template!A852</f>
        <v>8.03</v>
      </c>
      <c r="B153" t="str">
        <f t="shared" si="2"/>
        <v>IE_8.03</v>
      </c>
      <c r="C153">
        <f>Template!C852</f>
        <v>2280300000</v>
      </c>
      <c r="D153" t="e">
        <f ca="1">Template!AJ852</f>
        <v>#VALUE!</v>
      </c>
    </row>
    <row r="154" spans="1:4" x14ac:dyDescent="0.25">
      <c r="A154" t="str">
        <f>Template!A856</f>
        <v>8.04</v>
      </c>
      <c r="B154" t="str">
        <f t="shared" si="2"/>
        <v>IE_8.04</v>
      </c>
      <c r="C154">
        <f>Template!C856</f>
        <v>2280400000</v>
      </c>
      <c r="D154" t="e">
        <f ca="1">Template!AJ856</f>
        <v>#VALUE!</v>
      </c>
    </row>
    <row r="155" spans="1:4" x14ac:dyDescent="0.25">
      <c r="A155" t="str">
        <f>Template!A860</f>
        <v>8.05</v>
      </c>
      <c r="B155" t="str">
        <f t="shared" si="2"/>
        <v>IE_8.05</v>
      </c>
      <c r="C155">
        <f>Template!C860</f>
        <v>2280500000</v>
      </c>
      <c r="D155" t="e">
        <f ca="1">Template!AJ860</f>
        <v>#VALUE!</v>
      </c>
    </row>
    <row r="156" spans="1:4" x14ac:dyDescent="0.25">
      <c r="A156" t="str">
        <f>Template!A864</f>
        <v>8.06</v>
      </c>
      <c r="B156" t="str">
        <f t="shared" si="2"/>
        <v>IE_8.06</v>
      </c>
      <c r="C156">
        <f>Template!C864</f>
        <v>2280600000</v>
      </c>
      <c r="D156" t="e">
        <f ca="1">Template!AJ864</f>
        <v>#VALUE!</v>
      </c>
    </row>
    <row r="157" spans="1:4" x14ac:dyDescent="0.25">
      <c r="A157" t="str">
        <f>Template!A868</f>
        <v>8.07</v>
      </c>
      <c r="B157" t="str">
        <f t="shared" si="2"/>
        <v>IE_8.07</v>
      </c>
      <c r="C157">
        <f>Template!C868</f>
        <v>2280700000</v>
      </c>
      <c r="D157" t="e">
        <f ca="1">Template!AJ868</f>
        <v>#VALUE!</v>
      </c>
    </row>
    <row r="158" spans="1:4" x14ac:dyDescent="0.25">
      <c r="A158" t="str">
        <f>Template!A872</f>
        <v>8.08</v>
      </c>
      <c r="B158" t="str">
        <f t="shared" si="2"/>
        <v>IE_8.08</v>
      </c>
      <c r="C158">
        <f>Template!C872</f>
        <v>2280800000</v>
      </c>
      <c r="D158" t="e">
        <f ca="1">Template!AJ872</f>
        <v>#VALUE!</v>
      </c>
    </row>
    <row r="159" spans="1:4" x14ac:dyDescent="0.25">
      <c r="A159" t="str">
        <f>Template!A876</f>
        <v>8.09</v>
      </c>
      <c r="B159" t="str">
        <f t="shared" si="2"/>
        <v>IE_8.09</v>
      </c>
      <c r="C159">
        <f>Template!C876</f>
        <v>2280900000</v>
      </c>
      <c r="D159" t="e">
        <f ca="1">Template!AJ876</f>
        <v>#VALUE!</v>
      </c>
    </row>
    <row r="160" spans="1:4" x14ac:dyDescent="0.25">
      <c r="A160" t="str">
        <f>Template!A880</f>
        <v>8.10</v>
      </c>
      <c r="B160" t="str">
        <f t="shared" si="2"/>
        <v>IE_8.10</v>
      </c>
      <c r="C160">
        <f>Template!C880</f>
        <v>2281000000</v>
      </c>
      <c r="D160" t="e">
        <f ca="1">Template!AJ880</f>
        <v>#VALUE!</v>
      </c>
    </row>
    <row r="161" spans="1:4" x14ac:dyDescent="0.25">
      <c r="A161" t="str">
        <f>Template!A884</f>
        <v>8.11</v>
      </c>
      <c r="B161" t="str">
        <f t="shared" si="2"/>
        <v>IE_8.11</v>
      </c>
      <c r="C161">
        <f>Template!C884</f>
        <v>2281100000</v>
      </c>
      <c r="D161" t="e">
        <f ca="1">Template!AJ884</f>
        <v>#VALUE!</v>
      </c>
    </row>
    <row r="162" spans="1:4" x14ac:dyDescent="0.25">
      <c r="A162" t="str">
        <f>Template!A888</f>
        <v>8.12</v>
      </c>
      <c r="B162" t="str">
        <f t="shared" si="2"/>
        <v>IE_8.12</v>
      </c>
      <c r="C162">
        <f>Template!C888</f>
        <v>2281200000</v>
      </c>
      <c r="D162" t="e">
        <f ca="1">Template!AJ888</f>
        <v>#VALUE!</v>
      </c>
    </row>
    <row r="163" spans="1:4" x14ac:dyDescent="0.25">
      <c r="A163" t="str">
        <f>Template!A892</f>
        <v>8.13</v>
      </c>
      <c r="B163" t="str">
        <f t="shared" si="2"/>
        <v>IE_8.13</v>
      </c>
      <c r="C163">
        <f>Template!C892</f>
        <v>2281300000</v>
      </c>
      <c r="D163" t="e">
        <f ca="1">Template!AJ892</f>
        <v>#VALUE!</v>
      </c>
    </row>
    <row r="164" spans="1:4" x14ac:dyDescent="0.25">
      <c r="A164" t="str">
        <f>Template!A896</f>
        <v>8.14</v>
      </c>
      <c r="B164" t="str">
        <f t="shared" si="2"/>
        <v>IE_8.14</v>
      </c>
      <c r="C164">
        <f>Template!C896</f>
        <v>2281400000</v>
      </c>
      <c r="D164" t="e">
        <f ca="1">Template!AJ896</f>
        <v>#VALUE!</v>
      </c>
    </row>
    <row r="165" spans="1:4" x14ac:dyDescent="0.25">
      <c r="A165" t="str">
        <f>Template!A900</f>
        <v>8.15</v>
      </c>
      <c r="B165" t="str">
        <f t="shared" si="2"/>
        <v>IE_8.15</v>
      </c>
      <c r="C165">
        <f>Template!C900</f>
        <v>2281500000</v>
      </c>
      <c r="D165" t="e">
        <f ca="1">Template!AJ900</f>
        <v>#VALUE!</v>
      </c>
    </row>
    <row r="166" spans="1:4" x14ac:dyDescent="0.25">
      <c r="A166" t="str">
        <f>Template!A904</f>
        <v>8.16</v>
      </c>
      <c r="B166" t="str">
        <f t="shared" si="2"/>
        <v>IE_8.16</v>
      </c>
      <c r="C166">
        <f>Template!C904</f>
        <v>2281600000</v>
      </c>
      <c r="D166" t="e">
        <f ca="1">Template!AJ904</f>
        <v>#VALUE!</v>
      </c>
    </row>
    <row r="167" spans="1:4" x14ac:dyDescent="0.25">
      <c r="A167" t="str">
        <f>Template!A908</f>
        <v>8.17</v>
      </c>
      <c r="B167" t="str">
        <f t="shared" si="2"/>
        <v>IE_8.17</v>
      </c>
      <c r="C167">
        <f>Template!C908</f>
        <v>2281700000</v>
      </c>
      <c r="D167" t="e">
        <f ca="1">Template!AJ908</f>
        <v>#VALUE!</v>
      </c>
    </row>
    <row r="168" spans="1:4" x14ac:dyDescent="0.25">
      <c r="A168" t="str">
        <f>Template!A912</f>
        <v>8.18</v>
      </c>
      <c r="B168" t="str">
        <f t="shared" si="2"/>
        <v>IE_8.18</v>
      </c>
      <c r="C168">
        <f>Template!C912</f>
        <v>2281800000</v>
      </c>
      <c r="D168" t="e">
        <f ca="1">Template!AJ912</f>
        <v>#VALUE!</v>
      </c>
    </row>
    <row r="169" spans="1:4" x14ac:dyDescent="0.25">
      <c r="A169" t="str">
        <f>Template!A916</f>
        <v>8.19</v>
      </c>
      <c r="B169" t="str">
        <f t="shared" si="2"/>
        <v>IE_8.19</v>
      </c>
      <c r="C169">
        <f>Template!C916</f>
        <v>2281900000</v>
      </c>
      <c r="D169" t="e">
        <f ca="1">Template!AJ916</f>
        <v>#VALUE!</v>
      </c>
    </row>
    <row r="170" spans="1:4" x14ac:dyDescent="0.25">
      <c r="A170" t="str">
        <f>Template!A920</f>
        <v>8.20</v>
      </c>
      <c r="B170" t="str">
        <f t="shared" si="2"/>
        <v>IE_8.20</v>
      </c>
      <c r="C170">
        <f>Template!C920</f>
        <v>2282000000</v>
      </c>
      <c r="D170" t="e">
        <f ca="1">Template!AJ920</f>
        <v>#VALUE!</v>
      </c>
    </row>
    <row r="171" spans="1:4" x14ac:dyDescent="0.25">
      <c r="A171" t="str">
        <f>Template!A924</f>
        <v>8.21</v>
      </c>
      <c r="B171" t="str">
        <f t="shared" si="2"/>
        <v>IE_8.21</v>
      </c>
      <c r="C171">
        <f>Template!C924</f>
        <v>2282100000</v>
      </c>
      <c r="D171" t="e">
        <f ca="1">Template!AJ924</f>
        <v>#VALUE!</v>
      </c>
    </row>
    <row r="172" spans="1:4" x14ac:dyDescent="0.25">
      <c r="A172" t="str">
        <f>Template!A928</f>
        <v>8.22</v>
      </c>
      <c r="B172" t="str">
        <f t="shared" si="2"/>
        <v>IE_8.22</v>
      </c>
      <c r="C172">
        <f>Template!C928</f>
        <v>2282200000</v>
      </c>
      <c r="D172" t="e">
        <f ca="1">Template!AJ928</f>
        <v>#VALUE!</v>
      </c>
    </row>
    <row r="173" spans="1:4" x14ac:dyDescent="0.25">
      <c r="A173" t="str">
        <f>Template!A932</f>
        <v>8.23</v>
      </c>
      <c r="B173" t="str">
        <f t="shared" si="2"/>
        <v>IE_8.23</v>
      </c>
      <c r="C173">
        <f>Template!C932</f>
        <v>2282300000</v>
      </c>
      <c r="D173" t="e">
        <f ca="1">Template!AJ932</f>
        <v>#VALUE!</v>
      </c>
    </row>
  </sheetData>
  <autoFilter ref="A1:D173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for_template</vt:lpstr>
      <vt:lpstr>Template!Print_Area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Колушева Ольга Николаевна</dc:creator>
  <cp:lastModifiedBy>songi</cp:lastModifiedBy>
  <cp:lastPrinted>2014-11-20T13:50:25Z</cp:lastPrinted>
  <dcterms:created xsi:type="dcterms:W3CDTF">2013-10-15T05:02:28Z</dcterms:created>
  <dcterms:modified xsi:type="dcterms:W3CDTF">2022-05-18T17:52:47Z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1">
    <vt:lpwstr>{"CreationContext":{"DomainName":"int.gazprombank.ru","MachineName":"F4789","TimeStamp":"\/Date(1563452444180)\/","UserName":"gpbu0803","UserSid":{"Sddl":"S-1-5-21-3989785535-4168274036-2173320020-34319"}},"Guid":"c5b90f33-e1fd-448b-b74c-d47663ee177b","Ha</vt:lpwstr>
  </property>
  <property fmtid="{D5CDD505-2E9C-101B-9397-08002B2CF9AE}" pid="3" name="Dm2">
    <vt:lpwstr>sh":[218,57,163,238,94,107,75,13,50,85,191,239,149,96,24,144,175,216,7,9],"LastModificationContext":{"DomainName":"int.gazprombank.ru","MachineName":"F4789","TimeStamp":"\/Date(1563452545266)\/","UserName":"gpbu0803","UserSid":{"Sddl":"S-1-5-21-3989785535</vt:lpwstr>
  </property>
  <property fmtid="{D5CDD505-2E9C-101B-9397-08002B2CF9AE}" pid="4" name="Dm3">
    <vt:lpwstr>-4168274036-2173320020-34319"}},"LastModificationPath":"N:\\Users\\Box22\\Платежный календарь\\!Развитие\\Шаблоны_xls\\16072019\\Шаблон ОСН_июль 2019.xlsx","Marker":{"Classifier":{"defines":[{"Key":"Path","Value":[{"Key":"OR","Value":[]},{"Key":"AND","Val</vt:lpwstr>
  </property>
  <property fmtid="{D5CDD505-2E9C-101B-9397-08002B2CF9AE}" pid="5" name="Dm4">
    <vt:lpwstr>ue":[]},{"Key":"NOT","Value":[]}]},{"Key":"FileName","Value":[{"Key":"OR","Value":[]},{"Key":"AND","Value":[]},{"Key":"NOT","Value":[]}]},{"Key":"Word","Value":[{"Key":"OR","Value":[]},{"Key":"AND","Value":[]},{"Key":"NOT","Value":[]}]}]},"ColorCode":null</vt:lpwstr>
  </property>
  <property fmtid="{D5CDD505-2E9C-101B-9397-08002B2CF9AE}" pid="6" name="Dm5">
    <vt:lpwstr>,"Guid":"eee80589-c3bd-47f9-b8b9-cb5f98354da1","Icon":null,"Image":null,"ImageURL":"","IsAllowed":false,"IsShowWindowNotification":false,"Level":0,"Name":"Открытая информация","Permissions":[0,2,3,1],"Text":"Открытая информация","VisualStyle":{"FontColor"</vt:lpwstr>
  </property>
  <property fmtid="{D5CDD505-2E9C-101B-9397-08002B2CF9AE}" pid="7" name="Dm6">
    <vt:lpwstr>:{"Blue":0,"Green":0,"Red":255},"FontName":"Calibri","FontSize":20,"LocationsAccess":[],"LocationsExcel":[],"LocationsPowerPoint":[],"LocationsVisio":[],"LocationsWord":[],"attrs":[]}},"ParentGuid":"c360ac28-c4c9-4cfa-a82e-4a8ca09e13e0"}</vt:lpwstr>
  </property>
  <property fmtid="{D5CDD505-2E9C-101B-9397-08002B2CF9AE}" pid="8" name="Dm7">
    <vt:lpwstr/>
  </property>
  <property fmtid="{D5CDD505-2E9C-101B-9397-08002B2CF9AE}" pid="9" name="Dm8">
    <vt:lpwstr/>
  </property>
</Properties>
</file>