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fs\trainings\DataScience\Data-Science-Repo\"/>
    </mc:Choice>
  </mc:AlternateContent>
  <bookViews>
    <workbookView xWindow="0" yWindow="0" windowWidth="20490" windowHeight="7620" activeTab="1"/>
  </bookViews>
  <sheets>
    <sheet name="Scenario Manager" sheetId="1" r:id="rId1"/>
    <sheet name="Solver" sheetId="10" r:id="rId2"/>
  </sheets>
  <definedNames>
    <definedName name="Dept">'Scenario Manager'!$B$1</definedName>
    <definedName name="Expenses">'Scenario Manager'!$B$4</definedName>
    <definedName name="OrderSize">Solver!$C$12:$E$12</definedName>
    <definedName name="Profit">'Scenario Manager'!$B$6</definedName>
    <definedName name="ResourcesAvailable">Solver!$I$7:$I$8</definedName>
    <definedName name="ResourcesUsed">Solver!$G$7:$G$8</definedName>
    <definedName name="Sales">'Scenario Manager'!$B$3</definedName>
    <definedName name="solver_adj" localSheetId="1" hidden="1">Solver!$C$12:$E$12</definedName>
    <definedName name="solver_cvg" localSheetId="1" hidden="1">0.0001</definedName>
    <definedName name="solver_drv" localSheetId="1" hidden="1">1</definedName>
    <definedName name="solver_eng" localSheetId="0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Solver!$G$7:$G$8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1</definedName>
    <definedName name="solver_nwt" localSheetId="1" hidden="1">1</definedName>
    <definedName name="solver_opt" localSheetId="0" hidden="1">'Scenario Manager'!$B$3</definedName>
    <definedName name="solver_opt" localSheetId="1" hidden="1">Solver!$I$12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ResourcesAvailable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TotalProfit">Solver!$I$12</definedName>
    <definedName name="UnitProfit">Solver!$C$4:$E$4</definedName>
  </definedNames>
  <calcPr calcId="162913"/>
</workbook>
</file>

<file path=xl/calcChain.xml><?xml version="1.0" encoding="utf-8"?>
<calcChain xmlns="http://schemas.openxmlformats.org/spreadsheetml/2006/main">
  <c r="I12" i="10" l="1"/>
  <c r="G8" i="10"/>
  <c r="G7" i="10"/>
  <c r="B6" i="1" l="1"/>
</calcChain>
</file>

<file path=xl/sharedStrings.xml><?xml version="1.0" encoding="utf-8"?>
<sst xmlns="http://schemas.openxmlformats.org/spreadsheetml/2006/main" count="22" uniqueCount="17">
  <si>
    <t>Sales</t>
  </si>
  <si>
    <t>Expenses</t>
  </si>
  <si>
    <t>Profit</t>
  </si>
  <si>
    <t>Marketing</t>
  </si>
  <si>
    <t>Budget 2012</t>
  </si>
  <si>
    <t>Unit Profit</t>
  </si>
  <si>
    <t>Capital</t>
  </si>
  <si>
    <t>Storage</t>
  </si>
  <si>
    <t>Bicycle</t>
  </si>
  <si>
    <t>Mopeds</t>
  </si>
  <si>
    <t>Child Seats</t>
  </si>
  <si>
    <t>Order Size</t>
  </si>
  <si>
    <t>Resources</t>
  </si>
  <si>
    <t>Used</t>
  </si>
  <si>
    <t>Available</t>
  </si>
  <si>
    <t>Total Profit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</si>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</sst>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3" x14ac:knownFonts="1">
    <font>
      <sz val="11"/>
      <name val="Arial Narrow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sz val="8"/>
      <name val="Arial Narrow"/>
      <family val="2"/>
    </font>
    <font>
      <sz val="12"/>
      <name val="Arial Narrow"/>
      <family val="2"/>
    </font>
    <font>
      <b/>
      <sz val="12"/>
      <color indexed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sz val="14"/>
      <color indexed="17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10" fillId="0" borderId="0"/>
    <xf numFmtId="0" fontId="4" fillId="0" borderId="0"/>
    <xf numFmtId="0" fontId="11" fillId="0" borderId="0" applyNumberForma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>
      <alignment horizontal="left" indent="1"/>
    </xf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165" fontId="6" fillId="0" borderId="0" xfId="1" applyNumberFormat="1" applyFont="1"/>
    <xf numFmtId="165" fontId="6" fillId="0" borderId="1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0">
    <cellStyle name="Ctx_Hyperlink" xfId="7"/>
    <cellStyle name="Currency" xfId="1" builtinId="4"/>
    <cellStyle name="Hyperlink 2" xfId="5"/>
    <cellStyle name="Hyperlink 3" xfId="9"/>
    <cellStyle name="Normal" xfId="0" builtinId="0"/>
    <cellStyle name="Normal 2" xfId="2"/>
    <cellStyle name="Normal 2 2" xfId="6"/>
    <cellStyle name="Normal 2 3 2" xfId="4"/>
    <cellStyle name="Normal 3" xfId="3"/>
    <cellStyle name="Normal 4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7"/>
  <sheetViews>
    <sheetView workbookViewId="0">
      <selection activeCell="B7" sqref="B7"/>
    </sheetView>
  </sheetViews>
  <sheetFormatPr defaultColWidth="9.140625" defaultRowHeight="15.75" x14ac:dyDescent="0.25"/>
  <cols>
    <col min="1" max="1" width="15.85546875" style="2" bestFit="1" customWidth="1"/>
    <col min="2" max="2" width="17.85546875" style="2" customWidth="1"/>
    <col min="3" max="16384" width="9.140625" style="2"/>
  </cols>
  <sheetData>
    <row r="1" spans="1:2" s="5" customFormat="1" ht="18.75" x14ac:dyDescent="0.3">
      <c r="A1" s="3" t="s">
        <v>4</v>
      </c>
      <c r="B1" s="4" t="s">
        <v>3</v>
      </c>
    </row>
    <row r="3" spans="1:2" x14ac:dyDescent="0.25">
      <c r="A3" s="1" t="s">
        <v>0</v>
      </c>
      <c r="B3" s="6">
        <v>3900000</v>
      </c>
    </row>
    <row r="4" spans="1:2" x14ac:dyDescent="0.25">
      <c r="A4" s="1" t="s">
        <v>1</v>
      </c>
      <c r="B4" s="6">
        <v>2450000</v>
      </c>
    </row>
    <row r="5" spans="1:2" x14ac:dyDescent="0.25">
      <c r="A5" s="1"/>
      <c r="B5" s="6"/>
    </row>
    <row r="6" spans="1:2" ht="16.5" thickBot="1" x14ac:dyDescent="0.3">
      <c r="A6" s="1" t="s">
        <v>2</v>
      </c>
      <c r="B6" s="7">
        <f>Sales-Expenses</f>
        <v>1450000</v>
      </c>
    </row>
    <row r="7" spans="1:2" ht="16.5" thickTop="1" x14ac:dyDescent="0.25"/>
  </sheetData>
  <scenarios current="0" show="0">
    <scenario name="Marketing" locked="1" count="3" user="Lin Song" comment="Marketing department forecast_x000a_Modified by Lin Song on 2020/5/21">
      <inputCells r="B1" val="Marketing"/>
      <inputCells r="B3" val="3900000" numFmtId="165"/>
      <inputCells r="B4" val="2450000" numFmtId="165"/>
    </scenario>
    <scenario name="Finance" locked="1" count="3" user="Debra Dalgleish" comment="Finance Department forecast">
      <inputCells r="B1" val="Finance"/>
      <inputCells r="B3" val="3500000" numFmtId="165"/>
      <inputCells r="B4" val="2750000" numFmtId="165"/>
    </scenario>
    <scenario name="test" locked="1" count="3" user="Lin Song" comment="Created by Lin Song on 2020/5/21">
      <inputCells r="B1" val="Marketing"/>
      <inputCells r="B3" val="100000000" numFmtId="165"/>
      <inputCells r="B4" val="9450000" numFmtId="165"/>
    </scenario>
    <scenario name="result" locked="1" count="3" user="Lin Song" comment="Created by Lin Song on 2020/5/21">
      <inputCells r="B1" val="Result"/>
      <inputCells r="B3" val="100000000" numFmtId="165"/>
      <inputCells r="B4" val="9450000" numFmtId="165"/>
    </scenario>
  </scenarios>
  <phoneticPr fontId="3" type="noConversion"/>
  <pageMargins left="0.75" right="0.75" top="1" bottom="1" header="0.5" footer="0.5"/>
  <pageSetup orientation="portrait" r:id="rId1"/>
  <headerFooter alignWithMargins="0">
    <oddFooter>&amp;LDeveloped by Contextures Inc.&amp;Cwww.contextures.com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B1" workbookViewId="0">
      <selection activeCell="G8" sqref="G8"/>
    </sheetView>
  </sheetViews>
  <sheetFormatPr defaultRowHeight="16.5" x14ac:dyDescent="0.3"/>
  <cols>
    <col min="6" max="6" width="3.28515625" customWidth="1"/>
    <col min="8" max="8" width="3.42578125" customWidth="1"/>
    <col min="9" max="9" width="11.42578125" customWidth="1"/>
  </cols>
  <sheetData>
    <row r="1" spans="1:9" x14ac:dyDescent="0.3">
      <c r="A1" s="8"/>
      <c r="B1" s="8"/>
      <c r="C1" s="8"/>
    </row>
    <row r="3" spans="1:9" x14ac:dyDescent="0.3">
      <c r="B3" s="9"/>
      <c r="C3" s="9" t="s">
        <v>8</v>
      </c>
      <c r="D3" s="9" t="s">
        <v>9</v>
      </c>
      <c r="E3" s="9" t="s">
        <v>10</v>
      </c>
    </row>
    <row r="4" spans="1:9" x14ac:dyDescent="0.3">
      <c r="B4" s="9" t="s">
        <v>5</v>
      </c>
      <c r="C4" s="10">
        <v>100</v>
      </c>
      <c r="D4" s="10">
        <v>300</v>
      </c>
      <c r="E4" s="10">
        <v>50</v>
      </c>
    </row>
    <row r="5" spans="1:9" x14ac:dyDescent="0.3">
      <c r="B5" s="9"/>
      <c r="C5" s="9"/>
      <c r="D5" s="9"/>
      <c r="E5" s="9"/>
      <c r="G5" s="9" t="s">
        <v>12</v>
      </c>
      <c r="H5" s="9"/>
      <c r="I5" s="9" t="s">
        <v>12</v>
      </c>
    </row>
    <row r="6" spans="1:9" x14ac:dyDescent="0.3">
      <c r="B6" s="9"/>
      <c r="C6" s="9"/>
      <c r="D6" s="9"/>
      <c r="E6" s="9"/>
      <c r="G6" s="9" t="s">
        <v>13</v>
      </c>
      <c r="H6" s="9"/>
      <c r="I6" s="9" t="s">
        <v>14</v>
      </c>
    </row>
    <row r="7" spans="1:9" x14ac:dyDescent="0.3">
      <c r="B7" s="9" t="s">
        <v>6</v>
      </c>
      <c r="C7" s="12">
        <v>300</v>
      </c>
      <c r="D7" s="12">
        <v>1200</v>
      </c>
      <c r="E7" s="12">
        <v>120</v>
      </c>
      <c r="G7" s="9">
        <f>SUMPRODUCT(C7:E7, OrderSize)</f>
        <v>93000</v>
      </c>
      <c r="H7" s="9" t="s">
        <v>16</v>
      </c>
      <c r="I7" s="12">
        <v>93000</v>
      </c>
    </row>
    <row r="8" spans="1:9" x14ac:dyDescent="0.3">
      <c r="B8" s="9" t="s">
        <v>7</v>
      </c>
      <c r="C8" s="12">
        <v>0.5</v>
      </c>
      <c r="D8" s="12">
        <v>1</v>
      </c>
      <c r="E8" s="12">
        <v>0.5</v>
      </c>
      <c r="G8" s="9">
        <f>SUMPRODUCT(C8:E8, OrderSize)</f>
        <v>101</v>
      </c>
      <c r="H8" s="9" t="s">
        <v>16</v>
      </c>
      <c r="I8" s="12">
        <v>101</v>
      </c>
    </row>
    <row r="11" spans="1:9" x14ac:dyDescent="0.3">
      <c r="C11" s="9" t="s">
        <v>8</v>
      </c>
      <c r="D11" s="9" t="s">
        <v>9</v>
      </c>
      <c r="E11" s="9" t="s">
        <v>10</v>
      </c>
      <c r="F11" s="9"/>
      <c r="G11" s="9"/>
      <c r="H11" s="9"/>
      <c r="I11" s="9" t="s">
        <v>15</v>
      </c>
    </row>
    <row r="12" spans="1:9" x14ac:dyDescent="0.3">
      <c r="B12" t="s">
        <v>11</v>
      </c>
      <c r="C12" s="11">
        <v>94</v>
      </c>
      <c r="D12" s="11">
        <v>54</v>
      </c>
      <c r="E12" s="11">
        <v>0</v>
      </c>
      <c r="F12" s="9"/>
      <c r="G12" s="9"/>
      <c r="H12" s="9"/>
      <c r="I12" s="11">
        <f>SUMPRODUCT(UnitProfit, OrderSize)</f>
        <v>25600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Scenario Manager</vt:lpstr>
      <vt:lpstr>Solver</vt:lpstr>
      <vt:lpstr>Dept</vt:lpstr>
      <vt:lpstr>Expenses</vt:lpstr>
      <vt:lpstr>OrderSize</vt:lpstr>
      <vt:lpstr>Profit</vt:lpstr>
      <vt:lpstr>ResourcesAvailable</vt:lpstr>
      <vt:lpstr>ResourcesUsed</vt:lpstr>
      <vt:lpstr>Sales</vt:lpstr>
      <vt:lpstr>TotalProfit</vt:lpstr>
      <vt:lpstr>UnitProfit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Lin Song</cp:lastModifiedBy>
  <dcterms:created xsi:type="dcterms:W3CDTF">2005-04-03T14:46:48Z</dcterms:created>
  <dcterms:modified xsi:type="dcterms:W3CDTF">2020-05-22T00:10:40Z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4f824d44-a08a-498e-be24-00b90cc06feb</vt:lpwstr>
  </property>
</Properties>
</file>