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lalyzeIt\"/>
    </mc:Choice>
  </mc:AlternateContent>
  <xr:revisionPtr revIDLastSave="0" documentId="13_ncr:1_{64B780C0-8326-4035-851E-CEEB7753A1EC}" xr6:coauthVersionLast="47" xr6:coauthVersionMax="47" xr10:uidLastSave="{00000000-0000-0000-0000-000000000000}"/>
  <bookViews>
    <workbookView xWindow="-120" yWindow="480" windowWidth="29040" windowHeight="15840" xr2:uid="{FFD4725E-84A1-4A6F-A53A-120B64076B2D}"/>
  </bookViews>
  <sheets>
    <sheet name="유닛 BASIC 정보" sheetId="31" r:id="rId1"/>
    <sheet name="유닛 DT 정보" sheetId="27" r:id="rId2"/>
    <sheet name="유닛 BUFF 정보" sheetId="29" r:id="rId3"/>
    <sheet name="참조" sheetId="11" r:id="rId4"/>
  </sheets>
  <definedNames>
    <definedName name="ExternalData_1" localSheetId="0" hidden="1">'유닛 BASIC 정보'!$A$1:$A$234</definedName>
    <definedName name="ExternalData_1" localSheetId="3" hidden="1">참조!#REF!</definedName>
    <definedName name="ExternalData_3" localSheetId="1" hidden="1">'유닛 DT 정보'!$A$1:$C$1775</definedName>
    <definedName name="ExternalData_4" localSheetId="2" hidden="1">'유닛 BUFF 정보'!$A$1:$C$513</definedName>
    <definedName name="WBPath">참조!$A$1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1" l="1" a="1"/>
  <c r="D2" i="31"/>
  <c r="D3" i="31" a="1"/>
  <c r="D3" i="31" s="1"/>
  <c r="D4" i="31" a="1"/>
  <c r="D4" i="31"/>
  <c r="D5" i="31" a="1"/>
  <c r="D5" i="31"/>
  <c r="D6" i="31" a="1"/>
  <c r="D6" i="31" s="1"/>
  <c r="D7" i="31" a="1"/>
  <c r="D7" i="31"/>
  <c r="D8" i="31" a="1"/>
  <c r="D8" i="31" s="1"/>
  <c r="D9" i="31" a="1"/>
  <c r="D9" i="31" s="1"/>
  <c r="D10" i="31" a="1"/>
  <c r="D10" i="31" s="1"/>
  <c r="D11" i="31" a="1"/>
  <c r="D11" i="31"/>
  <c r="D12" i="31" a="1"/>
  <c r="D12" i="31" s="1"/>
  <c r="D13" i="31" a="1"/>
  <c r="D13" i="31"/>
  <c r="D14" i="31" a="1"/>
  <c r="D14" i="31"/>
  <c r="D15" i="31" a="1"/>
  <c r="D15" i="31" s="1"/>
  <c r="D16" i="31" a="1"/>
  <c r="D16" i="31" s="1"/>
  <c r="D17" i="31" a="1"/>
  <c r="D17" i="31" s="1"/>
  <c r="D18" i="31" a="1"/>
  <c r="D18" i="31" s="1"/>
  <c r="D19" i="31" a="1"/>
  <c r="D19" i="31" s="1"/>
  <c r="D20" i="31" a="1"/>
  <c r="D20" i="31"/>
  <c r="D21" i="31" a="1"/>
  <c r="D21" i="31" s="1"/>
  <c r="D22" i="31" a="1"/>
  <c r="D22" i="31"/>
  <c r="D23" i="31" a="1"/>
  <c r="D23" i="31" s="1"/>
  <c r="D24" i="31" a="1"/>
  <c r="D24" i="31" s="1"/>
  <c r="D25" i="31" a="1"/>
  <c r="D25" i="31"/>
  <c r="D26" i="31" a="1"/>
  <c r="D26" i="31" s="1"/>
  <c r="D27" i="31" a="1"/>
  <c r="D27" i="31" s="1"/>
  <c r="D28" i="31" a="1"/>
  <c r="D28" i="31" s="1"/>
  <c r="D29" i="31" a="1"/>
  <c r="D29" i="31"/>
  <c r="D30" i="31" a="1"/>
  <c r="D30" i="31" s="1"/>
  <c r="D31" i="31" a="1"/>
  <c r="D31" i="31"/>
  <c r="D32" i="31" a="1"/>
  <c r="D32" i="31"/>
  <c r="D33" i="31" a="1"/>
  <c r="D33" i="31" s="1"/>
  <c r="D34" i="31" a="1"/>
  <c r="D34" i="31" s="1"/>
  <c r="D35" i="31" a="1"/>
  <c r="D35" i="31" s="1"/>
  <c r="D36" i="31" a="1"/>
  <c r="D36" i="31" s="1"/>
  <c r="D37" i="31" a="1"/>
  <c r="D37" i="31" s="1"/>
  <c r="D38" i="31" a="1"/>
  <c r="D38" i="31"/>
  <c r="D39" i="31" a="1"/>
  <c r="D39" i="31" s="1"/>
  <c r="D40" i="31" a="1"/>
  <c r="D40" i="31"/>
  <c r="D41" i="31" a="1"/>
  <c r="D41" i="31" s="1"/>
  <c r="D42" i="31" a="1"/>
  <c r="D42" i="31" s="1"/>
  <c r="D43" i="31" a="1"/>
  <c r="D43" i="31" s="1"/>
  <c r="D44" i="31" a="1"/>
  <c r="D44" i="31" s="1"/>
  <c r="D45" i="31" a="1"/>
  <c r="D45" i="31" s="1"/>
  <c r="D46" i="31" a="1"/>
  <c r="D46" i="31"/>
  <c r="D47" i="31" a="1"/>
  <c r="D47" i="31" s="1"/>
  <c r="D48" i="31" a="1"/>
  <c r="D48" i="31" s="1"/>
  <c r="D49" i="31" a="1"/>
  <c r="D49" i="31"/>
  <c r="D50" i="31" a="1"/>
  <c r="D50" i="31" s="1"/>
  <c r="D51" i="31" a="1"/>
  <c r="D51" i="31" s="1"/>
  <c r="D52" i="31" a="1"/>
  <c r="D52" i="31" s="1"/>
  <c r="D53" i="31" a="1"/>
  <c r="D53" i="31" s="1"/>
  <c r="D54" i="31" a="1"/>
  <c r="D54" i="31" s="1"/>
  <c r="D55" i="31" a="1"/>
  <c r="D55" i="31" s="1"/>
  <c r="D56" i="31" a="1"/>
  <c r="D56" i="31" s="1"/>
  <c r="D57" i="31" a="1"/>
  <c r="D57" i="31" s="1"/>
  <c r="D58" i="31" a="1"/>
  <c r="D58" i="31"/>
  <c r="D59" i="31" a="1"/>
  <c r="D59" i="31" s="1"/>
  <c r="D60" i="31" a="1"/>
  <c r="D60" i="31" s="1"/>
  <c r="D61" i="31" a="1"/>
  <c r="D61" i="31" s="1"/>
  <c r="D62" i="31" a="1"/>
  <c r="D62" i="31" s="1"/>
  <c r="D63" i="31" a="1"/>
  <c r="D63" i="31" s="1"/>
  <c r="D64" i="31" a="1"/>
  <c r="D64" i="31" s="1"/>
  <c r="D65" i="31" a="1"/>
  <c r="D65" i="31" s="1"/>
  <c r="D66" i="31" a="1"/>
  <c r="D66" i="31" s="1"/>
  <c r="D67" i="31" a="1"/>
  <c r="D67" i="31"/>
  <c r="D68" i="31" a="1"/>
  <c r="D68" i="31" s="1"/>
  <c r="D69" i="31" a="1"/>
  <c r="D69" i="31" s="1"/>
  <c r="D70" i="31" a="1"/>
  <c r="D70" i="31" s="1"/>
  <c r="D71" i="31" a="1"/>
  <c r="D71" i="31" s="1"/>
  <c r="D72" i="31" a="1"/>
  <c r="D72" i="31" s="1"/>
  <c r="D73" i="31" a="1"/>
  <c r="D73" i="31" s="1"/>
  <c r="D74" i="31" a="1"/>
  <c r="D74" i="31" s="1"/>
  <c r="D75" i="31" a="1"/>
  <c r="D75" i="31" s="1"/>
  <c r="D76" i="31" a="1"/>
  <c r="D76" i="31"/>
  <c r="D77" i="31" a="1"/>
  <c r="D77" i="31" s="1"/>
  <c r="D78" i="31" a="1"/>
  <c r="D78" i="31" s="1"/>
  <c r="D79" i="31" a="1"/>
  <c r="D79" i="31" s="1"/>
  <c r="D80" i="31" a="1"/>
  <c r="D80" i="31" s="1"/>
  <c r="D81" i="31" a="1"/>
  <c r="D81" i="31" s="1"/>
  <c r="D82" i="31" a="1"/>
  <c r="D82" i="31" s="1"/>
  <c r="D83" i="31" a="1"/>
  <c r="D83" i="31" s="1"/>
  <c r="D84" i="31" a="1"/>
  <c r="D84" i="31" s="1"/>
  <c r="D85" i="31" a="1"/>
  <c r="D85" i="31"/>
  <c r="D86" i="31" a="1"/>
  <c r="D86" i="31" s="1"/>
  <c r="D87" i="31" a="1"/>
  <c r="D87" i="31" s="1"/>
  <c r="D88" i="31" a="1"/>
  <c r="D88" i="31" s="1"/>
  <c r="D89" i="31" a="1"/>
  <c r="D89" i="31" s="1"/>
  <c r="D90" i="31" a="1"/>
  <c r="D90" i="31" s="1"/>
  <c r="D91" i="31" a="1"/>
  <c r="D91" i="31" s="1"/>
  <c r="D92" i="31" a="1"/>
  <c r="D92" i="31" s="1"/>
  <c r="D93" i="31" a="1"/>
  <c r="D93" i="31" s="1"/>
  <c r="D94" i="31" a="1"/>
  <c r="D94" i="31"/>
  <c r="D95" i="31" a="1"/>
  <c r="D95" i="31" s="1"/>
  <c r="D96" i="31" a="1"/>
  <c r="D96" i="31" s="1"/>
  <c r="D97" i="31" a="1"/>
  <c r="D97" i="31" s="1"/>
  <c r="D98" i="31" a="1"/>
  <c r="D98" i="31" s="1"/>
  <c r="D99" i="31" a="1"/>
  <c r="D99" i="31" s="1"/>
  <c r="D100" i="31" a="1"/>
  <c r="D100" i="31" s="1"/>
  <c r="D101" i="31" a="1"/>
  <c r="D101" i="31" s="1"/>
  <c r="D102" i="31" a="1"/>
  <c r="D102" i="31" s="1"/>
  <c r="D103" i="31" a="1"/>
  <c r="D103" i="31"/>
  <c r="D104" i="31" a="1"/>
  <c r="D104" i="31" s="1"/>
  <c r="D105" i="31" a="1"/>
  <c r="D105" i="31" s="1"/>
  <c r="D106" i="31" a="1"/>
  <c r="D106" i="31" s="1"/>
  <c r="D107" i="31" a="1"/>
  <c r="D107" i="31" s="1"/>
  <c r="D108" i="31" a="1"/>
  <c r="D108" i="31" s="1"/>
  <c r="D109" i="31" a="1"/>
  <c r="D109" i="31" s="1"/>
  <c r="D110" i="31" a="1"/>
  <c r="D110" i="31" s="1"/>
  <c r="D111" i="31" a="1"/>
  <c r="D111" i="31" s="1"/>
  <c r="D112" i="31" a="1"/>
  <c r="D112" i="31"/>
  <c r="D113" i="31" a="1"/>
  <c r="D113" i="31" s="1"/>
  <c r="D114" i="31" a="1"/>
  <c r="D114" i="31" s="1"/>
  <c r="D115" i="31" a="1"/>
  <c r="D115" i="31" s="1"/>
  <c r="D116" i="31" a="1"/>
  <c r="D116" i="31" s="1"/>
  <c r="D117" i="31" a="1"/>
  <c r="D117" i="31" s="1"/>
  <c r="D118" i="31" a="1"/>
  <c r="D118" i="31" s="1"/>
  <c r="D119" i="31" a="1"/>
  <c r="D119" i="31" s="1"/>
  <c r="D120" i="31" a="1"/>
  <c r="D120" i="31" s="1"/>
  <c r="D121" i="31" a="1"/>
  <c r="D121" i="31"/>
  <c r="D122" i="31" a="1"/>
  <c r="D122" i="31" s="1"/>
  <c r="D123" i="31" a="1"/>
  <c r="D123" i="31" s="1"/>
  <c r="D124" i="31" a="1"/>
  <c r="D124" i="31" s="1"/>
  <c r="D125" i="31" a="1"/>
  <c r="D125" i="31" s="1"/>
  <c r="D126" i="31" a="1"/>
  <c r="D126" i="31" s="1"/>
  <c r="D127" i="31" a="1"/>
  <c r="D127" i="31" s="1"/>
  <c r="D128" i="31" a="1"/>
  <c r="D128" i="31" s="1"/>
  <c r="D129" i="31" a="1"/>
  <c r="D129" i="31" s="1"/>
  <c r="D130" i="31" a="1"/>
  <c r="D130" i="31"/>
  <c r="D131" i="31" a="1"/>
  <c r="D131" i="31" s="1"/>
  <c r="D132" i="31" a="1"/>
  <c r="D132" i="31" s="1"/>
  <c r="D133" i="31" a="1"/>
  <c r="D133" i="31" s="1"/>
  <c r="D134" i="31" a="1"/>
  <c r="D134" i="31" s="1"/>
  <c r="D135" i="31" a="1"/>
  <c r="D135" i="31" s="1"/>
  <c r="D136" i="31" a="1"/>
  <c r="D136" i="31" s="1"/>
  <c r="D137" i="31" a="1"/>
  <c r="D137" i="31" s="1"/>
  <c r="D138" i="31" a="1"/>
  <c r="D138" i="31" s="1"/>
  <c r="D139" i="31" a="1"/>
  <c r="D139" i="31"/>
  <c r="D140" i="31" a="1"/>
  <c r="D140" i="31" s="1"/>
  <c r="D141" i="31" a="1"/>
  <c r="D141" i="31" s="1"/>
  <c r="D142" i="31" a="1"/>
  <c r="D142" i="31" s="1"/>
  <c r="D143" i="31" a="1"/>
  <c r="D143" i="31" s="1"/>
  <c r="D144" i="31" a="1"/>
  <c r="D144" i="31" s="1"/>
  <c r="D145" i="31" a="1"/>
  <c r="D145" i="31" s="1"/>
  <c r="D146" i="31" a="1"/>
  <c r="D146" i="31" s="1"/>
  <c r="D147" i="31" a="1"/>
  <c r="D147" i="31" s="1"/>
  <c r="D148" i="31" a="1"/>
  <c r="D148" i="31"/>
  <c r="D149" i="31" a="1"/>
  <c r="D149" i="31" s="1"/>
  <c r="D150" i="31" a="1"/>
  <c r="D150" i="31" s="1"/>
  <c r="D151" i="31" a="1"/>
  <c r="D151" i="31" s="1"/>
  <c r="D152" i="31" a="1"/>
  <c r="D152" i="31" s="1"/>
  <c r="D153" i="31" a="1"/>
  <c r="D153" i="31" s="1"/>
  <c r="D154" i="31" a="1"/>
  <c r="D154" i="31" s="1"/>
  <c r="D155" i="31" a="1"/>
  <c r="D155" i="31" s="1"/>
  <c r="D156" i="31" a="1"/>
  <c r="D156" i="31" s="1"/>
  <c r="D157" i="31" a="1"/>
  <c r="D157" i="31"/>
  <c r="D158" i="31" a="1"/>
  <c r="D158" i="31" s="1"/>
  <c r="D159" i="31" a="1"/>
  <c r="D159" i="31" s="1"/>
  <c r="D160" i="31" a="1"/>
  <c r="D160" i="31" s="1"/>
  <c r="D161" i="31" a="1"/>
  <c r="D161" i="31" s="1"/>
  <c r="D162" i="31" a="1"/>
  <c r="D162" i="31" s="1"/>
  <c r="D163" i="31" a="1"/>
  <c r="D163" i="31" s="1"/>
  <c r="D164" i="31" a="1"/>
  <c r="D164" i="31" s="1"/>
  <c r="D165" i="31" a="1"/>
  <c r="D165" i="31" s="1"/>
  <c r="D166" i="31" a="1"/>
  <c r="D166" i="31"/>
  <c r="D167" i="31" a="1"/>
  <c r="D167" i="31" s="1"/>
  <c r="D168" i="31" a="1"/>
  <c r="D168" i="31" s="1"/>
  <c r="D169" i="31" a="1"/>
  <c r="D169" i="31" s="1"/>
  <c r="D170" i="31" a="1"/>
  <c r="D170" i="31" s="1"/>
  <c r="D171" i="31" a="1"/>
  <c r="D171" i="31" s="1"/>
  <c r="D172" i="31" a="1"/>
  <c r="D172" i="31" s="1"/>
  <c r="D173" i="31" a="1"/>
  <c r="D173" i="31" s="1"/>
  <c r="D174" i="31" a="1"/>
  <c r="D174" i="31" s="1"/>
  <c r="D175" i="31" a="1"/>
  <c r="D175" i="31"/>
  <c r="D176" i="31" a="1"/>
  <c r="D176" i="31" s="1"/>
  <c r="D177" i="31" a="1"/>
  <c r="D177" i="31" s="1"/>
  <c r="D178" i="31" a="1"/>
  <c r="D178" i="31" s="1"/>
  <c r="D179" i="31" a="1"/>
  <c r="D179" i="31" s="1"/>
  <c r="D180" i="31" a="1"/>
  <c r="D180" i="31" s="1"/>
  <c r="D181" i="31" a="1"/>
  <c r="D181" i="31" s="1"/>
  <c r="D182" i="31" a="1"/>
  <c r="D182" i="31" s="1"/>
  <c r="D183" i="31" a="1"/>
  <c r="D183" i="31" s="1"/>
  <c r="D184" i="31" a="1"/>
  <c r="D184" i="31"/>
  <c r="D185" i="31" a="1"/>
  <c r="D185" i="31" s="1"/>
  <c r="D186" i="31" a="1"/>
  <c r="D186" i="31" s="1"/>
  <c r="D187" i="31" a="1"/>
  <c r="D187" i="31" s="1"/>
  <c r="D188" i="31" a="1"/>
  <c r="D188" i="31" s="1"/>
  <c r="D189" i="31" a="1"/>
  <c r="D189" i="31" s="1"/>
  <c r="D190" i="31" a="1"/>
  <c r="D190" i="31" s="1"/>
  <c r="D191" i="31" a="1"/>
  <c r="D191" i="31" s="1"/>
  <c r="D192" i="31" a="1"/>
  <c r="D192" i="31" s="1"/>
  <c r="D193" i="31" a="1"/>
  <c r="D193" i="31"/>
  <c r="D194" i="31" a="1"/>
  <c r="D194" i="31" s="1"/>
  <c r="D195" i="31" a="1"/>
  <c r="D195" i="31" s="1"/>
  <c r="D196" i="31" a="1"/>
  <c r="D196" i="31" s="1"/>
  <c r="D197" i="31" a="1"/>
  <c r="D197" i="31" s="1"/>
  <c r="D198" i="31" a="1"/>
  <c r="D198" i="31" s="1"/>
  <c r="D199" i="31" a="1"/>
  <c r="D199" i="31" s="1"/>
  <c r="D200" i="31" a="1"/>
  <c r="D200" i="31" s="1"/>
  <c r="D201" i="31" a="1"/>
  <c r="D201" i="31" s="1"/>
  <c r="D202" i="31" a="1"/>
  <c r="D202" i="31"/>
  <c r="D203" i="31" a="1"/>
  <c r="D203" i="31" s="1"/>
  <c r="D204" i="31" a="1"/>
  <c r="D204" i="31" s="1"/>
  <c r="D205" i="31" a="1"/>
  <c r="D205" i="31" s="1"/>
  <c r="D206" i="31" a="1"/>
  <c r="D206" i="31" s="1"/>
  <c r="D207" i="31" a="1"/>
  <c r="D207" i="31" s="1"/>
  <c r="D208" i="31" a="1"/>
  <c r="D208" i="31" s="1"/>
  <c r="D209" i="31" a="1"/>
  <c r="D209" i="31" s="1"/>
  <c r="D210" i="31" a="1"/>
  <c r="D210" i="31" s="1"/>
  <c r="D211" i="31" a="1"/>
  <c r="D211" i="31"/>
  <c r="D212" i="31" a="1"/>
  <c r="D212" i="31" s="1"/>
  <c r="D213" i="31" a="1"/>
  <c r="D213" i="31" s="1"/>
  <c r="D214" i="31" a="1"/>
  <c r="D214" i="31" s="1"/>
  <c r="D215" i="31" a="1"/>
  <c r="D215" i="31" s="1"/>
  <c r="D216" i="31" a="1"/>
  <c r="D216" i="31" s="1"/>
  <c r="D217" i="31" a="1"/>
  <c r="D217" i="31" s="1"/>
  <c r="D218" i="31" a="1"/>
  <c r="D218" i="31" s="1"/>
  <c r="D219" i="31" a="1"/>
  <c r="D219" i="31" s="1"/>
  <c r="D220" i="31" a="1"/>
  <c r="D220" i="31"/>
  <c r="D221" i="31" a="1"/>
  <c r="D221" i="31" s="1"/>
  <c r="D222" i="31" a="1"/>
  <c r="D222" i="31" s="1"/>
  <c r="D223" i="31" a="1"/>
  <c r="D223" i="31" s="1"/>
  <c r="D224" i="31" a="1"/>
  <c r="D224" i="31" s="1"/>
  <c r="D225" i="31" a="1"/>
  <c r="D225" i="31" s="1"/>
  <c r="D226" i="31" a="1"/>
  <c r="D226" i="31" s="1"/>
  <c r="D227" i="31" a="1"/>
  <c r="D227" i="31" s="1"/>
  <c r="D228" i="31" a="1"/>
  <c r="D228" i="31" s="1"/>
  <c r="D229" i="31" a="1"/>
  <c r="D229" i="31"/>
  <c r="D230" i="31" a="1"/>
  <c r="D230" i="31" s="1"/>
  <c r="D231" i="31" a="1"/>
  <c r="D231" i="31" s="1"/>
  <c r="D232" i="31" a="1"/>
  <c r="D232" i="31" s="1"/>
  <c r="D233" i="31" a="1"/>
  <c r="D233" i="31" s="1"/>
  <c r="D234" i="31" a="1"/>
  <c r="D234" i="31" s="1"/>
  <c r="C2" i="31" a="1"/>
  <c r="C2" i="31" s="1"/>
  <c r="C3" i="31" a="1"/>
  <c r="C3" i="31" s="1"/>
  <c r="C4" i="31" a="1"/>
  <c r="C4" i="31" s="1"/>
  <c r="C149" i="31" a="1"/>
  <c r="C149" i="31" s="1"/>
  <c r="C140" i="31" a="1"/>
  <c r="C140" i="31" s="1"/>
  <c r="C151" i="31" a="1"/>
  <c r="C151" i="31" s="1"/>
  <c r="C144" i="31" a="1"/>
  <c r="C144" i="31" s="1"/>
  <c r="C147" i="31" a="1"/>
  <c r="C147" i="31" s="1"/>
  <c r="C148" i="31" a="1"/>
  <c r="C148" i="31" s="1"/>
  <c r="C63" i="31" a="1"/>
  <c r="C63" i="31" s="1"/>
  <c r="C64" i="31" a="1"/>
  <c r="C64" i="31" s="1"/>
  <c r="C115" i="31" a="1"/>
  <c r="C115" i="31" s="1"/>
  <c r="C114" i="31" a="1"/>
  <c r="C114" i="31" s="1"/>
  <c r="C113" i="31" a="1"/>
  <c r="C113" i="31" s="1"/>
  <c r="C116" i="31" a="1"/>
  <c r="C116" i="31" s="1"/>
  <c r="C117" i="31" a="1"/>
  <c r="C117" i="31" s="1"/>
  <c r="C15" i="31" a="1"/>
  <c r="C15" i="31"/>
  <c r="C12" i="31" a="1"/>
  <c r="C12" i="31" s="1"/>
  <c r="C14" i="31" a="1"/>
  <c r="C14" i="31" s="1"/>
  <c r="C13" i="31" a="1"/>
  <c r="C13" i="31" s="1"/>
  <c r="C54" i="31" a="1"/>
  <c r="C54" i="31" s="1"/>
  <c r="C110" i="31" a="1"/>
  <c r="C110" i="31" s="1"/>
  <c r="C109" i="31" a="1"/>
  <c r="C109" i="31" s="1"/>
  <c r="C111" i="31" a="1"/>
  <c r="C111" i="31" s="1"/>
  <c r="C112" i="31" a="1"/>
  <c r="C112" i="31" s="1"/>
  <c r="C125" i="31" a="1"/>
  <c r="C125" i="31" s="1"/>
  <c r="C5" i="31" a="1"/>
  <c r="C5" i="31" s="1"/>
  <c r="C126" i="31" a="1"/>
  <c r="C126" i="31" s="1"/>
  <c r="C6" i="31" a="1"/>
  <c r="C6" i="31" s="1"/>
  <c r="C124" i="31" a="1"/>
  <c r="C124" i="31" s="1"/>
  <c r="C7" i="31" a="1"/>
  <c r="C7" i="31" s="1"/>
  <c r="C122" i="31" a="1"/>
  <c r="C122" i="31" s="1"/>
  <c r="C8" i="31" a="1"/>
  <c r="C8" i="31" s="1"/>
  <c r="C121" i="31" a="1"/>
  <c r="C121" i="31" s="1"/>
  <c r="C123" i="31" a="1"/>
  <c r="C123" i="31" s="1"/>
  <c r="C60" i="31" a="1"/>
  <c r="C60" i="31" s="1"/>
  <c r="C136" i="31" a="1"/>
  <c r="C136" i="31" s="1"/>
  <c r="C61" i="31" a="1"/>
  <c r="C61" i="31" s="1"/>
  <c r="C131" i="31" a="1"/>
  <c r="C131" i="31" s="1"/>
  <c r="C59" i="31" a="1"/>
  <c r="C59" i="31" s="1"/>
  <c r="C62" i="31" a="1"/>
  <c r="C62" i="31" s="1"/>
  <c r="C139" i="31" a="1"/>
  <c r="C139" i="31" s="1"/>
  <c r="C137" i="31" a="1"/>
  <c r="C137" i="31" s="1"/>
  <c r="C102" i="31" a="1"/>
  <c r="C102" i="31"/>
  <c r="C101" i="31" a="1"/>
  <c r="C101" i="31" s="1"/>
  <c r="C103" i="31" a="1"/>
  <c r="C103" i="31" s="1"/>
  <c r="C56" i="31" a="1"/>
  <c r="C56" i="31" s="1"/>
  <c r="C57" i="31" a="1"/>
  <c r="C57" i="31" s="1"/>
  <c r="C58" i="31" a="1"/>
  <c r="C58" i="31" s="1"/>
  <c r="C120" i="31" a="1"/>
  <c r="C120" i="31" s="1"/>
  <c r="C119" i="31" a="1"/>
  <c r="C119" i="31" s="1"/>
  <c r="C118" i="31" a="1"/>
  <c r="C118" i="31" s="1"/>
  <c r="C50" i="31" a="1"/>
  <c r="C50" i="31" s="1"/>
  <c r="C47" i="31" a="1"/>
  <c r="C47" i="31" s="1"/>
  <c r="C49" i="31" a="1"/>
  <c r="C49" i="31" s="1"/>
  <c r="C48" i="31" a="1"/>
  <c r="C48" i="31" s="1"/>
  <c r="C10" i="31" a="1"/>
  <c r="C10" i="31" s="1"/>
  <c r="C107" i="31" a="1"/>
  <c r="C107" i="31" s="1"/>
  <c r="C106" i="31" a="1"/>
  <c r="C106" i="31" s="1"/>
  <c r="C105" i="31" a="1"/>
  <c r="C105" i="31" s="1"/>
  <c r="C104" i="31" a="1"/>
  <c r="C104" i="31" s="1"/>
  <c r="C108" i="31" a="1"/>
  <c r="C108" i="31" s="1"/>
  <c r="C11" i="31" a="1"/>
  <c r="C11" i="31" s="1"/>
  <c r="C9" i="31" a="1"/>
  <c r="C9" i="31" s="1"/>
  <c r="C130" i="31" a="1"/>
  <c r="C130" i="31" s="1"/>
  <c r="C55" i="31" a="1"/>
  <c r="C55" i="31" s="1"/>
  <c r="C26" i="31" a="1"/>
  <c r="C26" i="31" s="1"/>
  <c r="C94" i="31" a="1"/>
  <c r="C94" i="31" s="1"/>
  <c r="C142" i="31" a="1"/>
  <c r="C142" i="31" s="1"/>
  <c r="C143" i="31" a="1"/>
  <c r="C143" i="31" s="1"/>
  <c r="C141" i="31" a="1"/>
  <c r="C141" i="31"/>
  <c r="C73" i="31" a="1"/>
  <c r="C73" i="31" s="1"/>
  <c r="C72" i="31" a="1"/>
  <c r="C72" i="31" s="1"/>
  <c r="C16" i="31" a="1"/>
  <c r="C16" i="31" s="1"/>
  <c r="C71" i="31" a="1"/>
  <c r="C71" i="31" s="1"/>
  <c r="C17" i="31" a="1"/>
  <c r="C17" i="31" s="1"/>
  <c r="C90" i="31" a="1"/>
  <c r="C90" i="31" s="1"/>
  <c r="C18" i="31" a="1"/>
  <c r="C18" i="31" s="1"/>
  <c r="C89" i="31" a="1"/>
  <c r="C89" i="31" s="1"/>
  <c r="C19" i="31" a="1"/>
  <c r="C19" i="31" s="1"/>
  <c r="C88" i="31" a="1"/>
  <c r="C88" i="31" s="1"/>
  <c r="C20" i="31" a="1"/>
  <c r="C20" i="31" s="1"/>
  <c r="C21" i="31" a="1"/>
  <c r="C21" i="31" s="1"/>
  <c r="C87" i="31" a="1"/>
  <c r="C87" i="31" s="1"/>
  <c r="C22" i="31" a="1"/>
  <c r="C22" i="31" s="1"/>
  <c r="C51" i="31" a="1"/>
  <c r="C51" i="31" s="1"/>
  <c r="C23" i="31" a="1"/>
  <c r="C23" i="31" s="1"/>
  <c r="C52" i="31" a="1"/>
  <c r="C52" i="31" s="1"/>
  <c r="C24" i="31" a="1"/>
  <c r="C24" i="31" s="1"/>
  <c r="C53" i="31" a="1"/>
  <c r="C53" i="31" s="1"/>
  <c r="C25" i="31" a="1"/>
  <c r="C25" i="31" s="1"/>
  <c r="C127" i="31" a="1"/>
  <c r="C127" i="31" s="1"/>
  <c r="C129" i="31" a="1"/>
  <c r="C129" i="31" s="1"/>
  <c r="C27" i="31" a="1"/>
  <c r="C27" i="31" s="1"/>
  <c r="C28" i="31" a="1"/>
  <c r="C28" i="31" s="1"/>
  <c r="C29" i="31" a="1"/>
  <c r="C29" i="31" s="1"/>
  <c r="C30" i="31" a="1"/>
  <c r="C30" i="31" s="1"/>
  <c r="C84" i="31" a="1"/>
  <c r="C84" i="31" s="1"/>
  <c r="C31" i="31" a="1"/>
  <c r="C31" i="31" s="1"/>
  <c r="C82" i="31" a="1"/>
  <c r="C82" i="31" s="1"/>
  <c r="C32" i="31" a="1"/>
  <c r="C32" i="31" s="1"/>
  <c r="C86" i="31" a="1"/>
  <c r="C86" i="31" s="1"/>
  <c r="C33" i="31" a="1"/>
  <c r="C33" i="31" s="1"/>
  <c r="C85" i="31" a="1"/>
  <c r="C85" i="31" s="1"/>
  <c r="C34" i="31" a="1"/>
  <c r="C34" i="31" s="1"/>
  <c r="C83" i="31" a="1"/>
  <c r="C83" i="31" s="1"/>
  <c r="C35" i="31" a="1"/>
  <c r="C35" i="31" s="1"/>
  <c r="C36" i="31" a="1"/>
  <c r="C36" i="31" s="1"/>
  <c r="C37" i="31" a="1"/>
  <c r="C37" i="31" s="1"/>
  <c r="C38" i="31" a="1"/>
  <c r="C38" i="31" s="1"/>
  <c r="C39" i="31" a="1"/>
  <c r="C39" i="31" s="1"/>
  <c r="C40" i="31" a="1"/>
  <c r="C40" i="31" s="1"/>
  <c r="C41" i="31" a="1"/>
  <c r="C41" i="31" s="1"/>
  <c r="C42" i="31" a="1"/>
  <c r="C42" i="31" s="1"/>
  <c r="C43" i="31" a="1"/>
  <c r="C43" i="31" s="1"/>
  <c r="C44" i="31" a="1"/>
  <c r="C44" i="31" s="1"/>
  <c r="C45" i="31" a="1"/>
  <c r="C45" i="31" s="1"/>
  <c r="C46" i="31" a="1"/>
  <c r="C46" i="31" s="1"/>
  <c r="C96" i="31" a="1"/>
  <c r="C96" i="31" s="1"/>
  <c r="C95" i="31" a="1"/>
  <c r="C95" i="31" s="1"/>
  <c r="C97" i="31" a="1"/>
  <c r="C97" i="31" s="1"/>
  <c r="C155" i="31" a="1"/>
  <c r="C155" i="31" s="1"/>
  <c r="C153" i="31" a="1"/>
  <c r="C153" i="31" s="1"/>
  <c r="C154" i="31" a="1"/>
  <c r="C154" i="31" s="1"/>
  <c r="C152" i="31" a="1"/>
  <c r="C152" i="31" s="1"/>
  <c r="C70" i="31" a="1"/>
  <c r="C70" i="31" s="1"/>
  <c r="C68" i="31" a="1"/>
  <c r="C68" i="31" s="1"/>
  <c r="C69" i="31" a="1"/>
  <c r="C69" i="31" s="1"/>
  <c r="C145" i="31" a="1"/>
  <c r="C145" i="31" s="1"/>
  <c r="C146" i="31" a="1"/>
  <c r="C146" i="31" s="1"/>
  <c r="C65" i="31" a="1"/>
  <c r="C65" i="31" s="1"/>
  <c r="C66" i="31" a="1"/>
  <c r="C66" i="31" s="1"/>
  <c r="C150" i="31" a="1"/>
  <c r="C150" i="31" s="1"/>
  <c r="C67" i="31" a="1"/>
  <c r="C67" i="31" s="1"/>
  <c r="C74" i="31" a="1"/>
  <c r="C74" i="31" s="1"/>
  <c r="C75" i="31" a="1"/>
  <c r="C75" i="31" s="1"/>
  <c r="C76" i="31" a="1"/>
  <c r="C76" i="31" s="1"/>
  <c r="C77" i="31" a="1"/>
  <c r="C77" i="31" s="1"/>
  <c r="C79" i="31" a="1"/>
  <c r="C79" i="31" s="1"/>
  <c r="C78" i="31" a="1"/>
  <c r="C78" i="31" s="1"/>
  <c r="C80" i="31" a="1"/>
  <c r="C80" i="31" s="1"/>
  <c r="C81" i="31" a="1"/>
  <c r="C81" i="31" s="1"/>
  <c r="C91" i="31" a="1"/>
  <c r="C91" i="31" s="1"/>
  <c r="C92" i="31" a="1"/>
  <c r="C92" i="31" s="1"/>
  <c r="C93" i="31" a="1"/>
  <c r="C93" i="31" s="1"/>
  <c r="C98" i="31" a="1"/>
  <c r="C98" i="31" s="1"/>
  <c r="C99" i="31" a="1"/>
  <c r="C99" i="31" s="1"/>
  <c r="C100" i="31" a="1"/>
  <c r="C100" i="31" s="1"/>
  <c r="C138" i="31" a="1"/>
  <c r="C138" i="31" s="1"/>
  <c r="C135" i="31" a="1"/>
  <c r="C135" i="31" s="1"/>
  <c r="C134" i="31" a="1"/>
  <c r="C134" i="31" s="1"/>
  <c r="C132" i="31" a="1"/>
  <c r="C132" i="31" s="1"/>
  <c r="C133" i="31" a="1"/>
  <c r="C133" i="31" s="1"/>
  <c r="C128" i="31" a="1"/>
  <c r="C128" i="31" s="1"/>
  <c r="C156" i="31" a="1"/>
  <c r="C156" i="31" s="1"/>
  <c r="C157" i="31" a="1"/>
  <c r="C157" i="31" s="1"/>
  <c r="C158" i="31" a="1"/>
  <c r="C158" i="31" s="1"/>
  <c r="C159" i="31" a="1"/>
  <c r="C159" i="31" s="1"/>
  <c r="C160" i="31" a="1"/>
  <c r="C160" i="31" s="1"/>
  <c r="C161" i="31" a="1"/>
  <c r="C161" i="31" s="1"/>
  <c r="C162" i="31" a="1"/>
  <c r="C162" i="31" s="1"/>
  <c r="C163" i="31" a="1"/>
  <c r="C163" i="31" s="1"/>
  <c r="C164" i="31" a="1"/>
  <c r="C164" i="31" s="1"/>
  <c r="C165" i="31" a="1"/>
  <c r="C165" i="31" s="1"/>
  <c r="C166" i="31" a="1"/>
  <c r="C166" i="31" s="1"/>
  <c r="C167" i="31" a="1"/>
  <c r="C167" i="31" s="1"/>
  <c r="C168" i="31" a="1"/>
  <c r="C168" i="31" s="1"/>
  <c r="C169" i="31" a="1"/>
  <c r="C169" i="31" s="1"/>
  <c r="C170" i="31" a="1"/>
  <c r="C170" i="31" s="1"/>
  <c r="C171" i="31" a="1"/>
  <c r="C171" i="31" s="1"/>
  <c r="C172" i="31" a="1"/>
  <c r="C172" i="31" s="1"/>
  <c r="C173" i="31" a="1"/>
  <c r="C173" i="31" s="1"/>
  <c r="C174" i="31" a="1"/>
  <c r="C174" i="31" s="1"/>
  <c r="C175" i="31" a="1"/>
  <c r="C175" i="31" s="1"/>
  <c r="C176" i="31" a="1"/>
  <c r="C176" i="31" s="1"/>
  <c r="C177" i="31" a="1"/>
  <c r="C177" i="31" s="1"/>
  <c r="C178" i="31" a="1"/>
  <c r="C178" i="31" s="1"/>
  <c r="C179" i="31" a="1"/>
  <c r="C179" i="31" s="1"/>
  <c r="C180" i="31" a="1"/>
  <c r="C180" i="31" s="1"/>
  <c r="C181" i="31" a="1"/>
  <c r="C181" i="31" s="1"/>
  <c r="C182" i="31" a="1"/>
  <c r="C182" i="31" s="1"/>
  <c r="C183" i="31" a="1"/>
  <c r="C183" i="31" s="1"/>
  <c r="C184" i="31" a="1"/>
  <c r="C184" i="31" s="1"/>
  <c r="C185" i="31" a="1"/>
  <c r="C185" i="31" s="1"/>
  <c r="C186" i="31" a="1"/>
  <c r="C186" i="31" s="1"/>
  <c r="C187" i="31" a="1"/>
  <c r="C187" i="31" s="1"/>
  <c r="C188" i="31" a="1"/>
  <c r="C188" i="31" s="1"/>
  <c r="C189" i="31" a="1"/>
  <c r="C189" i="31" s="1"/>
  <c r="C190" i="31" a="1"/>
  <c r="C190" i="31" s="1"/>
  <c r="C191" i="31" a="1"/>
  <c r="C191" i="31" s="1"/>
  <c r="C192" i="31" a="1"/>
  <c r="C192" i="31" s="1"/>
  <c r="C193" i="31" a="1"/>
  <c r="C193" i="31" s="1"/>
  <c r="C194" i="31" a="1"/>
  <c r="C194" i="31" s="1"/>
  <c r="C195" i="31" a="1"/>
  <c r="C195" i="31" s="1"/>
  <c r="C196" i="31" a="1"/>
  <c r="C196" i="31" s="1"/>
  <c r="C197" i="31" a="1"/>
  <c r="C197" i="31" s="1"/>
  <c r="C198" i="31" a="1"/>
  <c r="C198" i="31" s="1"/>
  <c r="C199" i="31" a="1"/>
  <c r="C199" i="31" s="1"/>
  <c r="C200" i="31" a="1"/>
  <c r="C200" i="31" s="1"/>
  <c r="C201" i="31" a="1"/>
  <c r="C201" i="31" s="1"/>
  <c r="C202" i="31" a="1"/>
  <c r="C202" i="31" s="1"/>
  <c r="C203" i="31" a="1"/>
  <c r="C203" i="31" s="1"/>
  <c r="C204" i="31" a="1"/>
  <c r="C204" i="31" s="1"/>
  <c r="C205" i="31" a="1"/>
  <c r="C205" i="31" s="1"/>
  <c r="C206" i="31" a="1"/>
  <c r="C206" i="31" s="1"/>
  <c r="C207" i="31" a="1"/>
  <c r="C207" i="31" s="1"/>
  <c r="C208" i="31" a="1"/>
  <c r="C208" i="31" s="1"/>
  <c r="C209" i="31" a="1"/>
  <c r="C209" i="31" s="1"/>
  <c r="C210" i="31" a="1"/>
  <c r="C210" i="31" s="1"/>
  <c r="C211" i="31" a="1"/>
  <c r="C211" i="31" s="1"/>
  <c r="C212" i="31" a="1"/>
  <c r="C212" i="31" s="1"/>
  <c r="C213" i="31" a="1"/>
  <c r="C213" i="31" s="1"/>
  <c r="C214" i="31" a="1"/>
  <c r="C214" i="31" s="1"/>
  <c r="C215" i="31" a="1"/>
  <c r="C215" i="31" s="1"/>
  <c r="C216" i="31" a="1"/>
  <c r="C216" i="31" s="1"/>
  <c r="C217" i="31" a="1"/>
  <c r="C217" i="31" s="1"/>
  <c r="C218" i="31" a="1"/>
  <c r="C218" i="31" s="1"/>
  <c r="C219" i="31" a="1"/>
  <c r="C219" i="31" s="1"/>
  <c r="C220" i="31" a="1"/>
  <c r="C220" i="31" s="1"/>
  <c r="C221" i="31" a="1"/>
  <c r="C221" i="31" s="1"/>
  <c r="C222" i="31" a="1"/>
  <c r="C222" i="31" s="1"/>
  <c r="C223" i="31" a="1"/>
  <c r="C223" i="31" s="1"/>
  <c r="C224" i="31" a="1"/>
  <c r="C224" i="31" s="1"/>
  <c r="C225" i="31" a="1"/>
  <c r="C225" i="31" s="1"/>
  <c r="C226" i="31" a="1"/>
  <c r="C226" i="31" s="1"/>
  <c r="C227" i="31" a="1"/>
  <c r="C227" i="31" s="1"/>
  <c r="C228" i="31" a="1"/>
  <c r="C228" i="31" s="1"/>
  <c r="C229" i="31" a="1"/>
  <c r="C229" i="31" s="1"/>
  <c r="C230" i="31" a="1"/>
  <c r="C230" i="31" s="1"/>
  <c r="C231" i="31" a="1"/>
  <c r="C231" i="31" s="1"/>
  <c r="C232" i="31" a="1"/>
  <c r="C232" i="31" s="1"/>
  <c r="C233" i="31" a="1"/>
  <c r="C233" i="31" s="1"/>
  <c r="C234" i="31" a="1"/>
  <c r="C234" i="31" s="1"/>
  <c r="B2" i="31" a="1"/>
  <c r="B2" i="31" s="1"/>
  <c r="B3" i="31" a="1"/>
  <c r="B3" i="31" s="1"/>
  <c r="B4" i="31" a="1"/>
  <c r="B4" i="31" s="1"/>
  <c r="B149" i="31" a="1"/>
  <c r="B149" i="31" s="1"/>
  <c r="B140" i="31" a="1"/>
  <c r="B140" i="31" s="1"/>
  <c r="B151" i="31" a="1"/>
  <c r="B151" i="31" s="1"/>
  <c r="B144" i="31" a="1"/>
  <c r="B144" i="31" s="1"/>
  <c r="B147" i="31" a="1"/>
  <c r="B147" i="31" s="1"/>
  <c r="B148" i="31" a="1"/>
  <c r="B148" i="31" s="1"/>
  <c r="B63" i="31" a="1"/>
  <c r="B63" i="31" s="1"/>
  <c r="B64" i="31" a="1"/>
  <c r="B64" i="31" s="1"/>
  <c r="B115" i="31" a="1"/>
  <c r="B115" i="31" s="1"/>
  <c r="B114" i="31" a="1"/>
  <c r="B114" i="31" s="1"/>
  <c r="B113" i="31" a="1"/>
  <c r="B113" i="31" s="1"/>
  <c r="B116" i="31" a="1"/>
  <c r="B116" i="31" s="1"/>
  <c r="B117" i="31" a="1"/>
  <c r="B117" i="31" s="1"/>
  <c r="B15" i="31" a="1"/>
  <c r="B15" i="31" s="1"/>
  <c r="B12" i="31" a="1"/>
  <c r="B12" i="31" s="1"/>
  <c r="B14" i="31" a="1"/>
  <c r="B14" i="31" s="1"/>
  <c r="B13" i="31" a="1"/>
  <c r="B13" i="31" s="1"/>
  <c r="B54" i="31" a="1"/>
  <c r="B54" i="31" s="1"/>
  <c r="B110" i="31" a="1"/>
  <c r="B110" i="31" s="1"/>
  <c r="B109" i="31" a="1"/>
  <c r="B109" i="31" s="1"/>
  <c r="B111" i="31" a="1"/>
  <c r="B111" i="31" s="1"/>
  <c r="B112" i="31" a="1"/>
  <c r="B112" i="31" s="1"/>
  <c r="B125" i="31" a="1"/>
  <c r="B125" i="31" s="1"/>
  <c r="B5" i="31" a="1"/>
  <c r="B5" i="31" s="1"/>
  <c r="B126" i="31" a="1"/>
  <c r="B126" i="31" s="1"/>
  <c r="B6" i="31" a="1"/>
  <c r="B6" i="31" s="1"/>
  <c r="B124" i="31" a="1"/>
  <c r="B124" i="31" s="1"/>
  <c r="B7" i="31" a="1"/>
  <c r="B7" i="31" s="1"/>
  <c r="B122" i="31" a="1"/>
  <c r="B122" i="31" s="1"/>
  <c r="B8" i="31" a="1"/>
  <c r="B8" i="31" s="1"/>
  <c r="B121" i="31" a="1"/>
  <c r="B121" i="31" s="1"/>
  <c r="B123" i="31" a="1"/>
  <c r="B123" i="31" s="1"/>
  <c r="B60" i="31" a="1"/>
  <c r="B60" i="31" s="1"/>
  <c r="B136" i="31" a="1"/>
  <c r="B136" i="31" s="1"/>
  <c r="B61" i="31" a="1"/>
  <c r="B61" i="31" s="1"/>
  <c r="B131" i="31" a="1"/>
  <c r="B131" i="31" s="1"/>
  <c r="B59" i="31" a="1"/>
  <c r="B59" i="31" s="1"/>
  <c r="B62" i="31" a="1"/>
  <c r="B62" i="31" s="1"/>
  <c r="B139" i="31" a="1"/>
  <c r="B139" i="31" s="1"/>
  <c r="B137" i="31" a="1"/>
  <c r="B137" i="31" s="1"/>
  <c r="B102" i="31" a="1"/>
  <c r="B102" i="31" s="1"/>
  <c r="B101" i="31" a="1"/>
  <c r="B101" i="31" s="1"/>
  <c r="B103" i="31" a="1"/>
  <c r="B103" i="31" s="1"/>
  <c r="B56" i="31" a="1"/>
  <c r="B56" i="31" s="1"/>
  <c r="B57" i="31" a="1"/>
  <c r="B57" i="31" s="1"/>
  <c r="B58" i="31" a="1"/>
  <c r="B58" i="31" s="1"/>
  <c r="B120" i="31" a="1"/>
  <c r="B120" i="31" s="1"/>
  <c r="B119" i="31" a="1"/>
  <c r="B119" i="31" s="1"/>
  <c r="B118" i="31" a="1"/>
  <c r="B118" i="31" s="1"/>
  <c r="B50" i="31" a="1"/>
  <c r="B50" i="31" s="1"/>
  <c r="B47" i="31" a="1"/>
  <c r="B47" i="31" s="1"/>
  <c r="B49" i="31" a="1"/>
  <c r="B49" i="31" s="1"/>
  <c r="B48" i="31" a="1"/>
  <c r="B48" i="31" s="1"/>
  <c r="B10" i="31" a="1"/>
  <c r="B10" i="31" s="1"/>
  <c r="B107" i="31" a="1"/>
  <c r="B107" i="31" s="1"/>
  <c r="B106" i="31" a="1"/>
  <c r="B106" i="31" s="1"/>
  <c r="B105" i="31" a="1"/>
  <c r="B105" i="31" s="1"/>
  <c r="B104" i="31" a="1"/>
  <c r="B104" i="31" s="1"/>
  <c r="B108" i="31" a="1"/>
  <c r="B108" i="31" s="1"/>
  <c r="B11" i="31" a="1"/>
  <c r="B11" i="31" s="1"/>
  <c r="B9" i="31" a="1"/>
  <c r="B9" i="31" s="1"/>
  <c r="B130" i="31" a="1"/>
  <c r="B130" i="31" s="1"/>
  <c r="B55" i="31" a="1"/>
  <c r="B55" i="31" s="1"/>
  <c r="B26" i="31" a="1"/>
  <c r="B26" i="31" s="1"/>
  <c r="B94" i="31" a="1"/>
  <c r="B94" i="31" s="1"/>
  <c r="B142" i="31" a="1"/>
  <c r="B142" i="31" s="1"/>
  <c r="B143" i="31" a="1"/>
  <c r="B143" i="31" s="1"/>
  <c r="B141" i="31" a="1"/>
  <c r="B141" i="31" s="1"/>
  <c r="B73" i="31" a="1"/>
  <c r="B73" i="31" s="1"/>
  <c r="B72" i="31" a="1"/>
  <c r="B72" i="31" s="1"/>
  <c r="B16" i="31" a="1"/>
  <c r="B16" i="31" s="1"/>
  <c r="B71" i="31" a="1"/>
  <c r="B71" i="31" s="1"/>
  <c r="B17" i="31" a="1"/>
  <c r="B17" i="31" s="1"/>
  <c r="B90" i="31" a="1"/>
  <c r="B90" i="31" s="1"/>
  <c r="B18" i="31" a="1"/>
  <c r="B18" i="31" s="1"/>
  <c r="B89" i="31" a="1"/>
  <c r="B89" i="31" s="1"/>
  <c r="B19" i="31" a="1"/>
  <c r="B19" i="31" s="1"/>
  <c r="B88" i="31" a="1"/>
  <c r="B88" i="31" s="1"/>
  <c r="B20" i="31" a="1"/>
  <c r="B20" i="31" s="1"/>
  <c r="B21" i="31" a="1"/>
  <c r="B21" i="31" s="1"/>
  <c r="B87" i="31" a="1"/>
  <c r="B87" i="31" s="1"/>
  <c r="B22" i="31" a="1"/>
  <c r="B22" i="31" s="1"/>
  <c r="B51" i="31" a="1"/>
  <c r="B51" i="31" s="1"/>
  <c r="B23" i="31" a="1"/>
  <c r="B23" i="31" s="1"/>
  <c r="B52" i="31" a="1"/>
  <c r="B52" i="31" s="1"/>
  <c r="B24" i="31" a="1"/>
  <c r="B24" i="31" s="1"/>
  <c r="B53" i="31" a="1"/>
  <c r="B53" i="31" s="1"/>
  <c r="B25" i="31" a="1"/>
  <c r="B25" i="31" s="1"/>
  <c r="B127" i="31" a="1"/>
  <c r="B127" i="31" s="1"/>
  <c r="B129" i="31" a="1"/>
  <c r="B129" i="31" s="1"/>
  <c r="B27" i="31" a="1"/>
  <c r="B27" i="31" s="1"/>
  <c r="B28" i="31" a="1"/>
  <c r="B28" i="31" s="1"/>
  <c r="B29" i="31" a="1"/>
  <c r="B29" i="31" s="1"/>
  <c r="B30" i="31" a="1"/>
  <c r="B30" i="31" s="1"/>
  <c r="B84" i="31" a="1"/>
  <c r="B84" i="31" s="1"/>
  <c r="B31" i="31" a="1"/>
  <c r="B31" i="31" s="1"/>
  <c r="B82" i="31" a="1"/>
  <c r="B82" i="31" s="1"/>
  <c r="B32" i="31" a="1"/>
  <c r="B32" i="31" s="1"/>
  <c r="B86" i="31" a="1"/>
  <c r="B86" i="31" s="1"/>
  <c r="B33" i="31" a="1"/>
  <c r="B33" i="31" s="1"/>
  <c r="B85" i="31" a="1"/>
  <c r="B85" i="31" s="1"/>
  <c r="B34" i="31" a="1"/>
  <c r="B34" i="31" s="1"/>
  <c r="B83" i="31" a="1"/>
  <c r="B83" i="31" s="1"/>
  <c r="B35" i="31" a="1"/>
  <c r="B35" i="31" s="1"/>
  <c r="B36" i="31" a="1"/>
  <c r="B36" i="31" s="1"/>
  <c r="B37" i="31" a="1"/>
  <c r="B37" i="31" s="1"/>
  <c r="B38" i="31" a="1"/>
  <c r="B38" i="31" s="1"/>
  <c r="B39" i="31" a="1"/>
  <c r="B39" i="31" s="1"/>
  <c r="B40" i="31" a="1"/>
  <c r="B40" i="31" s="1"/>
  <c r="B41" i="31" a="1"/>
  <c r="B41" i="31" s="1"/>
  <c r="B42" i="31" a="1"/>
  <c r="B42" i="31" s="1"/>
  <c r="B43" i="31" a="1"/>
  <c r="B43" i="31" s="1"/>
  <c r="B44" i="31" a="1"/>
  <c r="B44" i="31" s="1"/>
  <c r="B45" i="31" a="1"/>
  <c r="B45" i="31" s="1"/>
  <c r="B46" i="31" a="1"/>
  <c r="B46" i="31" s="1"/>
  <c r="B96" i="31" a="1"/>
  <c r="B96" i="31" s="1"/>
  <c r="B95" i="31" a="1"/>
  <c r="B95" i="31" s="1"/>
  <c r="B97" i="31" a="1"/>
  <c r="B97" i="31" s="1"/>
  <c r="B155" i="31" a="1"/>
  <c r="B155" i="31" s="1"/>
  <c r="B153" i="31" a="1"/>
  <c r="B153" i="31" s="1"/>
  <c r="B154" i="31" a="1"/>
  <c r="B154" i="31" s="1"/>
  <c r="B152" i="31" a="1"/>
  <c r="B152" i="31" s="1"/>
  <c r="B70" i="31" a="1"/>
  <c r="B70" i="31" s="1"/>
  <c r="B68" i="31" a="1"/>
  <c r="B68" i="31" s="1"/>
  <c r="B69" i="31" a="1"/>
  <c r="B69" i="31" s="1"/>
  <c r="B145" i="31" a="1"/>
  <c r="B145" i="31" s="1"/>
  <c r="B146" i="31" a="1"/>
  <c r="B146" i="31" s="1"/>
  <c r="B65" i="31" a="1"/>
  <c r="B65" i="31" s="1"/>
  <c r="B66" i="31" a="1"/>
  <c r="B66" i="31" s="1"/>
  <c r="B150" i="31" a="1"/>
  <c r="B150" i="31" s="1"/>
  <c r="B67" i="31" a="1"/>
  <c r="B67" i="31" s="1"/>
  <c r="B74" i="31" a="1"/>
  <c r="B74" i="31" s="1"/>
  <c r="B75" i="31" a="1"/>
  <c r="B75" i="31" s="1"/>
  <c r="B76" i="31" a="1"/>
  <c r="B76" i="31" s="1"/>
  <c r="B77" i="31" a="1"/>
  <c r="B77" i="31" s="1"/>
  <c r="B79" i="31" a="1"/>
  <c r="B79" i="31" s="1"/>
  <c r="B78" i="31" a="1"/>
  <c r="B78" i="31" s="1"/>
  <c r="B80" i="31" a="1"/>
  <c r="B80" i="31" s="1"/>
  <c r="B81" i="31" a="1"/>
  <c r="B81" i="31" s="1"/>
  <c r="B91" i="31" a="1"/>
  <c r="B91" i="31" s="1"/>
  <c r="B92" i="31" a="1"/>
  <c r="B92" i="31" s="1"/>
  <c r="B93" i="31" a="1"/>
  <c r="B93" i="31" s="1"/>
  <c r="B98" i="31" a="1"/>
  <c r="B98" i="31" s="1"/>
  <c r="B99" i="31" a="1"/>
  <c r="B99" i="31" s="1"/>
  <c r="B100" i="31" a="1"/>
  <c r="B100" i="31" s="1"/>
  <c r="B138" i="31" a="1"/>
  <c r="B138" i="31" s="1"/>
  <c r="B135" i="31" a="1"/>
  <c r="B135" i="31" s="1"/>
  <c r="B134" i="31" a="1"/>
  <c r="B134" i="31" s="1"/>
  <c r="B132" i="31" a="1"/>
  <c r="B132" i="31" s="1"/>
  <c r="B133" i="31" a="1"/>
  <c r="B133" i="31" s="1"/>
  <c r="B128" i="31" a="1"/>
  <c r="B128" i="31" s="1"/>
  <c r="B156" i="31" a="1"/>
  <c r="B156" i="31" s="1"/>
  <c r="B157" i="31" a="1"/>
  <c r="B157" i="31" s="1"/>
  <c r="B158" i="31" a="1"/>
  <c r="B158" i="31" s="1"/>
  <c r="B159" i="31" a="1"/>
  <c r="B159" i="31" s="1"/>
  <c r="B160" i="31" a="1"/>
  <c r="B160" i="31" s="1"/>
  <c r="B161" i="31" a="1"/>
  <c r="B161" i="31" s="1"/>
  <c r="B162" i="31" a="1"/>
  <c r="B162" i="31" s="1"/>
  <c r="B163" i="31" a="1"/>
  <c r="B163" i="31" s="1"/>
  <c r="B164" i="31" a="1"/>
  <c r="B164" i="31" s="1"/>
  <c r="B165" i="31" a="1"/>
  <c r="B165" i="31" s="1"/>
  <c r="B166" i="31" a="1"/>
  <c r="B166" i="31" s="1"/>
  <c r="B167" i="31" a="1"/>
  <c r="B167" i="31" s="1"/>
  <c r="B168" i="31" a="1"/>
  <c r="B168" i="31" s="1"/>
  <c r="B169" i="31" a="1"/>
  <c r="B169" i="31" s="1"/>
  <c r="B170" i="31" a="1"/>
  <c r="B170" i="31" s="1"/>
  <c r="B171" i="31" a="1"/>
  <c r="B171" i="31" s="1"/>
  <c r="B172" i="31" a="1"/>
  <c r="B172" i="31" s="1"/>
  <c r="B173" i="31" a="1"/>
  <c r="B173" i="31" s="1"/>
  <c r="B174" i="31" a="1"/>
  <c r="B174" i="31" s="1"/>
  <c r="B175" i="31" a="1"/>
  <c r="B175" i="31" s="1"/>
  <c r="B176" i="31" a="1"/>
  <c r="B176" i="31" s="1"/>
  <c r="B177" i="31" a="1"/>
  <c r="B177" i="31" s="1"/>
  <c r="B178" i="31" a="1"/>
  <c r="B178" i="31" s="1"/>
  <c r="B179" i="31" a="1"/>
  <c r="B179" i="31" s="1"/>
  <c r="B180" i="31" a="1"/>
  <c r="B180" i="31" s="1"/>
  <c r="B181" i="31" a="1"/>
  <c r="B181" i="31" s="1"/>
  <c r="B182" i="31" a="1"/>
  <c r="B182" i="31" s="1"/>
  <c r="B183" i="31" a="1"/>
  <c r="B183" i="31" s="1"/>
  <c r="B184" i="31" a="1"/>
  <c r="B184" i="31" s="1"/>
  <c r="B185" i="31" a="1"/>
  <c r="B185" i="31" s="1"/>
  <c r="B186" i="31" a="1"/>
  <c r="B186" i="31" s="1"/>
  <c r="B187" i="31" a="1"/>
  <c r="B187" i="31" s="1"/>
  <c r="B188" i="31" a="1"/>
  <c r="B188" i="31" s="1"/>
  <c r="B189" i="31" a="1"/>
  <c r="B189" i="31" s="1"/>
  <c r="B190" i="31" a="1"/>
  <c r="B190" i="31" s="1"/>
  <c r="B191" i="31" a="1"/>
  <c r="B191" i="31" s="1"/>
  <c r="B192" i="31" a="1"/>
  <c r="B192" i="31" s="1"/>
  <c r="B193" i="31" a="1"/>
  <c r="B193" i="31" s="1"/>
  <c r="B194" i="31" a="1"/>
  <c r="B194" i="31" s="1"/>
  <c r="B195" i="31" a="1"/>
  <c r="B195" i="31" s="1"/>
  <c r="B196" i="31" a="1"/>
  <c r="B196" i="31" s="1"/>
  <c r="B197" i="31" a="1"/>
  <c r="B197" i="31" s="1"/>
  <c r="B198" i="31" a="1"/>
  <c r="B198" i="31" s="1"/>
  <c r="B199" i="31" a="1"/>
  <c r="B199" i="31" s="1"/>
  <c r="B200" i="31" a="1"/>
  <c r="B200" i="31" s="1"/>
  <c r="B201" i="31" a="1"/>
  <c r="B201" i="31" s="1"/>
  <c r="B202" i="31" a="1"/>
  <c r="B202" i="31" s="1"/>
  <c r="B203" i="31" a="1"/>
  <c r="B203" i="31" s="1"/>
  <c r="B204" i="31" a="1"/>
  <c r="B204" i="31" s="1"/>
  <c r="B205" i="31" a="1"/>
  <c r="B205" i="31" s="1"/>
  <c r="B206" i="31" a="1"/>
  <c r="B206" i="31" s="1"/>
  <c r="B207" i="31" a="1"/>
  <c r="B207" i="31" s="1"/>
  <c r="B208" i="31" a="1"/>
  <c r="B208" i="31" s="1"/>
  <c r="B209" i="31" a="1"/>
  <c r="B209" i="31" s="1"/>
  <c r="B210" i="31" a="1"/>
  <c r="B210" i="31" s="1"/>
  <c r="B211" i="31" a="1"/>
  <c r="B211" i="31" s="1"/>
  <c r="B212" i="31" a="1"/>
  <c r="B212" i="31" s="1"/>
  <c r="B213" i="31" a="1"/>
  <c r="B213" i="31" s="1"/>
  <c r="B214" i="31" a="1"/>
  <c r="B214" i="31" s="1"/>
  <c r="B215" i="31" a="1"/>
  <c r="B215" i="31" s="1"/>
  <c r="B216" i="31" a="1"/>
  <c r="B216" i="31" s="1"/>
  <c r="B217" i="31" a="1"/>
  <c r="B217" i="31" s="1"/>
  <c r="B218" i="31" a="1"/>
  <c r="B218" i="31" s="1"/>
  <c r="B219" i="31" a="1"/>
  <c r="B219" i="31" s="1"/>
  <c r="B220" i="31" a="1"/>
  <c r="B220" i="31" s="1"/>
  <c r="B221" i="31" a="1"/>
  <c r="B221" i="31" s="1"/>
  <c r="B222" i="31" a="1"/>
  <c r="B222" i="31" s="1"/>
  <c r="B223" i="31" a="1"/>
  <c r="B223" i="31" s="1"/>
  <c r="B224" i="31" a="1"/>
  <c r="B224" i="31" s="1"/>
  <c r="B225" i="31" a="1"/>
  <c r="B225" i="31" s="1"/>
  <c r="B226" i="31" a="1"/>
  <c r="B226" i="31" s="1"/>
  <c r="B227" i="31" a="1"/>
  <c r="B227" i="31" s="1"/>
  <c r="B228" i="31" a="1"/>
  <c r="B228" i="31" s="1"/>
  <c r="B229" i="31" a="1"/>
  <c r="B229" i="31" s="1"/>
  <c r="B230" i="31" a="1"/>
  <c r="B230" i="31" s="1"/>
  <c r="B231" i="31" a="1"/>
  <c r="B231" i="31" s="1"/>
  <c r="B232" i="31" a="1"/>
  <c r="B232" i="31" s="1"/>
  <c r="B233" i="31" a="1"/>
  <c r="B233" i="31" s="1"/>
  <c r="B234" i="31" a="1"/>
  <c r="B234" i="31" s="1"/>
  <c r="D2" i="27" a="1"/>
  <c r="D2" i="27" s="1"/>
  <c r="D3" i="27" a="1"/>
  <c r="D3" i="27" s="1"/>
  <c r="D4" i="27" a="1"/>
  <c r="D4" i="27" s="1"/>
  <c r="D5" i="27" a="1"/>
  <c r="D5" i="27" s="1"/>
  <c r="D6" i="27" a="1"/>
  <c r="D6" i="27" s="1"/>
  <c r="D7" i="27" a="1"/>
  <c r="D7" i="27" s="1"/>
  <c r="D8" i="27" a="1"/>
  <c r="D8" i="27" s="1"/>
  <c r="D9" i="27" a="1"/>
  <c r="D9" i="27"/>
  <c r="D10" i="27" a="1"/>
  <c r="D10" i="27" s="1"/>
  <c r="D11" i="27" a="1"/>
  <c r="D11" i="27" s="1"/>
  <c r="D12" i="27" a="1"/>
  <c r="D12" i="27"/>
  <c r="D13" i="27" a="1"/>
  <c r="D13" i="27" s="1"/>
  <c r="D14" i="27" a="1"/>
  <c r="D14" i="27" s="1"/>
  <c r="D15" i="27" a="1"/>
  <c r="D15" i="27" s="1"/>
  <c r="D16" i="27" a="1"/>
  <c r="D16" i="27" s="1"/>
  <c r="D17" i="27" a="1"/>
  <c r="D17" i="27" s="1"/>
  <c r="D18" i="27" a="1"/>
  <c r="D18" i="27" s="1"/>
  <c r="D19" i="27" a="1"/>
  <c r="D19" i="27" s="1"/>
  <c r="D20" i="27" a="1"/>
  <c r="D20" i="27" s="1"/>
  <c r="D21" i="27" a="1"/>
  <c r="D21" i="27"/>
  <c r="D22" i="27" a="1"/>
  <c r="D22" i="27" s="1"/>
  <c r="D23" i="27" a="1"/>
  <c r="D23" i="27" s="1"/>
  <c r="D24" i="27" a="1"/>
  <c r="D24" i="27" s="1"/>
  <c r="D25" i="27" a="1"/>
  <c r="D25" i="27" s="1"/>
  <c r="D26" i="27" a="1"/>
  <c r="D26" i="27" s="1"/>
  <c r="D27" i="27" a="1"/>
  <c r="D27" i="27"/>
  <c r="D28" i="27" a="1"/>
  <c r="D28" i="27" s="1"/>
  <c r="D29" i="27" a="1"/>
  <c r="D29" i="27" s="1"/>
  <c r="D30" i="27" a="1"/>
  <c r="D30" i="27" s="1"/>
  <c r="D31" i="27" a="1"/>
  <c r="D31" i="27" s="1"/>
  <c r="D32" i="27" a="1"/>
  <c r="D32" i="27" s="1"/>
  <c r="D33" i="27" a="1"/>
  <c r="D33" i="27" s="1"/>
  <c r="D34" i="27" a="1"/>
  <c r="D34" i="27" s="1"/>
  <c r="D35" i="27" a="1"/>
  <c r="D35" i="27" s="1"/>
  <c r="D36" i="27" a="1"/>
  <c r="D36" i="27"/>
  <c r="D37" i="27" a="1"/>
  <c r="D37" i="27" s="1"/>
  <c r="D38" i="27" a="1"/>
  <c r="D38" i="27" s="1"/>
  <c r="D39" i="27" a="1"/>
  <c r="D39" i="27"/>
  <c r="D40" i="27" a="1"/>
  <c r="D40" i="27" s="1"/>
  <c r="D41" i="27" a="1"/>
  <c r="D41" i="27" s="1"/>
  <c r="D42" i="27" a="1"/>
  <c r="D42" i="27" s="1"/>
  <c r="D43" i="27" a="1"/>
  <c r="D43" i="27" s="1"/>
  <c r="D44" i="27" a="1"/>
  <c r="D44" i="27" s="1"/>
  <c r="D45" i="27" a="1"/>
  <c r="D45" i="27" s="1"/>
  <c r="D46" i="27" a="1"/>
  <c r="D46" i="27" s="1"/>
  <c r="D47" i="27" a="1"/>
  <c r="D47" i="27" s="1"/>
  <c r="D48" i="27" a="1"/>
  <c r="D48" i="27"/>
  <c r="D49" i="27" a="1"/>
  <c r="D49" i="27" s="1"/>
  <c r="D50" i="27" a="1"/>
  <c r="D50" i="27" s="1"/>
  <c r="D51" i="27" a="1"/>
  <c r="D51" i="27" s="1"/>
  <c r="D52" i="27" a="1"/>
  <c r="D52" i="27" s="1"/>
  <c r="D53" i="27" a="1"/>
  <c r="D53" i="27" s="1"/>
  <c r="D54" i="27" a="1"/>
  <c r="D54" i="27"/>
  <c r="D55" i="27" a="1"/>
  <c r="D55" i="27" s="1"/>
  <c r="D56" i="27" a="1"/>
  <c r="D56" i="27" s="1"/>
  <c r="D57" i="27" a="1"/>
  <c r="D57" i="27" s="1"/>
  <c r="D58" i="27" a="1"/>
  <c r="D58" i="27" s="1"/>
  <c r="D59" i="27" a="1"/>
  <c r="D59" i="27" s="1"/>
  <c r="D60" i="27" a="1"/>
  <c r="D60" i="27" s="1"/>
  <c r="D61" i="27" a="1"/>
  <c r="D61" i="27" s="1"/>
  <c r="D62" i="27" a="1"/>
  <c r="D62" i="27" s="1"/>
  <c r="D63" i="27" a="1"/>
  <c r="D63" i="27"/>
  <c r="D64" i="27" a="1"/>
  <c r="D64" i="27" s="1"/>
  <c r="D65" i="27" a="1"/>
  <c r="D65" i="27" s="1"/>
  <c r="D66" i="27" a="1"/>
  <c r="D66" i="27"/>
  <c r="D67" i="27" a="1"/>
  <c r="D67" i="27" s="1"/>
  <c r="D68" i="27" a="1"/>
  <c r="D68" i="27" s="1"/>
  <c r="D69" i="27" a="1"/>
  <c r="D69" i="27" s="1"/>
  <c r="D70" i="27" a="1"/>
  <c r="D70" i="27" s="1"/>
  <c r="D71" i="27" a="1"/>
  <c r="D71" i="27" s="1"/>
  <c r="D72" i="27" a="1"/>
  <c r="D72" i="27" s="1"/>
  <c r="D73" i="27" a="1"/>
  <c r="D73" i="27" s="1"/>
  <c r="D74" i="27" a="1"/>
  <c r="D74" i="27" s="1"/>
  <c r="D75" i="27" a="1"/>
  <c r="D75" i="27" s="1"/>
  <c r="D76" i="27" a="1"/>
  <c r="D76" i="27" s="1"/>
  <c r="D77" i="27" a="1"/>
  <c r="D77" i="27" s="1"/>
  <c r="D78" i="27" a="1"/>
  <c r="D78" i="27" s="1"/>
  <c r="D79" i="27" a="1"/>
  <c r="D79" i="27" s="1"/>
  <c r="D80" i="27" a="1"/>
  <c r="D80" i="27" s="1"/>
  <c r="D81" i="27" a="1"/>
  <c r="D81" i="27"/>
  <c r="D82" i="27" a="1"/>
  <c r="D82" i="27" s="1"/>
  <c r="D83" i="27" a="1"/>
  <c r="D83" i="27" s="1"/>
  <c r="D84" i="27" a="1"/>
  <c r="D84" i="27" s="1"/>
  <c r="D85" i="27" a="1"/>
  <c r="D85" i="27" s="1"/>
  <c r="D86" i="27" a="1"/>
  <c r="D86" i="27" s="1"/>
  <c r="D87" i="27" a="1"/>
  <c r="D87" i="27" s="1"/>
  <c r="D88" i="27" a="1"/>
  <c r="D88" i="27" s="1"/>
  <c r="D89" i="27" a="1"/>
  <c r="D89" i="27" s="1"/>
  <c r="D90" i="27" a="1"/>
  <c r="D90" i="27"/>
  <c r="D91" i="27" a="1"/>
  <c r="D91" i="27" s="1"/>
  <c r="D92" i="27" a="1"/>
  <c r="D92" i="27" s="1"/>
  <c r="D93" i="27" a="1"/>
  <c r="D93" i="27"/>
  <c r="D94" i="27" a="1"/>
  <c r="D94" i="27" s="1"/>
  <c r="D95" i="27" a="1"/>
  <c r="D95" i="27" s="1"/>
  <c r="D96" i="27" a="1"/>
  <c r="D96" i="27" s="1"/>
  <c r="D97" i="27" a="1"/>
  <c r="D97" i="27" s="1"/>
  <c r="D98" i="27" a="1"/>
  <c r="D98" i="27" s="1"/>
  <c r="D99" i="27" a="1"/>
  <c r="D99" i="27" s="1"/>
  <c r="D100" i="27" a="1"/>
  <c r="D100" i="27" s="1"/>
  <c r="D101" i="27" a="1"/>
  <c r="D101" i="27" s="1"/>
  <c r="D102" i="27" a="1"/>
  <c r="D102" i="27" s="1"/>
  <c r="D103" i="27" a="1"/>
  <c r="D103" i="27" s="1"/>
  <c r="D104" i="27" a="1"/>
  <c r="D104" i="27" s="1"/>
  <c r="D105" i="27" a="1"/>
  <c r="D105" i="27" s="1"/>
  <c r="D106" i="27" a="1"/>
  <c r="D106" i="27" s="1"/>
  <c r="D107" i="27" a="1"/>
  <c r="D107" i="27" s="1"/>
  <c r="D108" i="27" a="1"/>
  <c r="D108" i="27"/>
  <c r="D109" i="27" a="1"/>
  <c r="D109" i="27" s="1"/>
  <c r="D110" i="27" a="1"/>
  <c r="D110" i="27" s="1"/>
  <c r="D111" i="27" a="1"/>
  <c r="D111" i="27" s="1"/>
  <c r="D112" i="27" a="1"/>
  <c r="D112" i="27" s="1"/>
  <c r="D113" i="27" a="1"/>
  <c r="D113" i="27" s="1"/>
  <c r="D114" i="27" a="1"/>
  <c r="D114" i="27" s="1"/>
  <c r="D115" i="27" a="1"/>
  <c r="D115" i="27" s="1"/>
  <c r="D116" i="27" a="1"/>
  <c r="D116" i="27" s="1"/>
  <c r="D117" i="27" a="1"/>
  <c r="D117" i="27" s="1"/>
  <c r="D118" i="27" a="1"/>
  <c r="D118" i="27" s="1"/>
  <c r="D119" i="27" a="1"/>
  <c r="D119" i="27" s="1"/>
  <c r="D120" i="27" a="1"/>
  <c r="D120" i="27"/>
  <c r="D121" i="27" a="1"/>
  <c r="D121" i="27" s="1"/>
  <c r="D122" i="27" a="1"/>
  <c r="D122" i="27" s="1"/>
  <c r="D123" i="27" a="1"/>
  <c r="D123" i="27" s="1"/>
  <c r="D124" i="27" a="1"/>
  <c r="D124" i="27" s="1"/>
  <c r="D125" i="27" a="1"/>
  <c r="D125" i="27" s="1"/>
  <c r="D126" i="27" a="1"/>
  <c r="D126" i="27" s="1"/>
  <c r="D127" i="27" a="1"/>
  <c r="D127" i="27" s="1"/>
  <c r="D128" i="27" a="1"/>
  <c r="D128" i="27" s="1"/>
  <c r="D129" i="27" a="1"/>
  <c r="D129" i="27" s="1"/>
  <c r="D130" i="27" a="1"/>
  <c r="D130" i="27" s="1"/>
  <c r="D131" i="27" a="1"/>
  <c r="D131" i="27" s="1"/>
  <c r="D132" i="27" a="1"/>
  <c r="D132" i="27" s="1"/>
  <c r="D133" i="27" a="1"/>
  <c r="D133" i="27" s="1"/>
  <c r="D134" i="27" a="1"/>
  <c r="D134" i="27" s="1"/>
  <c r="D135" i="27" a="1"/>
  <c r="D135" i="27"/>
  <c r="D136" i="27" a="1"/>
  <c r="D136" i="27" s="1"/>
  <c r="D137" i="27" a="1"/>
  <c r="D137" i="27" s="1"/>
  <c r="D138" i="27" a="1"/>
  <c r="D138" i="27" s="1"/>
  <c r="D139" i="27" a="1"/>
  <c r="D139" i="27" s="1"/>
  <c r="D140" i="27" a="1"/>
  <c r="D140" i="27" s="1"/>
  <c r="D141" i="27" a="1"/>
  <c r="D141" i="27" s="1"/>
  <c r="D142" i="27" a="1"/>
  <c r="D142" i="27" s="1"/>
  <c r="D143" i="27" a="1"/>
  <c r="D143" i="27" s="1"/>
  <c r="D144" i="27" a="1"/>
  <c r="D144" i="27" s="1"/>
  <c r="D145" i="27" a="1"/>
  <c r="D145" i="27" s="1"/>
  <c r="D146" i="27" a="1"/>
  <c r="D146" i="27" s="1"/>
  <c r="D147" i="27" a="1"/>
  <c r="D147" i="27"/>
  <c r="D148" i="27" a="1"/>
  <c r="D148" i="27" s="1"/>
  <c r="D149" i="27" a="1"/>
  <c r="D149" i="27" s="1"/>
  <c r="D150" i="27" a="1"/>
  <c r="D150" i="27" s="1"/>
  <c r="D151" i="27" a="1"/>
  <c r="D151" i="27" s="1"/>
  <c r="D152" i="27" a="1"/>
  <c r="D152" i="27" s="1"/>
  <c r="D153" i="27" a="1"/>
  <c r="D153" i="27" s="1"/>
  <c r="D154" i="27" a="1"/>
  <c r="D154" i="27" s="1"/>
  <c r="D155" i="27" a="1"/>
  <c r="D155" i="27" s="1"/>
  <c r="D156" i="27" a="1"/>
  <c r="D156" i="27" s="1"/>
  <c r="D157" i="27" a="1"/>
  <c r="D157" i="27" s="1"/>
  <c r="D158" i="27" a="1"/>
  <c r="D158" i="27" s="1"/>
  <c r="D159" i="27" a="1"/>
  <c r="D159" i="27" s="1"/>
  <c r="D160" i="27" a="1"/>
  <c r="D160" i="27" s="1"/>
  <c r="D161" i="27" a="1"/>
  <c r="D161" i="27" s="1"/>
  <c r="D162" i="27" a="1"/>
  <c r="D162" i="27"/>
  <c r="D163" i="27" a="1"/>
  <c r="D163" i="27" s="1"/>
  <c r="D164" i="27" a="1"/>
  <c r="D164" i="27" s="1"/>
  <c r="D165" i="27" a="1"/>
  <c r="D165" i="27" s="1"/>
  <c r="D166" i="27" a="1"/>
  <c r="D166" i="27" s="1"/>
  <c r="D167" i="27" a="1"/>
  <c r="D167" i="27" s="1"/>
  <c r="D168" i="27" a="1"/>
  <c r="D168" i="27" s="1"/>
  <c r="D169" i="27" a="1"/>
  <c r="D169" i="27" s="1"/>
  <c r="D170" i="27" a="1"/>
  <c r="D170" i="27" s="1"/>
  <c r="D171" i="27" a="1"/>
  <c r="D171" i="27" s="1"/>
  <c r="D172" i="27" a="1"/>
  <c r="D172" i="27" s="1"/>
  <c r="D173" i="27" a="1"/>
  <c r="D173" i="27" s="1"/>
  <c r="D174" i="27" a="1"/>
  <c r="D174" i="27" s="1"/>
  <c r="D175" i="27" a="1"/>
  <c r="D175" i="27" s="1"/>
  <c r="D176" i="27" a="1"/>
  <c r="D176" i="27" s="1"/>
  <c r="D177" i="27" a="1"/>
  <c r="D177" i="27" s="1"/>
  <c r="D178" i="27" a="1"/>
  <c r="D178" i="27" s="1"/>
  <c r="D179" i="27" a="1"/>
  <c r="D179" i="27" s="1"/>
  <c r="D180" i="27" a="1"/>
  <c r="D180" i="27" s="1"/>
  <c r="D181" i="27" a="1"/>
  <c r="D181" i="27" s="1"/>
  <c r="D182" i="27" a="1"/>
  <c r="D182" i="27" s="1"/>
  <c r="D183" i="27" a="1"/>
  <c r="D183" i="27" s="1"/>
  <c r="D184" i="27" a="1"/>
  <c r="D184" i="27" s="1"/>
  <c r="D185" i="27" a="1"/>
  <c r="D185" i="27" s="1"/>
  <c r="D186" i="27" a="1"/>
  <c r="D186" i="27" s="1"/>
  <c r="D187" i="27" a="1"/>
  <c r="D187" i="27" s="1"/>
  <c r="D188" i="27" a="1"/>
  <c r="D188" i="27" s="1"/>
  <c r="D189" i="27" a="1"/>
  <c r="D189" i="27"/>
  <c r="D190" i="27" a="1"/>
  <c r="D190" i="27" s="1"/>
  <c r="D191" i="27" a="1"/>
  <c r="D191" i="27" s="1"/>
  <c r="D192" i="27" a="1"/>
  <c r="D192" i="27" s="1"/>
  <c r="D193" i="27" a="1"/>
  <c r="D193" i="27" s="1"/>
  <c r="D194" i="27" a="1"/>
  <c r="D194" i="27" s="1"/>
  <c r="D195" i="27" a="1"/>
  <c r="D195" i="27" s="1"/>
  <c r="D196" i="27" a="1"/>
  <c r="D196" i="27" s="1"/>
  <c r="D197" i="27" a="1"/>
  <c r="D197" i="27" s="1"/>
  <c r="D198" i="27" a="1"/>
  <c r="D198" i="27" s="1"/>
  <c r="D199" i="27" a="1"/>
  <c r="D199" i="27" s="1"/>
  <c r="D200" i="27" a="1"/>
  <c r="D200" i="27" s="1"/>
  <c r="D201" i="27" a="1"/>
  <c r="D201" i="27" s="1"/>
  <c r="D202" i="27" a="1"/>
  <c r="D202" i="27" s="1"/>
  <c r="D203" i="27" a="1"/>
  <c r="D203" i="27" s="1"/>
  <c r="D204" i="27" a="1"/>
  <c r="D204" i="27" s="1"/>
  <c r="D205" i="27" a="1"/>
  <c r="D205" i="27" s="1"/>
  <c r="D206" i="27" a="1"/>
  <c r="D206" i="27" s="1"/>
  <c r="D207" i="27" a="1"/>
  <c r="D207" i="27" s="1"/>
  <c r="D208" i="27" a="1"/>
  <c r="D208" i="27" s="1"/>
  <c r="D209" i="27" a="1"/>
  <c r="D209" i="27" s="1"/>
  <c r="D210" i="27" a="1"/>
  <c r="D210" i="27" s="1"/>
  <c r="D211" i="27" a="1"/>
  <c r="D211" i="27" s="1"/>
  <c r="D212" i="27" a="1"/>
  <c r="D212" i="27" s="1"/>
  <c r="D213" i="27" a="1"/>
  <c r="D213" i="27" s="1"/>
  <c r="D214" i="27" a="1"/>
  <c r="D214" i="27" s="1"/>
  <c r="D215" i="27" a="1"/>
  <c r="D215" i="27" s="1"/>
  <c r="D216" i="27" a="1"/>
  <c r="D216" i="27" s="1"/>
  <c r="D217" i="27" a="1"/>
  <c r="D217" i="27" s="1"/>
  <c r="D218" i="27" a="1"/>
  <c r="D218" i="27" s="1"/>
  <c r="D219" i="27" a="1"/>
  <c r="D219" i="27" s="1"/>
  <c r="D220" i="27" a="1"/>
  <c r="D220" i="27" s="1"/>
  <c r="D221" i="27" a="1"/>
  <c r="D221" i="27" s="1"/>
  <c r="D222" i="27" a="1"/>
  <c r="D222" i="27" s="1"/>
  <c r="D223" i="27" a="1"/>
  <c r="D223" i="27" s="1"/>
  <c r="D224" i="27" a="1"/>
  <c r="D224" i="27" s="1"/>
  <c r="D225" i="27" a="1"/>
  <c r="D225" i="27" s="1"/>
  <c r="D226" i="27" a="1"/>
  <c r="D226" i="27" s="1"/>
  <c r="D227" i="27" a="1"/>
  <c r="D227" i="27" s="1"/>
  <c r="D228" i="27" a="1"/>
  <c r="D228" i="27" s="1"/>
  <c r="D229" i="27" a="1"/>
  <c r="D229" i="27" s="1"/>
  <c r="D230" i="27" a="1"/>
  <c r="D230" i="27" s="1"/>
  <c r="D231" i="27" a="1"/>
  <c r="D231" i="27" s="1"/>
  <c r="D232" i="27" a="1"/>
  <c r="D232" i="27" s="1"/>
  <c r="D233" i="27" a="1"/>
  <c r="D233" i="27" s="1"/>
  <c r="D234" i="27" a="1"/>
  <c r="D234" i="27" s="1"/>
  <c r="D235" i="27" a="1"/>
  <c r="D235" i="27" s="1"/>
  <c r="D236" i="27" a="1"/>
  <c r="D236" i="27" s="1"/>
  <c r="D237" i="27" a="1"/>
  <c r="D237" i="27" s="1"/>
  <c r="D238" i="27" a="1"/>
  <c r="D238" i="27" s="1"/>
  <c r="D239" i="27" a="1"/>
  <c r="D239" i="27" s="1"/>
  <c r="D240" i="27" a="1"/>
  <c r="D240" i="27" s="1"/>
  <c r="D241" i="27" a="1"/>
  <c r="D241" i="27" s="1"/>
  <c r="D242" i="27" a="1"/>
  <c r="D242" i="27" s="1"/>
  <c r="D243" i="27" a="1"/>
  <c r="D243" i="27"/>
  <c r="D244" i="27" a="1"/>
  <c r="D244" i="27" s="1"/>
  <c r="D245" i="27" a="1"/>
  <c r="D245" i="27" s="1"/>
  <c r="D246" i="27" a="1"/>
  <c r="D246" i="27" s="1"/>
  <c r="D247" i="27" a="1"/>
  <c r="D247" i="27" s="1"/>
  <c r="D248" i="27" a="1"/>
  <c r="D248" i="27" s="1"/>
  <c r="D249" i="27" a="1"/>
  <c r="D249" i="27" s="1"/>
  <c r="D250" i="27" a="1"/>
  <c r="D250" i="27" s="1"/>
  <c r="D251" i="27" a="1"/>
  <c r="D251" i="27" s="1"/>
  <c r="D252" i="27" a="1"/>
  <c r="D252" i="27" s="1"/>
  <c r="D253" i="27" a="1"/>
  <c r="D253" i="27" s="1"/>
  <c r="D254" i="27" a="1"/>
  <c r="D254" i="27" s="1"/>
  <c r="D255" i="27" a="1"/>
  <c r="D255" i="27" s="1"/>
  <c r="D256" i="27" a="1"/>
  <c r="D256" i="27" s="1"/>
  <c r="D257" i="27" a="1"/>
  <c r="D257" i="27" s="1"/>
  <c r="D258" i="27" a="1"/>
  <c r="D258" i="27" s="1"/>
  <c r="D259" i="27" a="1"/>
  <c r="D259" i="27"/>
  <c r="D260" i="27" a="1"/>
  <c r="D260" i="27" s="1"/>
  <c r="D261" i="27" a="1"/>
  <c r="D261" i="27"/>
  <c r="D262" i="27" a="1"/>
  <c r="D262" i="27" s="1"/>
  <c r="D263" i="27" a="1"/>
  <c r="D263" i="27" s="1"/>
  <c r="D264" i="27" a="1"/>
  <c r="D264" i="27" s="1"/>
  <c r="D265" i="27" a="1"/>
  <c r="D265" i="27" s="1"/>
  <c r="D266" i="27" a="1"/>
  <c r="D266" i="27" s="1"/>
  <c r="D267" i="27" a="1"/>
  <c r="D267" i="27" s="1"/>
  <c r="D268" i="27" a="1"/>
  <c r="D268" i="27"/>
  <c r="D269" i="27" a="1"/>
  <c r="D269" i="27" s="1"/>
  <c r="D270" i="27" a="1"/>
  <c r="D270" i="27"/>
  <c r="D271" i="27" a="1"/>
  <c r="D271" i="27" s="1"/>
  <c r="D272" i="27" a="1"/>
  <c r="D272" i="27" s="1"/>
  <c r="D273" i="27" a="1"/>
  <c r="D273" i="27" s="1"/>
  <c r="D274" i="27" a="1"/>
  <c r="D274" i="27" s="1"/>
  <c r="D275" i="27" a="1"/>
  <c r="D275" i="27" s="1"/>
  <c r="D276" i="27" a="1"/>
  <c r="D276" i="27" s="1"/>
  <c r="D277" i="27" a="1"/>
  <c r="D277" i="27"/>
  <c r="D278" i="27" a="1"/>
  <c r="D278" i="27" s="1"/>
  <c r="D279" i="27" a="1"/>
  <c r="D279" i="27"/>
  <c r="D280" i="27" a="1"/>
  <c r="D280" i="27" s="1"/>
  <c r="D281" i="27" a="1"/>
  <c r="D281" i="27" s="1"/>
  <c r="D282" i="27" a="1"/>
  <c r="D282" i="27" s="1"/>
  <c r="D283" i="27" a="1"/>
  <c r="D283" i="27" s="1"/>
  <c r="D284" i="27" a="1"/>
  <c r="D284" i="27" s="1"/>
  <c r="D285" i="27" a="1"/>
  <c r="D285" i="27" s="1"/>
  <c r="D286" i="27" a="1"/>
  <c r="D286" i="27"/>
  <c r="D287" i="27" a="1"/>
  <c r="D287" i="27" s="1"/>
  <c r="D288" i="27" a="1"/>
  <c r="D288" i="27"/>
  <c r="D289" i="27" a="1"/>
  <c r="D289" i="27" s="1"/>
  <c r="D290" i="27" a="1"/>
  <c r="D290" i="27" s="1"/>
  <c r="D291" i="27" a="1"/>
  <c r="D291" i="27" s="1"/>
  <c r="D292" i="27" a="1"/>
  <c r="D292" i="27" s="1"/>
  <c r="D293" i="27" a="1"/>
  <c r="D293" i="27" s="1"/>
  <c r="D294" i="27" a="1"/>
  <c r="D294" i="27" s="1"/>
  <c r="D295" i="27" a="1"/>
  <c r="D295" i="27"/>
  <c r="D296" i="27" a="1"/>
  <c r="D296" i="27" s="1"/>
  <c r="D297" i="27" a="1"/>
  <c r="D297" i="27"/>
  <c r="D298" i="27" a="1"/>
  <c r="D298" i="27" s="1"/>
  <c r="D299" i="27" a="1"/>
  <c r="D299" i="27" s="1"/>
  <c r="D300" i="27" a="1"/>
  <c r="D300" i="27" s="1"/>
  <c r="D301" i="27" a="1"/>
  <c r="D301" i="27" s="1"/>
  <c r="D302" i="27" a="1"/>
  <c r="D302" i="27" s="1"/>
  <c r="D303" i="27" a="1"/>
  <c r="D303" i="27" s="1"/>
  <c r="D304" i="27" a="1"/>
  <c r="D304" i="27"/>
  <c r="D305" i="27" a="1"/>
  <c r="D305" i="27" s="1"/>
  <c r="D306" i="27" a="1"/>
  <c r="D306" i="27"/>
  <c r="D307" i="27" a="1"/>
  <c r="D307" i="27" s="1"/>
  <c r="D308" i="27" a="1"/>
  <c r="D308" i="27" s="1"/>
  <c r="D309" i="27" a="1"/>
  <c r="D309" i="27" s="1"/>
  <c r="D310" i="27" a="1"/>
  <c r="D310" i="27" s="1"/>
  <c r="D311" i="27" a="1"/>
  <c r="D311" i="27" s="1"/>
  <c r="D312" i="27" a="1"/>
  <c r="D312" i="27" s="1"/>
  <c r="D313" i="27" a="1"/>
  <c r="D313" i="27"/>
  <c r="D314" i="27" a="1"/>
  <c r="D314" i="27" s="1"/>
  <c r="D315" i="27" a="1"/>
  <c r="D315" i="27"/>
  <c r="D316" i="27" a="1"/>
  <c r="D316" i="27" s="1"/>
  <c r="D317" i="27" a="1"/>
  <c r="D317" i="27" s="1"/>
  <c r="D318" i="27" a="1"/>
  <c r="D318" i="27" s="1"/>
  <c r="D319" i="27" a="1"/>
  <c r="D319" i="27" s="1"/>
  <c r="D320" i="27" a="1"/>
  <c r="D320" i="27" s="1"/>
  <c r="D321" i="27" a="1"/>
  <c r="D321" i="27" s="1"/>
  <c r="D322" i="27" a="1"/>
  <c r="D322" i="27" s="1"/>
  <c r="D323" i="27" a="1"/>
  <c r="D323" i="27" s="1"/>
  <c r="D324" i="27" a="1"/>
  <c r="D324" i="27" s="1"/>
  <c r="D325" i="27" a="1"/>
  <c r="D325" i="27" s="1"/>
  <c r="D326" i="27" a="1"/>
  <c r="D326" i="27" s="1"/>
  <c r="D327" i="27" a="1"/>
  <c r="D327" i="27" s="1"/>
  <c r="D328" i="27" a="1"/>
  <c r="D328" i="27"/>
  <c r="D329" i="27" a="1"/>
  <c r="D329" i="27" s="1"/>
  <c r="D330" i="27" a="1"/>
  <c r="D330" i="27" s="1"/>
  <c r="D331" i="27" a="1"/>
  <c r="D331" i="27" s="1"/>
  <c r="D332" i="27" a="1"/>
  <c r="D332" i="27" s="1"/>
  <c r="D333" i="27" a="1"/>
  <c r="D333" i="27" s="1"/>
  <c r="D334" i="27" a="1"/>
  <c r="D334" i="27" s="1"/>
  <c r="D335" i="27" a="1"/>
  <c r="D335" i="27" s="1"/>
  <c r="D336" i="27" a="1"/>
  <c r="D336" i="27" s="1"/>
  <c r="D337" i="27" a="1"/>
  <c r="D337" i="27" s="1"/>
  <c r="D338" i="27" a="1"/>
  <c r="D338" i="27" s="1"/>
  <c r="D339" i="27" a="1"/>
  <c r="D339" i="27" s="1"/>
  <c r="D340" i="27" a="1"/>
  <c r="D340" i="27" s="1"/>
  <c r="D341" i="27" a="1"/>
  <c r="D341" i="27" s="1"/>
  <c r="D342" i="27" a="1"/>
  <c r="D342" i="27" s="1"/>
  <c r="D343" i="27" a="1"/>
  <c r="D343" i="27" s="1"/>
  <c r="D344" i="27" a="1"/>
  <c r="D344" i="27" s="1"/>
  <c r="D345" i="27" a="1"/>
  <c r="D345" i="27" s="1"/>
  <c r="D346" i="27" a="1"/>
  <c r="D346" i="27" s="1"/>
  <c r="D347" i="27" a="1"/>
  <c r="D347" i="27" s="1"/>
  <c r="D348" i="27" a="1"/>
  <c r="D348" i="27" s="1"/>
  <c r="D349" i="27" a="1"/>
  <c r="D349" i="27" s="1"/>
  <c r="D350" i="27" a="1"/>
  <c r="D350" i="27" s="1"/>
  <c r="D351" i="27" a="1"/>
  <c r="D351" i="27" s="1"/>
  <c r="D352" i="27" a="1"/>
  <c r="D352" i="27" s="1"/>
  <c r="D353" i="27" a="1"/>
  <c r="D353" i="27" s="1"/>
  <c r="D354" i="27" a="1"/>
  <c r="D354" i="27" s="1"/>
  <c r="D355" i="27" a="1"/>
  <c r="D355" i="27"/>
  <c r="D356" i="27" a="1"/>
  <c r="D356" i="27" s="1"/>
  <c r="D357" i="27" a="1"/>
  <c r="D357" i="27" s="1"/>
  <c r="D358" i="27" a="1"/>
  <c r="D358" i="27" s="1"/>
  <c r="D359" i="27" a="1"/>
  <c r="D359" i="27" s="1"/>
  <c r="D360" i="27" a="1"/>
  <c r="D360" i="27" s="1"/>
  <c r="D361" i="27" a="1"/>
  <c r="D361" i="27" s="1"/>
  <c r="D362" i="27" a="1"/>
  <c r="D362" i="27" s="1"/>
  <c r="D363" i="27" a="1"/>
  <c r="D363" i="27" s="1"/>
  <c r="D364" i="27" a="1"/>
  <c r="D364" i="27" s="1"/>
  <c r="D365" i="27" a="1"/>
  <c r="D365" i="27" s="1"/>
  <c r="D366" i="27" a="1"/>
  <c r="D366" i="27" s="1"/>
  <c r="D367" i="27" a="1"/>
  <c r="D367" i="27" s="1"/>
  <c r="D368" i="27" a="1"/>
  <c r="D368" i="27" s="1"/>
  <c r="D369" i="27" a="1"/>
  <c r="D369" i="27" s="1"/>
  <c r="D370" i="27" a="1"/>
  <c r="D370" i="27" s="1"/>
  <c r="D371" i="27" a="1"/>
  <c r="D371" i="27" s="1"/>
  <c r="D372" i="27" a="1"/>
  <c r="D372" i="27" s="1"/>
  <c r="D373" i="27" a="1"/>
  <c r="D373" i="27" s="1"/>
  <c r="D374" i="27" a="1"/>
  <c r="D374" i="27" s="1"/>
  <c r="D375" i="27" a="1"/>
  <c r="D375" i="27" s="1"/>
  <c r="D376" i="27" a="1"/>
  <c r="D376" i="27" s="1"/>
  <c r="D377" i="27" a="1"/>
  <c r="D377" i="27" s="1"/>
  <c r="D378" i="27" a="1"/>
  <c r="D378" i="27" s="1"/>
  <c r="D379" i="27" a="1"/>
  <c r="D379" i="27" s="1"/>
  <c r="D380" i="27" a="1"/>
  <c r="D380" i="27" s="1"/>
  <c r="D381" i="27" a="1"/>
  <c r="D381" i="27" s="1"/>
  <c r="D382" i="27" a="1"/>
  <c r="D382" i="27"/>
  <c r="D383" i="27" a="1"/>
  <c r="D383" i="27" s="1"/>
  <c r="D384" i="27" a="1"/>
  <c r="D384" i="27" s="1"/>
  <c r="D385" i="27" a="1"/>
  <c r="D385" i="27" s="1"/>
  <c r="D386" i="27" a="1"/>
  <c r="D386" i="27" s="1"/>
  <c r="D387" i="27" a="1"/>
  <c r="D387" i="27" s="1"/>
  <c r="D388" i="27" a="1"/>
  <c r="D388" i="27" s="1"/>
  <c r="D389" i="27" a="1"/>
  <c r="D389" i="27" s="1"/>
  <c r="D390" i="27" a="1"/>
  <c r="D390" i="27" s="1"/>
  <c r="D391" i="27" a="1"/>
  <c r="D391" i="27" s="1"/>
  <c r="D392" i="27" a="1"/>
  <c r="D392" i="27" s="1"/>
  <c r="D393" i="27" a="1"/>
  <c r="D393" i="27" s="1"/>
  <c r="D394" i="27" a="1"/>
  <c r="D394" i="27" s="1"/>
  <c r="D395" i="27" a="1"/>
  <c r="D395" i="27" s="1"/>
  <c r="D396" i="27" a="1"/>
  <c r="D396" i="27" s="1"/>
  <c r="D397" i="27" a="1"/>
  <c r="D397" i="27" s="1"/>
  <c r="D398" i="27" a="1"/>
  <c r="D398" i="27" s="1"/>
  <c r="D399" i="27" a="1"/>
  <c r="D399" i="27" s="1"/>
  <c r="D400" i="27" a="1"/>
  <c r="D400" i="27" s="1"/>
  <c r="D401" i="27" a="1"/>
  <c r="D401" i="27" s="1"/>
  <c r="D402" i="27" a="1"/>
  <c r="D402" i="27" s="1"/>
  <c r="D403" i="27" a="1"/>
  <c r="D403" i="27" s="1"/>
  <c r="D404" i="27" a="1"/>
  <c r="D404" i="27" s="1"/>
  <c r="D405" i="27" a="1"/>
  <c r="D405" i="27" s="1"/>
  <c r="D406" i="27" a="1"/>
  <c r="D406" i="27" s="1"/>
  <c r="D407" i="27" a="1"/>
  <c r="D407" i="27" s="1"/>
  <c r="D408" i="27" a="1"/>
  <c r="D408" i="27" s="1"/>
  <c r="D409" i="27" a="1"/>
  <c r="D409" i="27"/>
  <c r="D410" i="27" a="1"/>
  <c r="D410" i="27" s="1"/>
  <c r="D411" i="27" a="1"/>
  <c r="D411" i="27" s="1"/>
  <c r="D412" i="27" a="1"/>
  <c r="D412" i="27" s="1"/>
  <c r="D413" i="27" a="1"/>
  <c r="D413" i="27" s="1"/>
  <c r="D414" i="27" a="1"/>
  <c r="D414" i="27" s="1"/>
  <c r="D415" i="27" a="1"/>
  <c r="D415" i="27" s="1"/>
  <c r="D416" i="27" a="1"/>
  <c r="D416" i="27" s="1"/>
  <c r="D417" i="27" a="1"/>
  <c r="D417" i="27" s="1"/>
  <c r="D418" i="27" a="1"/>
  <c r="D418" i="27" s="1"/>
  <c r="D419" i="27" a="1"/>
  <c r="D419" i="27" s="1"/>
  <c r="D420" i="27" a="1"/>
  <c r="D420" i="27" s="1"/>
  <c r="D421" i="27" a="1"/>
  <c r="D421" i="27" s="1"/>
  <c r="D422" i="27" a="1"/>
  <c r="D422" i="27" s="1"/>
  <c r="D423" i="27" a="1"/>
  <c r="D423" i="27" s="1"/>
  <c r="D424" i="27" a="1"/>
  <c r="D424" i="27" s="1"/>
  <c r="D425" i="27" a="1"/>
  <c r="D425" i="27" s="1"/>
  <c r="D426" i="27" a="1"/>
  <c r="D426" i="27" s="1"/>
  <c r="D427" i="27" a="1"/>
  <c r="D427" i="27" s="1"/>
  <c r="D428" i="27" a="1"/>
  <c r="D428" i="27" s="1"/>
  <c r="D429" i="27" a="1"/>
  <c r="D429" i="27" s="1"/>
  <c r="D430" i="27" a="1"/>
  <c r="D430" i="27" s="1"/>
  <c r="D431" i="27" a="1"/>
  <c r="D431" i="27" s="1"/>
  <c r="D432" i="27" a="1"/>
  <c r="D432" i="27" s="1"/>
  <c r="D433" i="27" a="1"/>
  <c r="D433" i="27" s="1"/>
  <c r="D434" i="27" a="1"/>
  <c r="D434" i="27" s="1"/>
  <c r="D435" i="27" a="1"/>
  <c r="D435" i="27" s="1"/>
  <c r="D436" i="27" a="1"/>
  <c r="D436" i="27"/>
  <c r="D437" i="27" a="1"/>
  <c r="D437" i="27" s="1"/>
  <c r="D438" i="27" a="1"/>
  <c r="D438" i="27" s="1"/>
  <c r="D439" i="27" a="1"/>
  <c r="D439" i="27" s="1"/>
  <c r="D440" i="27" a="1"/>
  <c r="D440" i="27" s="1"/>
  <c r="D441" i="27" a="1"/>
  <c r="D441" i="27" s="1"/>
  <c r="D442" i="27" a="1"/>
  <c r="D442" i="27" s="1"/>
  <c r="D443" i="27" a="1"/>
  <c r="D443" i="27" s="1"/>
  <c r="D444" i="27" a="1"/>
  <c r="D444" i="27" s="1"/>
  <c r="D445" i="27" a="1"/>
  <c r="D445" i="27" s="1"/>
  <c r="D446" i="27" a="1"/>
  <c r="D446" i="27" s="1"/>
  <c r="D447" i="27" a="1"/>
  <c r="D447" i="27" s="1"/>
  <c r="D448" i="27" a="1"/>
  <c r="D448" i="27" s="1"/>
  <c r="D449" i="27" a="1"/>
  <c r="D449" i="27" s="1"/>
  <c r="D450" i="27" a="1"/>
  <c r="D450" i="27" s="1"/>
  <c r="D451" i="27" a="1"/>
  <c r="D451" i="27" s="1"/>
  <c r="D452" i="27" a="1"/>
  <c r="D452" i="27" s="1"/>
  <c r="D453" i="27" a="1"/>
  <c r="D453" i="27" s="1"/>
  <c r="D454" i="27" a="1"/>
  <c r="D454" i="27" s="1"/>
  <c r="D455" i="27" a="1"/>
  <c r="D455" i="27" s="1"/>
  <c r="D456" i="27" a="1"/>
  <c r="D456" i="27" s="1"/>
  <c r="D457" i="27" a="1"/>
  <c r="D457" i="27" s="1"/>
  <c r="D458" i="27" a="1"/>
  <c r="D458" i="27" s="1"/>
  <c r="D459" i="27" a="1"/>
  <c r="D459" i="27" s="1"/>
  <c r="D460" i="27" a="1"/>
  <c r="D460" i="27" s="1"/>
  <c r="D461" i="27" a="1"/>
  <c r="D461" i="27" s="1"/>
  <c r="D462" i="27" a="1"/>
  <c r="D462" i="27" s="1"/>
  <c r="D463" i="27" a="1"/>
  <c r="D463" i="27" s="1"/>
  <c r="D464" i="27" a="1"/>
  <c r="D464" i="27" s="1"/>
  <c r="D465" i="27" a="1"/>
  <c r="D465" i="27" s="1"/>
  <c r="D466" i="27" a="1"/>
  <c r="D466" i="27" s="1"/>
  <c r="D467" i="27" a="1"/>
  <c r="D467" i="27" s="1"/>
  <c r="D468" i="27" a="1"/>
  <c r="D468" i="27" s="1"/>
  <c r="D469" i="27" a="1"/>
  <c r="D469" i="27" s="1"/>
  <c r="D470" i="27" a="1"/>
  <c r="D470" i="27" s="1"/>
  <c r="D471" i="27" a="1"/>
  <c r="D471" i="27" s="1"/>
  <c r="D472" i="27" a="1"/>
  <c r="D472" i="27" s="1"/>
  <c r="D473" i="27" a="1"/>
  <c r="D473" i="27" s="1"/>
  <c r="D474" i="27" a="1"/>
  <c r="D474" i="27" s="1"/>
  <c r="D475" i="27" a="1"/>
  <c r="D475" i="27" s="1"/>
  <c r="D476" i="27" a="1"/>
  <c r="D476" i="27" s="1"/>
  <c r="D477" i="27" a="1"/>
  <c r="D477" i="27" s="1"/>
  <c r="D478" i="27" a="1"/>
  <c r="D478" i="27" s="1"/>
  <c r="D479" i="27" a="1"/>
  <c r="D479" i="27" s="1"/>
  <c r="D480" i="27" a="1"/>
  <c r="D480" i="27" s="1"/>
  <c r="D481" i="27" a="1"/>
  <c r="D481" i="27" s="1"/>
  <c r="D482" i="27" a="1"/>
  <c r="D482" i="27" s="1"/>
  <c r="D483" i="27" a="1"/>
  <c r="D483" i="27" s="1"/>
  <c r="D484" i="27" a="1"/>
  <c r="D484" i="27" s="1"/>
  <c r="D485" i="27" a="1"/>
  <c r="D485" i="27" s="1"/>
  <c r="D486" i="27" a="1"/>
  <c r="D486" i="27" s="1"/>
  <c r="D487" i="27" a="1"/>
  <c r="D487" i="27" s="1"/>
  <c r="D488" i="27" a="1"/>
  <c r="D488" i="27" s="1"/>
  <c r="D489" i="27" a="1"/>
  <c r="D489" i="27" s="1"/>
  <c r="D490" i="27" a="1"/>
  <c r="D490" i="27" s="1"/>
  <c r="D491" i="27" a="1"/>
  <c r="D491" i="27" s="1"/>
  <c r="D492" i="27" a="1"/>
  <c r="D492" i="27" s="1"/>
  <c r="D493" i="27" a="1"/>
  <c r="D493" i="27" s="1"/>
  <c r="D494" i="27" a="1"/>
  <c r="D494" i="27" s="1"/>
  <c r="D495" i="27" a="1"/>
  <c r="D495" i="27" s="1"/>
  <c r="D496" i="27" a="1"/>
  <c r="D496" i="27" s="1"/>
  <c r="D497" i="27" a="1"/>
  <c r="D497" i="27" s="1"/>
  <c r="D498" i="27" a="1"/>
  <c r="D498" i="27" s="1"/>
  <c r="D499" i="27" a="1"/>
  <c r="D499" i="27" s="1"/>
  <c r="D500" i="27" a="1"/>
  <c r="D500" i="27" s="1"/>
  <c r="D501" i="27" a="1"/>
  <c r="D501" i="27" s="1"/>
  <c r="D502" i="27" a="1"/>
  <c r="D502" i="27" s="1"/>
  <c r="D503" i="27" a="1"/>
  <c r="D503" i="27" s="1"/>
  <c r="D504" i="27" a="1"/>
  <c r="D504" i="27" s="1"/>
  <c r="D505" i="27" a="1"/>
  <c r="D505" i="27" s="1"/>
  <c r="D506" i="27" a="1"/>
  <c r="D506" i="27" s="1"/>
  <c r="D507" i="27" a="1"/>
  <c r="D507" i="27" s="1"/>
  <c r="D508" i="27" a="1"/>
  <c r="D508" i="27" s="1"/>
  <c r="D509" i="27" a="1"/>
  <c r="D509" i="27" s="1"/>
  <c r="D510" i="27" a="1"/>
  <c r="D510" i="27" s="1"/>
  <c r="D511" i="27" a="1"/>
  <c r="D511" i="27" s="1"/>
  <c r="D512" i="27" a="1"/>
  <c r="D512" i="27" s="1"/>
  <c r="D513" i="27" a="1"/>
  <c r="D513" i="27" s="1"/>
  <c r="D514" i="27" a="1"/>
  <c r="D514" i="27"/>
  <c r="D515" i="27" a="1"/>
  <c r="D515" i="27"/>
  <c r="D516" i="27" a="1"/>
  <c r="D516" i="27" s="1"/>
  <c r="D517" i="27" a="1"/>
  <c r="D517" i="27" s="1"/>
  <c r="D518" i="27" a="1"/>
  <c r="D518" i="27" s="1"/>
  <c r="D519" i="27" a="1"/>
  <c r="D519" i="27" s="1"/>
  <c r="D520" i="27" a="1"/>
  <c r="D520" i="27" s="1"/>
  <c r="D521" i="27" a="1"/>
  <c r="D521" i="27" s="1"/>
  <c r="D522" i="27" a="1"/>
  <c r="D522" i="27" s="1"/>
  <c r="D523" i="27" a="1"/>
  <c r="D523" i="27" s="1"/>
  <c r="D524" i="27" a="1"/>
  <c r="D524" i="27" s="1"/>
  <c r="D525" i="27" a="1"/>
  <c r="D525" i="27" s="1"/>
  <c r="D526" i="27" a="1"/>
  <c r="D526" i="27" s="1"/>
  <c r="D527" i="27" a="1"/>
  <c r="D527" i="27"/>
  <c r="D528" i="27" a="1"/>
  <c r="D528" i="27" s="1"/>
  <c r="D529" i="27" a="1"/>
  <c r="D529" i="27" s="1"/>
  <c r="D530" i="27" a="1"/>
  <c r="D530" i="27" s="1"/>
  <c r="D531" i="27" a="1"/>
  <c r="D531" i="27" s="1"/>
  <c r="D532" i="27" a="1"/>
  <c r="D532" i="27" s="1"/>
  <c r="D533" i="27" a="1"/>
  <c r="D533" i="27" s="1"/>
  <c r="D534" i="27" a="1"/>
  <c r="D534" i="27" s="1"/>
  <c r="D535" i="27" a="1"/>
  <c r="D535" i="27" s="1"/>
  <c r="D536" i="27" a="1"/>
  <c r="D536" i="27" s="1"/>
  <c r="D537" i="27" a="1"/>
  <c r="D537" i="27" s="1"/>
  <c r="D538" i="27" a="1"/>
  <c r="D538" i="27" s="1"/>
  <c r="D539" i="27" a="1"/>
  <c r="D539" i="27" s="1"/>
  <c r="D540" i="27" a="1"/>
  <c r="D540" i="27" s="1"/>
  <c r="D541" i="27" a="1"/>
  <c r="D541" i="27" s="1"/>
  <c r="D542" i="27" a="1"/>
  <c r="D542" i="27" s="1"/>
  <c r="D543" i="27" a="1"/>
  <c r="D543" i="27" s="1"/>
  <c r="D544" i="27" a="1"/>
  <c r="D544" i="27" s="1"/>
  <c r="D545" i="27" a="1"/>
  <c r="D545" i="27" s="1"/>
  <c r="D546" i="27" a="1"/>
  <c r="D546" i="27" s="1"/>
  <c r="D547" i="27" a="1"/>
  <c r="D547" i="27" s="1"/>
  <c r="D548" i="27" a="1"/>
  <c r="D548" i="27" s="1"/>
  <c r="D549" i="27" a="1"/>
  <c r="D549" i="27" s="1"/>
  <c r="D550" i="27" a="1"/>
  <c r="D550" i="27" s="1"/>
  <c r="D551" i="27" a="1"/>
  <c r="D551" i="27" s="1"/>
  <c r="D552" i="27" a="1"/>
  <c r="D552" i="27" s="1"/>
  <c r="D553" i="27" a="1"/>
  <c r="D553" i="27" s="1"/>
  <c r="D554" i="27" a="1"/>
  <c r="D554" i="27" s="1"/>
  <c r="D555" i="27" a="1"/>
  <c r="D555" i="27" s="1"/>
  <c r="D556" i="27" a="1"/>
  <c r="D556" i="27" s="1"/>
  <c r="D557" i="27" a="1"/>
  <c r="D557" i="27" s="1"/>
  <c r="D558" i="27" a="1"/>
  <c r="D558" i="27" s="1"/>
  <c r="D559" i="27" a="1"/>
  <c r="D559" i="27" s="1"/>
  <c r="D560" i="27" a="1"/>
  <c r="D560" i="27" s="1"/>
  <c r="D561" i="27" a="1"/>
  <c r="D561" i="27" s="1"/>
  <c r="D562" i="27" a="1"/>
  <c r="D562" i="27" s="1"/>
  <c r="D563" i="27" a="1"/>
  <c r="D563" i="27" s="1"/>
  <c r="D564" i="27" a="1"/>
  <c r="D564" i="27" s="1"/>
  <c r="D565" i="27" a="1"/>
  <c r="D565" i="27" s="1"/>
  <c r="D566" i="27" a="1"/>
  <c r="D566" i="27" s="1"/>
  <c r="D567" i="27" a="1"/>
  <c r="D567" i="27" s="1"/>
  <c r="D568" i="27" a="1"/>
  <c r="D568" i="27" s="1"/>
  <c r="D569" i="27" a="1"/>
  <c r="D569" i="27" s="1"/>
  <c r="D570" i="27" a="1"/>
  <c r="D570" i="27" s="1"/>
  <c r="D571" i="27" a="1"/>
  <c r="D571" i="27" s="1"/>
  <c r="D572" i="27" a="1"/>
  <c r="D572" i="27" s="1"/>
  <c r="D573" i="27" a="1"/>
  <c r="D573" i="27" s="1"/>
  <c r="D574" i="27" a="1"/>
  <c r="D574" i="27" s="1"/>
  <c r="D575" i="27" a="1"/>
  <c r="D575" i="27" s="1"/>
  <c r="D576" i="27" a="1"/>
  <c r="D576" i="27" s="1"/>
  <c r="D577" i="27" a="1"/>
  <c r="D577" i="27" s="1"/>
  <c r="D578" i="27" a="1"/>
  <c r="D578" i="27" s="1"/>
  <c r="D579" i="27" a="1"/>
  <c r="D579" i="27" s="1"/>
  <c r="D580" i="27" a="1"/>
  <c r="D580" i="27" s="1"/>
  <c r="D581" i="27" a="1"/>
  <c r="D581" i="27" s="1"/>
  <c r="D582" i="27" a="1"/>
  <c r="D582" i="27" s="1"/>
  <c r="D583" i="27" a="1"/>
  <c r="D583" i="27" s="1"/>
  <c r="D584" i="27" a="1"/>
  <c r="D584" i="27" s="1"/>
  <c r="D585" i="27" a="1"/>
  <c r="D585" i="27" s="1"/>
  <c r="D586" i="27" a="1"/>
  <c r="D586" i="27" s="1"/>
  <c r="D587" i="27" a="1"/>
  <c r="D587" i="27" s="1"/>
  <c r="D588" i="27" a="1"/>
  <c r="D588" i="27" s="1"/>
  <c r="D589" i="27" a="1"/>
  <c r="D589" i="27" s="1"/>
  <c r="D590" i="27" a="1"/>
  <c r="D590" i="27" s="1"/>
  <c r="D591" i="27" a="1"/>
  <c r="D591" i="27" s="1"/>
  <c r="D592" i="27" a="1"/>
  <c r="D592" i="27" s="1"/>
  <c r="D593" i="27" a="1"/>
  <c r="D593" i="27" s="1"/>
  <c r="D594" i="27" a="1"/>
  <c r="D594" i="27" s="1"/>
  <c r="D595" i="27" a="1"/>
  <c r="D595" i="27" s="1"/>
  <c r="D596" i="27" a="1"/>
  <c r="D596" i="27" s="1"/>
  <c r="D597" i="27" a="1"/>
  <c r="D597" i="27" s="1"/>
  <c r="D598" i="27" a="1"/>
  <c r="D598" i="27" s="1"/>
  <c r="D599" i="27" a="1"/>
  <c r="D599" i="27" s="1"/>
  <c r="D600" i="27" a="1"/>
  <c r="D600" i="27" s="1"/>
  <c r="D601" i="27" a="1"/>
  <c r="D601" i="27" s="1"/>
  <c r="D602" i="27" a="1"/>
  <c r="D602" i="27" s="1"/>
  <c r="D603" i="27" a="1"/>
  <c r="D603" i="27" s="1"/>
  <c r="D604" i="27" a="1"/>
  <c r="D604" i="27" s="1"/>
  <c r="D605" i="27" a="1"/>
  <c r="D605" i="27" s="1"/>
  <c r="D606" i="27" a="1"/>
  <c r="D606" i="27" s="1"/>
  <c r="D607" i="27" a="1"/>
  <c r="D607" i="27" s="1"/>
  <c r="D608" i="27" a="1"/>
  <c r="D608" i="27" s="1"/>
  <c r="D609" i="27" a="1"/>
  <c r="D609" i="27" s="1"/>
  <c r="D610" i="27" a="1"/>
  <c r="D610" i="27" s="1"/>
  <c r="D611" i="27" a="1"/>
  <c r="D611" i="27" s="1"/>
  <c r="D612" i="27" a="1"/>
  <c r="D612" i="27" s="1"/>
  <c r="D613" i="27" a="1"/>
  <c r="D613" i="27" s="1"/>
  <c r="D614" i="27" a="1"/>
  <c r="D614" i="27" s="1"/>
  <c r="D615" i="27" a="1"/>
  <c r="D615" i="27" s="1"/>
  <c r="D616" i="27" a="1"/>
  <c r="D616" i="27" s="1"/>
  <c r="D617" i="27" a="1"/>
  <c r="D617" i="27" s="1"/>
  <c r="D618" i="27" a="1"/>
  <c r="D618" i="27" s="1"/>
  <c r="D619" i="27" a="1"/>
  <c r="D619" i="27" s="1"/>
  <c r="D620" i="27" a="1"/>
  <c r="D620" i="27" s="1"/>
  <c r="D621" i="27" a="1"/>
  <c r="D621" i="27" s="1"/>
  <c r="D622" i="27" a="1"/>
  <c r="D622" i="27" s="1"/>
  <c r="D623" i="27" a="1"/>
  <c r="D623" i="27" s="1"/>
  <c r="D624" i="27" a="1"/>
  <c r="D624" i="27" s="1"/>
  <c r="D625" i="27" a="1"/>
  <c r="D625" i="27" s="1"/>
  <c r="D626" i="27" a="1"/>
  <c r="D626" i="27" s="1"/>
  <c r="D627" i="27" a="1"/>
  <c r="D627" i="27" s="1"/>
  <c r="D628" i="27" a="1"/>
  <c r="D628" i="27" s="1"/>
  <c r="D629" i="27" a="1"/>
  <c r="D629" i="27" s="1"/>
  <c r="D630" i="27" a="1"/>
  <c r="D630" i="27" s="1"/>
  <c r="D631" i="27" a="1"/>
  <c r="D631" i="27" s="1"/>
  <c r="D632" i="27" a="1"/>
  <c r="D632" i="27" s="1"/>
  <c r="D633" i="27" a="1"/>
  <c r="D633" i="27" s="1"/>
  <c r="D634" i="27" a="1"/>
  <c r="D634" i="27" s="1"/>
  <c r="D635" i="27" a="1"/>
  <c r="D635" i="27" s="1"/>
  <c r="D636" i="27" a="1"/>
  <c r="D636" i="27" s="1"/>
  <c r="D637" i="27" a="1"/>
  <c r="D637" i="27" s="1"/>
  <c r="D638" i="27" a="1"/>
  <c r="D638" i="27" s="1"/>
  <c r="D639" i="27" a="1"/>
  <c r="D639" i="27" s="1"/>
  <c r="D640" i="27" a="1"/>
  <c r="D640" i="27" s="1"/>
  <c r="D641" i="27" a="1"/>
  <c r="D641" i="27" s="1"/>
  <c r="D642" i="27" a="1"/>
  <c r="D642" i="27" s="1"/>
  <c r="D643" i="27" a="1"/>
  <c r="D643" i="27" s="1"/>
  <c r="D644" i="27" a="1"/>
  <c r="D644" i="27" s="1"/>
  <c r="D645" i="27" a="1"/>
  <c r="D645" i="27" s="1"/>
  <c r="D646" i="27" a="1"/>
  <c r="D646" i="27" s="1"/>
  <c r="D647" i="27" a="1"/>
  <c r="D647" i="27" s="1"/>
  <c r="D648" i="27" a="1"/>
  <c r="D648" i="27" s="1"/>
  <c r="D649" i="27" a="1"/>
  <c r="D649" i="27" s="1"/>
  <c r="D650" i="27" a="1"/>
  <c r="D650" i="27" s="1"/>
  <c r="D651" i="27" a="1"/>
  <c r="D651" i="27" s="1"/>
  <c r="D652" i="27" a="1"/>
  <c r="D652" i="27" s="1"/>
  <c r="D653" i="27" a="1"/>
  <c r="D653" i="27" s="1"/>
  <c r="D654" i="27" a="1"/>
  <c r="D654" i="27" s="1"/>
  <c r="D655" i="27" a="1"/>
  <c r="D655" i="27" s="1"/>
  <c r="D656" i="27" a="1"/>
  <c r="D656" i="27" s="1"/>
  <c r="D657" i="27" a="1"/>
  <c r="D657" i="27" s="1"/>
  <c r="D658" i="27" a="1"/>
  <c r="D658" i="27" s="1"/>
  <c r="D659" i="27" a="1"/>
  <c r="D659" i="27" s="1"/>
  <c r="D660" i="27" a="1"/>
  <c r="D660" i="27" s="1"/>
  <c r="D661" i="27" a="1"/>
  <c r="D661" i="27" s="1"/>
  <c r="D662" i="27" a="1"/>
  <c r="D662" i="27" s="1"/>
  <c r="D663" i="27" a="1"/>
  <c r="D663" i="27" s="1"/>
  <c r="D664" i="27" a="1"/>
  <c r="D664" i="27" s="1"/>
  <c r="D665" i="27" a="1"/>
  <c r="D665" i="27" s="1"/>
  <c r="D666" i="27" a="1"/>
  <c r="D666" i="27" s="1"/>
  <c r="D667" i="27" a="1"/>
  <c r="D667" i="27" s="1"/>
  <c r="D668" i="27" a="1"/>
  <c r="D668" i="27" s="1"/>
  <c r="D669" i="27" a="1"/>
  <c r="D669" i="27" s="1"/>
  <c r="D670" i="27" a="1"/>
  <c r="D670" i="27" s="1"/>
  <c r="D671" i="27" a="1"/>
  <c r="D671" i="27" s="1"/>
  <c r="D672" i="27" a="1"/>
  <c r="D672" i="27" s="1"/>
  <c r="D673" i="27" a="1"/>
  <c r="D673" i="27" s="1"/>
  <c r="D674" i="27" a="1"/>
  <c r="D674" i="27" s="1"/>
  <c r="D675" i="27" a="1"/>
  <c r="D675" i="27" s="1"/>
  <c r="D676" i="27" a="1"/>
  <c r="D676" i="27" s="1"/>
  <c r="D677" i="27" a="1"/>
  <c r="D677" i="27" s="1"/>
  <c r="D678" i="27" a="1"/>
  <c r="D678" i="27" s="1"/>
  <c r="D679" i="27" a="1"/>
  <c r="D679" i="27" s="1"/>
  <c r="D680" i="27" a="1"/>
  <c r="D680" i="27" s="1"/>
  <c r="D681" i="27" a="1"/>
  <c r="D681" i="27" s="1"/>
  <c r="D682" i="27" a="1"/>
  <c r="D682" i="27" s="1"/>
  <c r="D683" i="27" a="1"/>
  <c r="D683" i="27" s="1"/>
  <c r="D684" i="27" a="1"/>
  <c r="D684" i="27" s="1"/>
  <c r="D685" i="27" a="1"/>
  <c r="D685" i="27" s="1"/>
  <c r="D686" i="27" a="1"/>
  <c r="D686" i="27" s="1"/>
  <c r="D687" i="27" a="1"/>
  <c r="D687" i="27" s="1"/>
  <c r="D688" i="27" a="1"/>
  <c r="D688" i="27" s="1"/>
  <c r="D689" i="27" a="1"/>
  <c r="D689" i="27" s="1"/>
  <c r="D690" i="27" a="1"/>
  <c r="D690" i="27" s="1"/>
  <c r="D691" i="27" a="1"/>
  <c r="D691" i="27" s="1"/>
  <c r="D692" i="27" a="1"/>
  <c r="D692" i="27" s="1"/>
  <c r="D693" i="27" a="1"/>
  <c r="D693" i="27" s="1"/>
  <c r="D694" i="27" a="1"/>
  <c r="D694" i="27" s="1"/>
  <c r="D695" i="27" a="1"/>
  <c r="D695" i="27" s="1"/>
  <c r="D696" i="27" a="1"/>
  <c r="D696" i="27" s="1"/>
  <c r="D697" i="27" a="1"/>
  <c r="D697" i="27" s="1"/>
  <c r="D698" i="27" a="1"/>
  <c r="D698" i="27" s="1"/>
  <c r="D699" i="27" a="1"/>
  <c r="D699" i="27" s="1"/>
  <c r="D700" i="27" a="1"/>
  <c r="D700" i="27" s="1"/>
  <c r="D701" i="27" a="1"/>
  <c r="D701" i="27" s="1"/>
  <c r="D702" i="27" a="1"/>
  <c r="D702" i="27" s="1"/>
  <c r="D703" i="27" a="1"/>
  <c r="D703" i="27" s="1"/>
  <c r="D704" i="27" a="1"/>
  <c r="D704" i="27" s="1"/>
  <c r="D705" i="27" a="1"/>
  <c r="D705" i="27" s="1"/>
  <c r="D706" i="27" a="1"/>
  <c r="D706" i="27" s="1"/>
  <c r="D707" i="27" a="1"/>
  <c r="D707" i="27" s="1"/>
  <c r="D708" i="27" a="1"/>
  <c r="D708" i="27" s="1"/>
  <c r="D709" i="27" a="1"/>
  <c r="D709" i="27" s="1"/>
  <c r="D710" i="27" a="1"/>
  <c r="D710" i="27" s="1"/>
  <c r="D711" i="27" a="1"/>
  <c r="D711" i="27" s="1"/>
  <c r="D712" i="27" a="1"/>
  <c r="D712" i="27" s="1"/>
  <c r="D713" i="27" a="1"/>
  <c r="D713" i="27" s="1"/>
  <c r="D714" i="27" a="1"/>
  <c r="D714" i="27" s="1"/>
  <c r="D715" i="27" a="1"/>
  <c r="D715" i="27" s="1"/>
  <c r="D716" i="27" a="1"/>
  <c r="D716" i="27" s="1"/>
  <c r="D717" i="27" a="1"/>
  <c r="D717" i="27" s="1"/>
  <c r="D718" i="27" a="1"/>
  <c r="D718" i="27" s="1"/>
  <c r="D719" i="27" a="1"/>
  <c r="D719" i="27" s="1"/>
  <c r="D720" i="27" a="1"/>
  <c r="D720" i="27" s="1"/>
  <c r="D721" i="27" a="1"/>
  <c r="D721" i="27" s="1"/>
  <c r="D722" i="27" a="1"/>
  <c r="D722" i="27" s="1"/>
  <c r="D723" i="27" a="1"/>
  <c r="D723" i="27" s="1"/>
  <c r="D724" i="27" a="1"/>
  <c r="D724" i="27" s="1"/>
  <c r="D725" i="27" a="1"/>
  <c r="D725" i="27" s="1"/>
  <c r="D726" i="27" a="1"/>
  <c r="D726" i="27" s="1"/>
  <c r="D727" i="27" a="1"/>
  <c r="D727" i="27" s="1"/>
  <c r="D728" i="27" a="1"/>
  <c r="D728" i="27" s="1"/>
  <c r="D729" i="27" a="1"/>
  <c r="D729" i="27" s="1"/>
  <c r="D730" i="27" a="1"/>
  <c r="D730" i="27" s="1"/>
  <c r="D731" i="27" a="1"/>
  <c r="D731" i="27" s="1"/>
  <c r="D732" i="27" a="1"/>
  <c r="D732" i="27" s="1"/>
  <c r="D733" i="27" a="1"/>
  <c r="D733" i="27" s="1"/>
  <c r="D734" i="27" a="1"/>
  <c r="D734" i="27"/>
  <c r="D735" i="27" a="1"/>
  <c r="D735" i="27" s="1"/>
  <c r="D736" i="27" a="1"/>
  <c r="D736" i="27" s="1"/>
  <c r="D737" i="27" a="1"/>
  <c r="D737" i="27"/>
  <c r="D738" i="27" a="1"/>
  <c r="D738" i="27" s="1"/>
  <c r="D739" i="27" a="1"/>
  <c r="D739" i="27" s="1"/>
  <c r="D740" i="27" a="1"/>
  <c r="D740" i="27" s="1"/>
  <c r="D741" i="27" a="1"/>
  <c r="D741" i="27" s="1"/>
  <c r="D742" i="27" a="1"/>
  <c r="D742" i="27" s="1"/>
  <c r="D743" i="27" a="1"/>
  <c r="D743" i="27" s="1"/>
  <c r="D744" i="27" a="1"/>
  <c r="D744" i="27" s="1"/>
  <c r="D745" i="27" a="1"/>
  <c r="D745" i="27" s="1"/>
  <c r="D746" i="27" a="1"/>
  <c r="D746" i="27" s="1"/>
  <c r="D747" i="27" a="1"/>
  <c r="D747" i="27" s="1"/>
  <c r="D748" i="27" a="1"/>
  <c r="D748" i="27" s="1"/>
  <c r="D749" i="27" a="1"/>
  <c r="D749" i="27" s="1"/>
  <c r="D750" i="27" a="1"/>
  <c r="D750" i="27" s="1"/>
  <c r="D751" i="27" a="1"/>
  <c r="D751" i="27" s="1"/>
  <c r="D752" i="27" a="1"/>
  <c r="D752" i="27"/>
  <c r="D753" i="27" a="1"/>
  <c r="D753" i="27" s="1"/>
  <c r="D754" i="27" a="1"/>
  <c r="D754" i="27" s="1"/>
  <c r="D755" i="27" a="1"/>
  <c r="D755" i="27" s="1"/>
  <c r="D756" i="27" a="1"/>
  <c r="D756" i="27" s="1"/>
  <c r="D757" i="27" a="1"/>
  <c r="D757" i="27" s="1"/>
  <c r="D758" i="27" a="1"/>
  <c r="D758" i="27" s="1"/>
  <c r="D759" i="27" a="1"/>
  <c r="D759" i="27" s="1"/>
  <c r="D760" i="27" a="1"/>
  <c r="D760" i="27" s="1"/>
  <c r="D761" i="27" a="1"/>
  <c r="D761" i="27"/>
  <c r="D762" i="27" a="1"/>
  <c r="D762" i="27" s="1"/>
  <c r="D763" i="27" a="1"/>
  <c r="D763" i="27" s="1"/>
  <c r="D764" i="27" a="1"/>
  <c r="D764" i="27" s="1"/>
  <c r="D765" i="27" a="1"/>
  <c r="D765" i="27" s="1"/>
  <c r="D766" i="27" a="1"/>
  <c r="D766" i="27" s="1"/>
  <c r="D767" i="27" a="1"/>
  <c r="D767" i="27" s="1"/>
  <c r="D768" i="27" a="1"/>
  <c r="D768" i="27" s="1"/>
  <c r="D769" i="27" a="1"/>
  <c r="D769" i="27" s="1"/>
  <c r="D770" i="27" a="1"/>
  <c r="D770" i="27"/>
  <c r="D771" i="27" a="1"/>
  <c r="D771" i="27" s="1"/>
  <c r="D772" i="27" a="1"/>
  <c r="D772" i="27" s="1"/>
  <c r="D773" i="27" a="1"/>
  <c r="D773" i="27" s="1"/>
  <c r="D774" i="27" a="1"/>
  <c r="D774" i="27" s="1"/>
  <c r="D775" i="27" a="1"/>
  <c r="D775" i="27" s="1"/>
  <c r="D776" i="27" a="1"/>
  <c r="D776" i="27" s="1"/>
  <c r="D777" i="27" a="1"/>
  <c r="D777" i="27" s="1"/>
  <c r="D778" i="27" a="1"/>
  <c r="D778" i="27" s="1"/>
  <c r="D779" i="27" a="1"/>
  <c r="D779" i="27" s="1"/>
  <c r="D780" i="27" a="1"/>
  <c r="D780" i="27" s="1"/>
  <c r="D781" i="27" a="1"/>
  <c r="D781" i="27" s="1"/>
  <c r="D782" i="27" a="1"/>
  <c r="D782" i="27" s="1"/>
  <c r="D783" i="27" a="1"/>
  <c r="D783" i="27" s="1"/>
  <c r="D784" i="27" a="1"/>
  <c r="D784" i="27" s="1"/>
  <c r="D785" i="27" a="1"/>
  <c r="D785" i="27" s="1"/>
  <c r="D786" i="27" a="1"/>
  <c r="D786" i="27" s="1"/>
  <c r="D787" i="27" a="1"/>
  <c r="D787" i="27" s="1"/>
  <c r="D788" i="27" a="1"/>
  <c r="D788" i="27" s="1"/>
  <c r="D789" i="27" a="1"/>
  <c r="D789" i="27" s="1"/>
  <c r="D790" i="27" a="1"/>
  <c r="D790" i="27" s="1"/>
  <c r="D791" i="27" a="1"/>
  <c r="D791" i="27" s="1"/>
  <c r="D792" i="27" a="1"/>
  <c r="D792" i="27" s="1"/>
  <c r="D793" i="27" a="1"/>
  <c r="D793" i="27" s="1"/>
  <c r="D794" i="27" a="1"/>
  <c r="D794" i="27" s="1"/>
  <c r="D795" i="27" a="1"/>
  <c r="D795" i="27" s="1"/>
  <c r="D796" i="27" a="1"/>
  <c r="D796" i="27" s="1"/>
  <c r="D797" i="27" a="1"/>
  <c r="D797" i="27" s="1"/>
  <c r="D798" i="27" a="1"/>
  <c r="D798" i="27" s="1"/>
  <c r="D799" i="27" a="1"/>
  <c r="D799" i="27" s="1"/>
  <c r="D800" i="27" a="1"/>
  <c r="D800" i="27" s="1"/>
  <c r="D801" i="27" a="1"/>
  <c r="D801" i="27" s="1"/>
  <c r="D802" i="27" a="1"/>
  <c r="D802" i="27" s="1"/>
  <c r="D803" i="27" a="1"/>
  <c r="D803" i="27" s="1"/>
  <c r="D804" i="27" a="1"/>
  <c r="D804" i="27" s="1"/>
  <c r="D805" i="27" a="1"/>
  <c r="D805" i="27" s="1"/>
  <c r="D806" i="27" a="1"/>
  <c r="D806" i="27" s="1"/>
  <c r="D807" i="27" a="1"/>
  <c r="D807" i="27" s="1"/>
  <c r="D808" i="27" a="1"/>
  <c r="D808" i="27" s="1"/>
  <c r="D809" i="27" a="1"/>
  <c r="D809" i="27" s="1"/>
  <c r="D810" i="27" a="1"/>
  <c r="D810" i="27" s="1"/>
  <c r="D811" i="27" a="1"/>
  <c r="D811" i="27" s="1"/>
  <c r="D812" i="27" a="1"/>
  <c r="D812" i="27" s="1"/>
  <c r="D813" i="27" a="1"/>
  <c r="D813" i="27"/>
  <c r="D814" i="27" a="1"/>
  <c r="D814" i="27" s="1"/>
  <c r="D815" i="27" a="1"/>
  <c r="D815" i="27" s="1"/>
  <c r="D816" i="27" a="1"/>
  <c r="D816" i="27" s="1"/>
  <c r="D817" i="27" a="1"/>
  <c r="D817" i="27" s="1"/>
  <c r="D818" i="27" a="1"/>
  <c r="D818" i="27" s="1"/>
  <c r="D819" i="27" a="1"/>
  <c r="D819" i="27" s="1"/>
  <c r="D820" i="27" a="1"/>
  <c r="D820" i="27" s="1"/>
  <c r="D821" i="27" a="1"/>
  <c r="D821" i="27" s="1"/>
  <c r="D822" i="27" a="1"/>
  <c r="D822" i="27" s="1"/>
  <c r="D823" i="27" a="1"/>
  <c r="D823" i="27" s="1"/>
  <c r="D824" i="27" a="1"/>
  <c r="D824" i="27" s="1"/>
  <c r="D825" i="27" a="1"/>
  <c r="D825" i="27" s="1"/>
  <c r="D826" i="27" a="1"/>
  <c r="D826" i="27" s="1"/>
  <c r="D827" i="27" a="1"/>
  <c r="D827" i="27" s="1"/>
  <c r="D828" i="27" a="1"/>
  <c r="D828" i="27" s="1"/>
  <c r="D829" i="27" a="1"/>
  <c r="D829" i="27" s="1"/>
  <c r="D830" i="27" a="1"/>
  <c r="D830" i="27" s="1"/>
  <c r="D831" i="27" a="1"/>
  <c r="D831" i="27"/>
  <c r="D832" i="27" a="1"/>
  <c r="D832" i="27" s="1"/>
  <c r="D833" i="27" a="1"/>
  <c r="D833" i="27" s="1"/>
  <c r="D834" i="27" a="1"/>
  <c r="D834" i="27" s="1"/>
  <c r="D835" i="27" a="1"/>
  <c r="D835" i="27" s="1"/>
  <c r="D836" i="27" a="1"/>
  <c r="D836" i="27" s="1"/>
  <c r="D837" i="27" a="1"/>
  <c r="D837" i="27" s="1"/>
  <c r="D838" i="27" a="1"/>
  <c r="D838" i="27" s="1"/>
  <c r="D839" i="27" a="1"/>
  <c r="D839" i="27" s="1"/>
  <c r="D840" i="27" a="1"/>
  <c r="D840" i="27" s="1"/>
  <c r="D841" i="27" a="1"/>
  <c r="D841" i="27" s="1"/>
  <c r="D842" i="27" a="1"/>
  <c r="D842" i="27" s="1"/>
  <c r="D843" i="27" a="1"/>
  <c r="D843" i="27" s="1"/>
  <c r="D844" i="27" a="1"/>
  <c r="D844" i="27" s="1"/>
  <c r="D845" i="27" a="1"/>
  <c r="D845" i="27" s="1"/>
  <c r="D846" i="27" a="1"/>
  <c r="D846" i="27" s="1"/>
  <c r="D847" i="27" a="1"/>
  <c r="D847" i="27" s="1"/>
  <c r="D848" i="27" a="1"/>
  <c r="D848" i="27" s="1"/>
  <c r="D849" i="27" a="1"/>
  <c r="D849" i="27"/>
  <c r="D850" i="27" a="1"/>
  <c r="D850" i="27" s="1"/>
  <c r="D851" i="27" a="1"/>
  <c r="D851" i="27" s="1"/>
  <c r="D852" i="27" a="1"/>
  <c r="D852" i="27" s="1"/>
  <c r="D853" i="27" a="1"/>
  <c r="D853" i="27" s="1"/>
  <c r="D854" i="27" a="1"/>
  <c r="D854" i="27" s="1"/>
  <c r="D855" i="27" a="1"/>
  <c r="D855" i="27" s="1"/>
  <c r="D856" i="27" a="1"/>
  <c r="D856" i="27" s="1"/>
  <c r="D857" i="27" a="1"/>
  <c r="D857" i="27" s="1"/>
  <c r="D858" i="27" a="1"/>
  <c r="D858" i="27" s="1"/>
  <c r="D859" i="27" a="1"/>
  <c r="D859" i="27" s="1"/>
  <c r="D860" i="27" a="1"/>
  <c r="D860" i="27" s="1"/>
  <c r="D861" i="27" a="1"/>
  <c r="D861" i="27" s="1"/>
  <c r="D862" i="27" a="1"/>
  <c r="D862" i="27" s="1"/>
  <c r="D863" i="27" a="1"/>
  <c r="D863" i="27" s="1"/>
  <c r="D864" i="27" a="1"/>
  <c r="D864" i="27" s="1"/>
  <c r="D865" i="27" a="1"/>
  <c r="D865" i="27" s="1"/>
  <c r="D866" i="27" a="1"/>
  <c r="D866" i="27" s="1"/>
  <c r="D867" i="27" a="1"/>
  <c r="D867" i="27"/>
  <c r="D868" i="27" a="1"/>
  <c r="D868" i="27" s="1"/>
  <c r="D869" i="27" a="1"/>
  <c r="D869" i="27" s="1"/>
  <c r="D870" i="27" a="1"/>
  <c r="D870" i="27" s="1"/>
  <c r="D871" i="27" a="1"/>
  <c r="D871" i="27" s="1"/>
  <c r="D872" i="27" a="1"/>
  <c r="D872" i="27" s="1"/>
  <c r="D873" i="27" a="1"/>
  <c r="D873" i="27" s="1"/>
  <c r="D874" i="27" a="1"/>
  <c r="D874" i="27" s="1"/>
  <c r="D875" i="27" a="1"/>
  <c r="D875" i="27" s="1"/>
  <c r="D876" i="27" a="1"/>
  <c r="D876" i="27" s="1"/>
  <c r="D877" i="27" a="1"/>
  <c r="D877" i="27" s="1"/>
  <c r="D878" i="27" a="1"/>
  <c r="D878" i="27" s="1"/>
  <c r="D879" i="27" a="1"/>
  <c r="D879" i="27" s="1"/>
  <c r="D880" i="27" a="1"/>
  <c r="D880" i="27" s="1"/>
  <c r="D881" i="27" a="1"/>
  <c r="D881" i="27" s="1"/>
  <c r="D882" i="27" a="1"/>
  <c r="D882" i="27" s="1"/>
  <c r="D883" i="27" a="1"/>
  <c r="D883" i="27" s="1"/>
  <c r="D884" i="27" a="1"/>
  <c r="D884" i="27" s="1"/>
  <c r="D885" i="27" a="1"/>
  <c r="D885" i="27"/>
  <c r="D886" i="27" a="1"/>
  <c r="D886" i="27" s="1"/>
  <c r="D887" i="27" a="1"/>
  <c r="D887" i="27" s="1"/>
  <c r="D888" i="27" a="1"/>
  <c r="D888" i="27" s="1"/>
  <c r="D889" i="27" a="1"/>
  <c r="D889" i="27" s="1"/>
  <c r="D890" i="27" a="1"/>
  <c r="D890" i="27" s="1"/>
  <c r="D891" i="27" a="1"/>
  <c r="D891" i="27" s="1"/>
  <c r="D892" i="27" a="1"/>
  <c r="D892" i="27" s="1"/>
  <c r="D893" i="27" a="1"/>
  <c r="D893" i="27" s="1"/>
  <c r="D894" i="27" a="1"/>
  <c r="D894" i="27" s="1"/>
  <c r="D895" i="27" a="1"/>
  <c r="D895" i="27" s="1"/>
  <c r="D896" i="27" a="1"/>
  <c r="D896" i="27" s="1"/>
  <c r="D897" i="27" a="1"/>
  <c r="D897" i="27" s="1"/>
  <c r="D898" i="27" a="1"/>
  <c r="D898" i="27" s="1"/>
  <c r="D899" i="27" a="1"/>
  <c r="D899" i="27" s="1"/>
  <c r="D900" i="27" a="1"/>
  <c r="D900" i="27" s="1"/>
  <c r="D901" i="27" a="1"/>
  <c r="D901" i="27" s="1"/>
  <c r="D902" i="27" a="1"/>
  <c r="D902" i="27" s="1"/>
  <c r="D903" i="27" a="1"/>
  <c r="D903" i="27"/>
  <c r="D904" i="27" a="1"/>
  <c r="D904" i="27" s="1"/>
  <c r="D905" i="27" a="1"/>
  <c r="D905" i="27" s="1"/>
  <c r="D906" i="27" a="1"/>
  <c r="D906" i="27" s="1"/>
  <c r="D907" i="27" a="1"/>
  <c r="D907" i="27" s="1"/>
  <c r="D908" i="27" a="1"/>
  <c r="D908" i="27" s="1"/>
  <c r="D909" i="27" a="1"/>
  <c r="D909" i="27" s="1"/>
  <c r="D910" i="27" a="1"/>
  <c r="D910" i="27" s="1"/>
  <c r="D911" i="27" a="1"/>
  <c r="D911" i="27" s="1"/>
  <c r="D912" i="27" a="1"/>
  <c r="D912" i="27" s="1"/>
  <c r="D913" i="27" a="1"/>
  <c r="D913" i="27" s="1"/>
  <c r="D914" i="27" a="1"/>
  <c r="D914" i="27" s="1"/>
  <c r="D915" i="27" a="1"/>
  <c r="D915" i="27" s="1"/>
  <c r="D916" i="27" a="1"/>
  <c r="D916" i="27" s="1"/>
  <c r="D917" i="27" a="1"/>
  <c r="D917" i="27" s="1"/>
  <c r="D918" i="27" a="1"/>
  <c r="D918" i="27" s="1"/>
  <c r="D919" i="27" a="1"/>
  <c r="D919" i="27" s="1"/>
  <c r="D920" i="27" a="1"/>
  <c r="D920" i="27" s="1"/>
  <c r="D921" i="27" a="1"/>
  <c r="D921" i="27"/>
  <c r="D922" i="27" a="1"/>
  <c r="D922" i="27" s="1"/>
  <c r="D923" i="27" a="1"/>
  <c r="D923" i="27" s="1"/>
  <c r="D924" i="27" a="1"/>
  <c r="D924" i="27" s="1"/>
  <c r="D925" i="27" a="1"/>
  <c r="D925" i="27" s="1"/>
  <c r="D926" i="27" a="1"/>
  <c r="D926" i="27" s="1"/>
  <c r="D927" i="27" a="1"/>
  <c r="D927" i="27" s="1"/>
  <c r="D928" i="27" a="1"/>
  <c r="D928" i="27" s="1"/>
  <c r="D929" i="27" a="1"/>
  <c r="D929" i="27" s="1"/>
  <c r="D930" i="27" a="1"/>
  <c r="D930" i="27" s="1"/>
  <c r="D931" i="27" a="1"/>
  <c r="D931" i="27" s="1"/>
  <c r="D932" i="27" a="1"/>
  <c r="D932" i="27" s="1"/>
  <c r="D933" i="27" a="1"/>
  <c r="D933" i="27" s="1"/>
  <c r="D934" i="27" a="1"/>
  <c r="D934" i="27" s="1"/>
  <c r="D935" i="27" a="1"/>
  <c r="D935" i="27" s="1"/>
  <c r="D936" i="27" a="1"/>
  <c r="D936" i="27" s="1"/>
  <c r="D937" i="27" a="1"/>
  <c r="D937" i="27" s="1"/>
  <c r="D938" i="27" a="1"/>
  <c r="D938" i="27" s="1"/>
  <c r="D939" i="27" a="1"/>
  <c r="D939" i="27"/>
  <c r="D940" i="27" a="1"/>
  <c r="D940" i="27" s="1"/>
  <c r="D941" i="27" a="1"/>
  <c r="D941" i="27" s="1"/>
  <c r="D942" i="27" a="1"/>
  <c r="D942" i="27" s="1"/>
  <c r="D943" i="27" a="1"/>
  <c r="D943" i="27" s="1"/>
  <c r="D944" i="27" a="1"/>
  <c r="D944" i="27" s="1"/>
  <c r="D945" i="27" a="1"/>
  <c r="D945" i="27" s="1"/>
  <c r="D946" i="27" a="1"/>
  <c r="D946" i="27" s="1"/>
  <c r="D947" i="27" a="1"/>
  <c r="D947" i="27" s="1"/>
  <c r="D948" i="27" a="1"/>
  <c r="D948" i="27" s="1"/>
  <c r="D949" i="27" a="1"/>
  <c r="D949" i="27" s="1"/>
  <c r="D950" i="27" a="1"/>
  <c r="D950" i="27" s="1"/>
  <c r="D951" i="27" a="1"/>
  <c r="D951" i="27" s="1"/>
  <c r="D952" i="27" a="1"/>
  <c r="D952" i="27" s="1"/>
  <c r="D953" i="27" a="1"/>
  <c r="D953" i="27" s="1"/>
  <c r="D954" i="27" a="1"/>
  <c r="D954" i="27" s="1"/>
  <c r="D955" i="27" a="1"/>
  <c r="D955" i="27" s="1"/>
  <c r="D956" i="27" a="1"/>
  <c r="D956" i="27" s="1"/>
  <c r="D957" i="27" a="1"/>
  <c r="D957" i="27" s="1"/>
  <c r="D958" i="27" a="1"/>
  <c r="D958" i="27" s="1"/>
  <c r="D959" i="27" a="1"/>
  <c r="D959" i="27"/>
  <c r="D960" i="27" a="1"/>
  <c r="D960" i="27" s="1"/>
  <c r="D961" i="27" a="1"/>
  <c r="D961" i="27" s="1"/>
  <c r="D962" i="27" a="1"/>
  <c r="D962" i="27"/>
  <c r="D963" i="27" a="1"/>
  <c r="D963" i="27"/>
  <c r="D964" i="27" a="1"/>
  <c r="D964" i="27" s="1"/>
  <c r="D965" i="27" a="1"/>
  <c r="D965" i="27" s="1"/>
  <c r="D966" i="27" a="1"/>
  <c r="D966" i="27" s="1"/>
  <c r="D967" i="27" a="1"/>
  <c r="D967" i="27" s="1"/>
  <c r="D968" i="27" a="1"/>
  <c r="D968" i="27" s="1"/>
  <c r="D969" i="27" a="1"/>
  <c r="D969" i="27" s="1"/>
  <c r="D970" i="27" a="1"/>
  <c r="D970" i="27" s="1"/>
  <c r="D971" i="27" a="1"/>
  <c r="D971" i="27" s="1"/>
  <c r="D972" i="27" a="1"/>
  <c r="D972" i="27" s="1"/>
  <c r="D973" i="27" a="1"/>
  <c r="D973" i="27" s="1"/>
  <c r="D974" i="27" a="1"/>
  <c r="D974" i="27"/>
  <c r="D975" i="27" a="1"/>
  <c r="D975" i="27"/>
  <c r="D976" i="27" a="1"/>
  <c r="D976" i="27" s="1"/>
  <c r="D977" i="27" a="1"/>
  <c r="D977" i="27" s="1"/>
  <c r="D978" i="27" a="1"/>
  <c r="D978" i="27" s="1"/>
  <c r="D979" i="27" a="1"/>
  <c r="D979" i="27" s="1"/>
  <c r="D980" i="27" a="1"/>
  <c r="D980" i="27" s="1"/>
  <c r="D981" i="27" a="1"/>
  <c r="D981" i="27" s="1"/>
  <c r="D982" i="27" a="1"/>
  <c r="D982" i="27" s="1"/>
  <c r="D983" i="27" a="1"/>
  <c r="D983" i="27"/>
  <c r="D984" i="27" a="1"/>
  <c r="D984" i="27" s="1"/>
  <c r="D985" i="27" a="1"/>
  <c r="D985" i="27" s="1"/>
  <c r="D986" i="27" a="1"/>
  <c r="D986" i="27"/>
  <c r="D987" i="27" a="1"/>
  <c r="D987" i="27"/>
  <c r="D988" i="27" a="1"/>
  <c r="D988" i="27" s="1"/>
  <c r="D989" i="27" a="1"/>
  <c r="D989" i="27" s="1"/>
  <c r="D990" i="27" a="1"/>
  <c r="D990" i="27"/>
  <c r="D991" i="27" a="1"/>
  <c r="D991" i="27" s="1"/>
  <c r="D992" i="27" a="1"/>
  <c r="D992" i="27" s="1"/>
  <c r="D993" i="27" a="1"/>
  <c r="D993" i="27" s="1"/>
  <c r="D994" i="27" a="1"/>
  <c r="D994" i="27" s="1"/>
  <c r="D995" i="27" a="1"/>
  <c r="D995" i="27" s="1"/>
  <c r="D996" i="27" a="1"/>
  <c r="D996" i="27" s="1"/>
  <c r="D997" i="27" a="1"/>
  <c r="D997" i="27" s="1"/>
  <c r="D998" i="27" a="1"/>
  <c r="D998" i="27" s="1"/>
  <c r="D999" i="27" a="1"/>
  <c r="D999" i="27"/>
  <c r="D1000" i="27" a="1"/>
  <c r="D1000" i="27" s="1"/>
  <c r="D1001" i="27" a="1"/>
  <c r="D1001" i="27" s="1"/>
  <c r="D1002" i="27" a="1"/>
  <c r="D1002" i="27" s="1"/>
  <c r="D1003" i="27" a="1"/>
  <c r="D1003" i="27" s="1"/>
  <c r="D1004" i="27" a="1"/>
  <c r="D1004" i="27" s="1"/>
  <c r="D1005" i="27" a="1"/>
  <c r="D1005" i="27" s="1"/>
  <c r="D1006" i="27" a="1"/>
  <c r="D1006" i="27" s="1"/>
  <c r="D1007" i="27" a="1"/>
  <c r="D1007" i="27" s="1"/>
  <c r="D1008" i="27" a="1"/>
  <c r="D1008" i="27" s="1"/>
  <c r="D1009" i="27" a="1"/>
  <c r="D1009" i="27" s="1"/>
  <c r="D1010" i="27" a="1"/>
  <c r="D1010" i="27"/>
  <c r="D1011" i="27" a="1"/>
  <c r="D1011" i="27"/>
  <c r="D1012" i="27" a="1"/>
  <c r="D1012" i="27" s="1"/>
  <c r="D1013" i="27" a="1"/>
  <c r="D1013" i="27" s="1"/>
  <c r="D1014" i="27" a="1"/>
  <c r="D1014" i="27" s="1"/>
  <c r="D1015" i="27" a="1"/>
  <c r="D1015" i="27" s="1"/>
  <c r="D1016" i="27" a="1"/>
  <c r="D1016" i="27"/>
  <c r="D1017" i="27" a="1"/>
  <c r="D1017" i="27"/>
  <c r="D1018" i="27" a="1"/>
  <c r="D1018" i="27" s="1"/>
  <c r="D1019" i="27" a="1"/>
  <c r="D1019" i="27" s="1"/>
  <c r="D1020" i="27" a="1"/>
  <c r="D1020" i="27" s="1"/>
  <c r="D1021" i="27" a="1"/>
  <c r="D1021" i="27" s="1"/>
  <c r="D1022" i="27" a="1"/>
  <c r="D1022" i="27" s="1"/>
  <c r="D1023" i="27" a="1"/>
  <c r="D1023" i="27" s="1"/>
  <c r="D1024" i="27" a="1"/>
  <c r="D1024" i="27" s="1"/>
  <c r="D1025" i="27" a="1"/>
  <c r="D1025" i="27" s="1"/>
  <c r="D1026" i="27" a="1"/>
  <c r="D1026" i="27" s="1"/>
  <c r="D1027" i="27" a="1"/>
  <c r="D1027" i="27" s="1"/>
  <c r="D1028" i="27" a="1"/>
  <c r="D1028" i="27"/>
  <c r="D1029" i="27" a="1"/>
  <c r="D1029" i="27"/>
  <c r="D1030" i="27" a="1"/>
  <c r="D1030" i="27" s="1"/>
  <c r="D1031" i="27" a="1"/>
  <c r="D1031" i="27" s="1"/>
  <c r="D1032" i="27" a="1"/>
  <c r="D1032" i="27" s="1"/>
  <c r="D1033" i="27" a="1"/>
  <c r="D1033" i="27" s="1"/>
  <c r="D1034" i="27" a="1"/>
  <c r="D1034" i="27" s="1"/>
  <c r="D1035" i="27" a="1"/>
  <c r="D1035" i="27" s="1"/>
  <c r="D1036" i="27" a="1"/>
  <c r="D1036" i="27" s="1"/>
  <c r="D1037" i="27" a="1"/>
  <c r="D1037" i="27"/>
  <c r="D1038" i="27" a="1"/>
  <c r="D1038" i="27" s="1"/>
  <c r="D1039" i="27" a="1"/>
  <c r="D1039" i="27" s="1"/>
  <c r="D1040" i="27" a="1"/>
  <c r="D1040" i="27"/>
  <c r="D1041" i="27" a="1"/>
  <c r="D1041" i="27"/>
  <c r="D1042" i="27" a="1"/>
  <c r="D1042" i="27" s="1"/>
  <c r="D1043" i="27" a="1"/>
  <c r="D1043" i="27" s="1"/>
  <c r="D1044" i="27" a="1"/>
  <c r="D1044" i="27"/>
  <c r="D1045" i="27" a="1"/>
  <c r="D1045" i="27" s="1"/>
  <c r="D1046" i="27" a="1"/>
  <c r="D1046" i="27" s="1"/>
  <c r="D1047" i="27" a="1"/>
  <c r="D1047" i="27" s="1"/>
  <c r="D1048" i="27" a="1"/>
  <c r="D1048" i="27" s="1"/>
  <c r="D1049" i="27" a="1"/>
  <c r="D1049" i="27" s="1"/>
  <c r="D1050" i="27" a="1"/>
  <c r="D1050" i="27" s="1"/>
  <c r="D1051" i="27" a="1"/>
  <c r="D1051" i="27" s="1"/>
  <c r="D1052" i="27" a="1"/>
  <c r="D1052" i="27" s="1"/>
  <c r="D1053" i="27" a="1"/>
  <c r="D1053" i="27"/>
  <c r="D1054" i="27" a="1"/>
  <c r="D1054" i="27" s="1"/>
  <c r="D1055" i="27" a="1"/>
  <c r="D1055" i="27" s="1"/>
  <c r="D1056" i="27" a="1"/>
  <c r="D1056" i="27" s="1"/>
  <c r="D1057" i="27" a="1"/>
  <c r="D1057" i="27" s="1"/>
  <c r="D1058" i="27" a="1"/>
  <c r="D1058" i="27" s="1"/>
  <c r="D1059" i="27" a="1"/>
  <c r="D1059" i="27" s="1"/>
  <c r="D1060" i="27" a="1"/>
  <c r="D1060" i="27" s="1"/>
  <c r="D1061" i="27" a="1"/>
  <c r="D1061" i="27" s="1"/>
  <c r="D1062" i="27" a="1"/>
  <c r="D1062" i="27" s="1"/>
  <c r="D1063" i="27" a="1"/>
  <c r="D1063" i="27" s="1"/>
  <c r="D1064" i="27" a="1"/>
  <c r="D1064" i="27"/>
  <c r="D1065" i="27" a="1"/>
  <c r="D1065" i="27"/>
  <c r="D1066" i="27" a="1"/>
  <c r="D1066" i="27" s="1"/>
  <c r="D1067" i="27" a="1"/>
  <c r="D1067" i="27" s="1"/>
  <c r="D1068" i="27" a="1"/>
  <c r="D1068" i="27" s="1"/>
  <c r="D1069" i="27" a="1"/>
  <c r="D1069" i="27" s="1"/>
  <c r="D1070" i="27" a="1"/>
  <c r="D1070" i="27"/>
  <c r="D1071" i="27" a="1"/>
  <c r="D1071" i="27"/>
  <c r="D1072" i="27" a="1"/>
  <c r="D1072" i="27" s="1"/>
  <c r="D1073" i="27" a="1"/>
  <c r="D1073" i="27" s="1"/>
  <c r="D1074" i="27" a="1"/>
  <c r="D1074" i="27" s="1"/>
  <c r="D1075" i="27" a="1"/>
  <c r="D1075" i="27" s="1"/>
  <c r="D1076" i="27" a="1"/>
  <c r="D1076" i="27" s="1"/>
  <c r="D1077" i="27" a="1"/>
  <c r="D1077" i="27" s="1"/>
  <c r="D1078" i="27" a="1"/>
  <c r="D1078" i="27" s="1"/>
  <c r="D1079" i="27" a="1"/>
  <c r="D1079" i="27" s="1"/>
  <c r="D1080" i="27" a="1"/>
  <c r="D1080" i="27"/>
  <c r="D1081" i="27" a="1"/>
  <c r="D1081" i="27" s="1"/>
  <c r="D1082" i="27" a="1"/>
  <c r="D1082" i="27" s="1"/>
  <c r="D1083" i="27" a="1"/>
  <c r="D1083" i="27" s="1"/>
  <c r="D1084" i="27" a="1"/>
  <c r="D1084" i="27" s="1"/>
  <c r="D1085" i="27" a="1"/>
  <c r="D1085" i="27" s="1"/>
  <c r="D1086" i="27" a="1"/>
  <c r="D1086" i="27" s="1"/>
  <c r="D1087" i="27" a="1"/>
  <c r="D1087" i="27" s="1"/>
  <c r="D1088" i="27" a="1"/>
  <c r="D1088" i="27" s="1"/>
  <c r="D1089" i="27" a="1"/>
  <c r="D1089" i="27"/>
  <c r="D1090" i="27" a="1"/>
  <c r="D1090" i="27" s="1"/>
  <c r="D1091" i="27" a="1"/>
  <c r="D1091" i="27" s="1"/>
  <c r="D1092" i="27" a="1"/>
  <c r="D1092" i="27" s="1"/>
  <c r="D1093" i="27" a="1"/>
  <c r="D1093" i="27" s="1"/>
  <c r="D1094" i="27" a="1"/>
  <c r="D1094" i="27" s="1"/>
  <c r="D1095" i="27" a="1"/>
  <c r="D1095" i="27" s="1"/>
  <c r="D1096" i="27" a="1"/>
  <c r="D1096" i="27" s="1"/>
  <c r="D1097" i="27" a="1"/>
  <c r="D1097" i="27" s="1"/>
  <c r="D1098" i="27" a="1"/>
  <c r="D1098" i="27" s="1"/>
  <c r="D1099" i="27" a="1"/>
  <c r="D1099" i="27" s="1"/>
  <c r="D1100" i="27" a="1"/>
  <c r="D1100" i="27"/>
  <c r="D1101" i="27" a="1"/>
  <c r="D1101" i="27"/>
  <c r="D1102" i="27" a="1"/>
  <c r="D1102" i="27" s="1"/>
  <c r="D1103" i="27" a="1"/>
  <c r="D1103" i="27" s="1"/>
  <c r="D1104" i="27" a="1"/>
  <c r="D1104" i="27" s="1"/>
  <c r="D1105" i="27" a="1"/>
  <c r="D1105" i="27" s="1"/>
  <c r="D1106" i="27" a="1"/>
  <c r="D1106" i="27" s="1"/>
  <c r="D1107" i="27" a="1"/>
  <c r="D1107" i="27" s="1"/>
  <c r="D1108" i="27" a="1"/>
  <c r="D1108" i="27" s="1"/>
  <c r="D1109" i="27" a="1"/>
  <c r="D1109" i="27"/>
  <c r="D1110" i="27" a="1"/>
  <c r="D1110" i="27" s="1"/>
  <c r="D1111" i="27" a="1"/>
  <c r="D1111" i="27" s="1"/>
  <c r="D1112" i="27" a="1"/>
  <c r="D1112" i="27"/>
  <c r="D1113" i="27" a="1"/>
  <c r="D1113" i="27"/>
  <c r="D1114" i="27" a="1"/>
  <c r="D1114" i="27" s="1"/>
  <c r="D1115" i="27" a="1"/>
  <c r="D1115" i="27" s="1"/>
  <c r="D1116" i="27" a="1"/>
  <c r="D1116" i="27"/>
  <c r="D1117" i="27" a="1"/>
  <c r="D1117" i="27" s="1"/>
  <c r="D1118" i="27" a="1"/>
  <c r="D1118" i="27" s="1"/>
  <c r="D1119" i="27" a="1"/>
  <c r="D1119" i="27" s="1"/>
  <c r="D1120" i="27" a="1"/>
  <c r="D1120" i="27" s="1"/>
  <c r="D1121" i="27" a="1"/>
  <c r="D1121" i="27" s="1"/>
  <c r="D1122" i="27" a="1"/>
  <c r="D1122" i="27" s="1"/>
  <c r="D1123" i="27" a="1"/>
  <c r="D1123" i="27" s="1"/>
  <c r="D1124" i="27" a="1"/>
  <c r="D1124" i="27" s="1"/>
  <c r="D1125" i="27" a="1"/>
  <c r="D1125" i="27" s="1"/>
  <c r="D1126" i="27" a="1"/>
  <c r="D1126" i="27" s="1"/>
  <c r="D1127" i="27" a="1"/>
  <c r="D1127" i="27"/>
  <c r="D1128" i="27" a="1"/>
  <c r="D1128" i="27" s="1"/>
  <c r="D1129" i="27" a="1"/>
  <c r="D1129" i="27" s="1"/>
  <c r="D1130" i="27" a="1"/>
  <c r="D1130" i="27"/>
  <c r="D1131" i="27" a="1"/>
  <c r="D1131" i="27" s="1"/>
  <c r="D1132" i="27" a="1"/>
  <c r="D1132" i="27" s="1"/>
  <c r="D1133" i="27" a="1"/>
  <c r="D1133" i="27" s="1"/>
  <c r="D1134" i="27" a="1"/>
  <c r="D1134" i="27" s="1"/>
  <c r="D1135" i="27" a="1"/>
  <c r="D1135" i="27" s="1"/>
  <c r="D1136" i="27" a="1"/>
  <c r="D1136" i="27"/>
  <c r="D1137" i="27" a="1"/>
  <c r="D1137" i="27"/>
  <c r="D1138" i="27" a="1"/>
  <c r="D1138" i="27" s="1"/>
  <c r="D1139" i="27" a="1"/>
  <c r="D1139" i="27" s="1"/>
  <c r="D1140" i="27" a="1"/>
  <c r="D1140" i="27"/>
  <c r="D1141" i="27" a="1"/>
  <c r="D1141" i="27"/>
  <c r="D1142" i="27" a="1"/>
  <c r="D1142" i="27" s="1"/>
  <c r="D1143" i="27" a="1"/>
  <c r="D1143" i="27" s="1"/>
  <c r="D1144" i="27" a="1"/>
  <c r="D1144" i="27" s="1"/>
  <c r="D1145" i="27" a="1"/>
  <c r="D1145" i="27" s="1"/>
  <c r="D1146" i="27" a="1"/>
  <c r="D1146" i="27" s="1"/>
  <c r="D1147" i="27" a="1"/>
  <c r="D1147" i="27" s="1"/>
  <c r="D1148" i="27" a="1"/>
  <c r="D1148" i="27" s="1"/>
  <c r="D1149" i="27" a="1"/>
  <c r="D1149" i="27"/>
  <c r="D1150" i="27" a="1"/>
  <c r="D1150" i="27"/>
  <c r="D1151" i="27" a="1"/>
  <c r="D1151" i="27" s="1"/>
  <c r="D1152" i="27" a="1"/>
  <c r="D1152" i="27" s="1"/>
  <c r="D1153" i="27" a="1"/>
  <c r="D1153" i="27" s="1"/>
  <c r="D1154" i="27" a="1"/>
  <c r="D1154" i="27" s="1"/>
  <c r="D1155" i="27" a="1"/>
  <c r="D1155" i="27" s="1"/>
  <c r="D1156" i="27" a="1"/>
  <c r="D1156" i="27" s="1"/>
  <c r="D1157" i="27" a="1"/>
  <c r="D1157" i="27" s="1"/>
  <c r="D1158" i="27" a="1"/>
  <c r="D1158" i="27" s="1"/>
  <c r="D1159" i="27" a="1"/>
  <c r="D1159" i="27" s="1"/>
  <c r="D1160" i="27" a="1"/>
  <c r="D1160" i="27" s="1"/>
  <c r="D1161" i="27" a="1"/>
  <c r="D1161" i="27"/>
  <c r="D1162" i="27" a="1"/>
  <c r="D1162" i="27" s="1"/>
  <c r="D1163" i="27" a="1"/>
  <c r="D1163" i="27" s="1"/>
  <c r="D1164" i="27" a="1"/>
  <c r="D1164" i="27"/>
  <c r="D1165" i="27" a="1"/>
  <c r="D1165" i="27"/>
  <c r="D1166" i="27" a="1"/>
  <c r="D1166" i="27" s="1"/>
  <c r="D1167" i="27" a="1"/>
  <c r="D1167" i="27" s="1"/>
  <c r="D1168" i="27" a="1"/>
  <c r="D1168" i="27" s="1"/>
  <c r="D1169" i="27" a="1"/>
  <c r="D1169" i="27" s="1"/>
  <c r="D1170" i="27" a="1"/>
  <c r="D1170" i="27"/>
  <c r="D1171" i="27" a="1"/>
  <c r="D1171" i="27" s="1"/>
  <c r="D1172" i="27" a="1"/>
  <c r="D1172" i="27" s="1"/>
  <c r="D1173" i="27" a="1"/>
  <c r="D1173" i="27"/>
  <c r="D1174" i="27" a="1"/>
  <c r="D1174" i="27" s="1"/>
  <c r="D1175" i="27" a="1"/>
  <c r="D1175" i="27" s="1"/>
  <c r="D1176" i="27" a="1"/>
  <c r="D1176" i="27"/>
  <c r="D1177" i="27" a="1"/>
  <c r="D1177" i="27"/>
  <c r="D1178" i="27" a="1"/>
  <c r="D1178" i="27" s="1"/>
  <c r="D1179" i="27" a="1"/>
  <c r="D1179" i="27" s="1"/>
  <c r="D1180" i="27" a="1"/>
  <c r="D1180" i="27"/>
  <c r="D1181" i="27" a="1"/>
  <c r="D1181" i="27" s="1"/>
  <c r="D1182" i="27" a="1"/>
  <c r="D1182" i="27" s="1"/>
  <c r="D1183" i="27" a="1"/>
  <c r="D1183" i="27" s="1"/>
  <c r="D1184" i="27" a="1"/>
  <c r="D1184" i="27" s="1"/>
  <c r="D1185" i="27" a="1"/>
  <c r="D1185" i="27" s="1"/>
  <c r="D1186" i="27" a="1"/>
  <c r="D1186" i="27" s="1"/>
  <c r="D1187" i="27" a="1"/>
  <c r="D1187" i="27" s="1"/>
  <c r="D1188" i="27" a="1"/>
  <c r="D1188" i="27" s="1"/>
  <c r="D1189" i="27" a="1"/>
  <c r="D1189" i="27" s="1"/>
  <c r="D1190" i="27" a="1"/>
  <c r="D1190" i="27" s="1"/>
  <c r="D1191" i="27" a="1"/>
  <c r="D1191" i="27" s="1"/>
  <c r="D1192" i="27" a="1"/>
  <c r="D1192" i="27" s="1"/>
  <c r="D1193" i="27" a="1"/>
  <c r="D1193" i="27" s="1"/>
  <c r="D1194" i="27" a="1"/>
  <c r="D1194" i="27" s="1"/>
  <c r="D1195" i="27" a="1"/>
  <c r="D1195" i="27"/>
  <c r="D1196" i="27" a="1"/>
  <c r="D1196" i="27" s="1"/>
  <c r="D1197" i="27" a="1"/>
  <c r="D1197" i="27" s="1"/>
  <c r="D1198" i="27" a="1"/>
  <c r="D1198" i="27"/>
  <c r="D1199" i="27" a="1"/>
  <c r="D1199" i="27" s="1"/>
  <c r="D1200" i="27" a="1"/>
  <c r="D1200" i="27" s="1"/>
  <c r="D1201" i="27" a="1"/>
  <c r="D1201" i="27" s="1"/>
  <c r="D1202" i="27" a="1"/>
  <c r="D1202" i="27" s="1"/>
  <c r="D1203" i="27" a="1"/>
  <c r="D1203" i="27" s="1"/>
  <c r="D1204" i="27" a="1"/>
  <c r="D1204" i="27" s="1"/>
  <c r="D1205" i="27" a="1"/>
  <c r="D1205" i="27" s="1"/>
  <c r="D1206" i="27" a="1"/>
  <c r="D1206" i="27" s="1"/>
  <c r="D1207" i="27" a="1"/>
  <c r="D1207" i="27" s="1"/>
  <c r="D1208" i="27" a="1"/>
  <c r="D1208" i="27" s="1"/>
  <c r="D1209" i="27" a="1"/>
  <c r="D1209" i="27" s="1"/>
  <c r="D1210" i="27" a="1"/>
  <c r="D1210" i="27" s="1"/>
  <c r="D1211" i="27" a="1"/>
  <c r="D1211" i="27" s="1"/>
  <c r="D1212" i="27" a="1"/>
  <c r="D1212" i="27" s="1"/>
  <c r="D1213" i="27" a="1"/>
  <c r="D1213" i="27"/>
  <c r="D1214" i="27" a="1"/>
  <c r="D1214" i="27" s="1"/>
  <c r="D1215" i="27" a="1"/>
  <c r="D1215" i="27" s="1"/>
  <c r="D1216" i="27" a="1"/>
  <c r="D1216" i="27"/>
  <c r="D1217" i="27" a="1"/>
  <c r="D1217" i="27" s="1"/>
  <c r="D1218" i="27" a="1"/>
  <c r="D1218" i="27" s="1"/>
  <c r="D1219" i="27" a="1"/>
  <c r="D1219" i="27" s="1"/>
  <c r="D1220" i="27" a="1"/>
  <c r="D1220" i="27" s="1"/>
  <c r="D1221" i="27" a="1"/>
  <c r="D1221" i="27" s="1"/>
  <c r="D1222" i="27" a="1"/>
  <c r="D1222" i="27" s="1"/>
  <c r="D1223" i="27" a="1"/>
  <c r="D1223" i="27" s="1"/>
  <c r="D1224" i="27" a="1"/>
  <c r="D1224" i="27" s="1"/>
  <c r="D1225" i="27" a="1"/>
  <c r="D1225" i="27" s="1"/>
  <c r="D1226" i="27" a="1"/>
  <c r="D1226" i="27" s="1"/>
  <c r="D1227" i="27" a="1"/>
  <c r="D1227" i="27" s="1"/>
  <c r="D1228" i="27" a="1"/>
  <c r="D1228" i="27" s="1"/>
  <c r="D1229" i="27" a="1"/>
  <c r="D1229" i="27" s="1"/>
  <c r="D1230" i="27" a="1"/>
  <c r="D1230" i="27" s="1"/>
  <c r="D1231" i="27" a="1"/>
  <c r="D1231" i="27"/>
  <c r="D1232" i="27" a="1"/>
  <c r="D1232" i="27" s="1"/>
  <c r="D1233" i="27" a="1"/>
  <c r="D1233" i="27" s="1"/>
  <c r="D1234" i="27" a="1"/>
  <c r="D1234" i="27"/>
  <c r="D1235" i="27" a="1"/>
  <c r="D1235" i="27" s="1"/>
  <c r="D1236" i="27" a="1"/>
  <c r="D1236" i="27" s="1"/>
  <c r="D1237" i="27" a="1"/>
  <c r="D1237" i="27" s="1"/>
  <c r="D1238" i="27" a="1"/>
  <c r="D1238" i="27" s="1"/>
  <c r="D1239" i="27" a="1"/>
  <c r="D1239" i="27" s="1"/>
  <c r="D1240" i="27" a="1"/>
  <c r="D1240" i="27" s="1"/>
  <c r="D1241" i="27" a="1"/>
  <c r="D1241" i="27" s="1"/>
  <c r="D1242" i="27" a="1"/>
  <c r="D1242" i="27" s="1"/>
  <c r="D1243" i="27" a="1"/>
  <c r="D1243" i="27" s="1"/>
  <c r="D1244" i="27" a="1"/>
  <c r="D1244" i="27" s="1"/>
  <c r="D1245" i="27" a="1"/>
  <c r="D1245" i="27" s="1"/>
  <c r="D1246" i="27" a="1"/>
  <c r="D1246" i="27" s="1"/>
  <c r="D1247" i="27" a="1"/>
  <c r="D1247" i="27" s="1"/>
  <c r="D1248" i="27" a="1"/>
  <c r="D1248" i="27" s="1"/>
  <c r="D1249" i="27" a="1"/>
  <c r="D1249" i="27"/>
  <c r="D1250" i="27" a="1"/>
  <c r="D1250" i="27" s="1"/>
  <c r="D1251" i="27" a="1"/>
  <c r="D1251" i="27" s="1"/>
  <c r="D1252" i="27" a="1"/>
  <c r="D1252" i="27"/>
  <c r="D1253" i="27" a="1"/>
  <c r="D1253" i="27" s="1"/>
  <c r="D1254" i="27" a="1"/>
  <c r="D1254" i="27" s="1"/>
  <c r="D1255" i="27" a="1"/>
  <c r="D1255" i="27" s="1"/>
  <c r="D1256" i="27" a="1"/>
  <c r="D1256" i="27" s="1"/>
  <c r="D1257" i="27" a="1"/>
  <c r="D1257" i="27" s="1"/>
  <c r="D1258" i="27" a="1"/>
  <c r="D1258" i="27" s="1"/>
  <c r="D1259" i="27" a="1"/>
  <c r="D1259" i="27" s="1"/>
  <c r="D1260" i="27" a="1"/>
  <c r="D1260" i="27" s="1"/>
  <c r="D1261" i="27" a="1"/>
  <c r="D1261" i="27" s="1"/>
  <c r="D1262" i="27" a="1"/>
  <c r="D1262" i="27" s="1"/>
  <c r="D1263" i="27" a="1"/>
  <c r="D1263" i="27" s="1"/>
  <c r="D1264" i="27" a="1"/>
  <c r="D1264" i="27" s="1"/>
  <c r="D1265" i="27" a="1"/>
  <c r="D1265" i="27" s="1"/>
  <c r="D1266" i="27" a="1"/>
  <c r="D1266" i="27" s="1"/>
  <c r="D1267" i="27" a="1"/>
  <c r="D1267" i="27"/>
  <c r="D1268" i="27" a="1"/>
  <c r="D1268" i="27" s="1"/>
  <c r="D1269" i="27" a="1"/>
  <c r="D1269" i="27" s="1"/>
  <c r="D1270" i="27" a="1"/>
  <c r="D1270" i="27"/>
  <c r="D1271" i="27" a="1"/>
  <c r="D1271" i="27" s="1"/>
  <c r="D1272" i="27" a="1"/>
  <c r="D1272" i="27" s="1"/>
  <c r="D1273" i="27" a="1"/>
  <c r="D1273" i="27" s="1"/>
  <c r="D1274" i="27" a="1"/>
  <c r="D1274" i="27" s="1"/>
  <c r="D1275" i="27" a="1"/>
  <c r="D1275" i="27" s="1"/>
  <c r="D1276" i="27" a="1"/>
  <c r="D1276" i="27" s="1"/>
  <c r="D1277" i="27" a="1"/>
  <c r="D1277" i="27" s="1"/>
  <c r="D1278" i="27" a="1"/>
  <c r="D1278" i="27" s="1"/>
  <c r="D1279" i="27" a="1"/>
  <c r="D1279" i="27" s="1"/>
  <c r="D1280" i="27" a="1"/>
  <c r="D1280" i="27" s="1"/>
  <c r="D1281" i="27" a="1"/>
  <c r="D1281" i="27" s="1"/>
  <c r="D1282" i="27" a="1"/>
  <c r="D1282" i="27" s="1"/>
  <c r="D1283" i="27" a="1"/>
  <c r="D1283" i="27" s="1"/>
  <c r="D1284" i="27" a="1"/>
  <c r="D1284" i="27" s="1"/>
  <c r="D1285" i="27" a="1"/>
  <c r="D1285" i="27"/>
  <c r="D1286" i="27" a="1"/>
  <c r="D1286" i="27" s="1"/>
  <c r="D1287" i="27" a="1"/>
  <c r="D1287" i="27" s="1"/>
  <c r="D1288" i="27" a="1"/>
  <c r="D1288" i="27"/>
  <c r="D1289" i="27" a="1"/>
  <c r="D1289" i="27" s="1"/>
  <c r="D1290" i="27" a="1"/>
  <c r="D1290" i="27" s="1"/>
  <c r="D1291" i="27" a="1"/>
  <c r="D1291" i="27" s="1"/>
  <c r="D1292" i="27" a="1"/>
  <c r="D1292" i="27" s="1"/>
  <c r="D1293" i="27" a="1"/>
  <c r="D1293" i="27" s="1"/>
  <c r="D1294" i="27" a="1"/>
  <c r="D1294" i="27" s="1"/>
  <c r="D1295" i="27" a="1"/>
  <c r="D1295" i="27" s="1"/>
  <c r="D1296" i="27" a="1"/>
  <c r="D1296" i="27" s="1"/>
  <c r="D1297" i="27" a="1"/>
  <c r="D1297" i="27" s="1"/>
  <c r="D1298" i="27" a="1"/>
  <c r="D1298" i="27" s="1"/>
  <c r="D1299" i="27" a="1"/>
  <c r="D1299" i="27" s="1"/>
  <c r="D1300" i="27" a="1"/>
  <c r="D1300" i="27" s="1"/>
  <c r="D1301" i="27" a="1"/>
  <c r="D1301" i="27" s="1"/>
  <c r="D1302" i="27" a="1"/>
  <c r="D1302" i="27" s="1"/>
  <c r="D1303" i="27" a="1"/>
  <c r="D1303" i="27"/>
  <c r="D1304" i="27" a="1"/>
  <c r="D1304" i="27" s="1"/>
  <c r="D1305" i="27" a="1"/>
  <c r="D1305" i="27" s="1"/>
  <c r="D1306" i="27" a="1"/>
  <c r="D1306" i="27"/>
  <c r="D1307" i="27" a="1"/>
  <c r="D1307" i="27" s="1"/>
  <c r="D1308" i="27" a="1"/>
  <c r="D1308" i="27" s="1"/>
  <c r="D1309" i="27" a="1"/>
  <c r="D1309" i="27" s="1"/>
  <c r="D1310" i="27" a="1"/>
  <c r="D1310" i="27" s="1"/>
  <c r="D1311" i="27" a="1"/>
  <c r="D1311" i="27" s="1"/>
  <c r="D1312" i="27" a="1"/>
  <c r="D1312" i="27" s="1"/>
  <c r="D1313" i="27" a="1"/>
  <c r="D1313" i="27" s="1"/>
  <c r="D1314" i="27" a="1"/>
  <c r="D1314" i="27" s="1"/>
  <c r="D1315" i="27" a="1"/>
  <c r="D1315" i="27" s="1"/>
  <c r="D1316" i="27" a="1"/>
  <c r="D1316" i="27" s="1"/>
  <c r="D1317" i="27" a="1"/>
  <c r="D1317" i="27" s="1"/>
  <c r="D1318" i="27" a="1"/>
  <c r="D1318" i="27" s="1"/>
  <c r="D1319" i="27" a="1"/>
  <c r="D1319" i="27" s="1"/>
  <c r="D1320" i="27" a="1"/>
  <c r="D1320" i="27" s="1"/>
  <c r="D1321" i="27" a="1"/>
  <c r="D1321" i="27" s="1"/>
  <c r="D1322" i="27" a="1"/>
  <c r="D1322" i="27" s="1"/>
  <c r="D1323" i="27" a="1"/>
  <c r="D1323" i="27" s="1"/>
  <c r="D1324" i="27" a="1"/>
  <c r="D1324" i="27" s="1"/>
  <c r="D1325" i="27" a="1"/>
  <c r="D1325" i="27" s="1"/>
  <c r="D1326" i="27" a="1"/>
  <c r="D1326" i="27" s="1"/>
  <c r="D1327" i="27" a="1"/>
  <c r="D1327" i="27" s="1"/>
  <c r="D1328" i="27" a="1"/>
  <c r="D1328" i="27" s="1"/>
  <c r="D1329" i="27" a="1"/>
  <c r="D1329" i="27" s="1"/>
  <c r="D1330" i="27" a="1"/>
  <c r="D1330" i="27" s="1"/>
  <c r="D1331" i="27" a="1"/>
  <c r="D1331" i="27" s="1"/>
  <c r="D1332" i="27" a="1"/>
  <c r="D1332" i="27" s="1"/>
  <c r="D1333" i="27" a="1"/>
  <c r="D1333" i="27" s="1"/>
  <c r="D1334" i="27" a="1"/>
  <c r="D1334" i="27" s="1"/>
  <c r="D1335" i="27" a="1"/>
  <c r="D1335" i="27" s="1"/>
  <c r="D1336" i="27" a="1"/>
  <c r="D1336" i="27" s="1"/>
  <c r="D1337" i="27" a="1"/>
  <c r="D1337" i="27" s="1"/>
  <c r="D1338" i="27" a="1"/>
  <c r="D1338" i="27" s="1"/>
  <c r="D1339" i="27" a="1"/>
  <c r="D1339" i="27" s="1"/>
  <c r="D1340" i="27" a="1"/>
  <c r="D1340" i="27" s="1"/>
  <c r="D1341" i="27" a="1"/>
  <c r="D1341" i="27" s="1"/>
  <c r="D1342" i="27" a="1"/>
  <c r="D1342" i="27" s="1"/>
  <c r="D1343" i="27" a="1"/>
  <c r="D1343" i="27" s="1"/>
  <c r="D1344" i="27" a="1"/>
  <c r="D1344" i="27" s="1"/>
  <c r="D1345" i="27" a="1"/>
  <c r="D1345" i="27" s="1"/>
  <c r="D1346" i="27" a="1"/>
  <c r="D1346" i="27" s="1"/>
  <c r="D1347" i="27" a="1"/>
  <c r="D1347" i="27" s="1"/>
  <c r="D1348" i="27" a="1"/>
  <c r="D1348" i="27" s="1"/>
  <c r="D1349" i="27" a="1"/>
  <c r="D1349" i="27" s="1"/>
  <c r="D1350" i="27" a="1"/>
  <c r="D1350" i="27" s="1"/>
  <c r="D1351" i="27" a="1"/>
  <c r="D1351" i="27" s="1"/>
  <c r="D1352" i="27" a="1"/>
  <c r="D1352" i="27" s="1"/>
  <c r="D1353" i="27" a="1"/>
  <c r="D1353" i="27" s="1"/>
  <c r="D1354" i="27" a="1"/>
  <c r="D1354" i="27" s="1"/>
  <c r="D1355" i="27" a="1"/>
  <c r="D1355" i="27" s="1"/>
  <c r="D1356" i="27" a="1"/>
  <c r="D1356" i="27" s="1"/>
  <c r="D1357" i="27" a="1"/>
  <c r="D1357" i="27" s="1"/>
  <c r="D1358" i="27" a="1"/>
  <c r="D1358" i="27" s="1"/>
  <c r="D1359" i="27" a="1"/>
  <c r="D1359" i="27" s="1"/>
  <c r="D1360" i="27" a="1"/>
  <c r="D1360" i="27" s="1"/>
  <c r="D1361" i="27" a="1"/>
  <c r="D1361" i="27" s="1"/>
  <c r="D1362" i="27" a="1"/>
  <c r="D1362" i="27" s="1"/>
  <c r="D1363" i="27" a="1"/>
  <c r="D1363" i="27" s="1"/>
  <c r="D1364" i="27" a="1"/>
  <c r="D1364" i="27" s="1"/>
  <c r="D1365" i="27" a="1"/>
  <c r="D1365" i="27" s="1"/>
  <c r="D1366" i="27" a="1"/>
  <c r="D1366" i="27" s="1"/>
  <c r="D1367" i="27" a="1"/>
  <c r="D1367" i="27" s="1"/>
  <c r="D1368" i="27" a="1"/>
  <c r="D1368" i="27" s="1"/>
  <c r="D1369" i="27" a="1"/>
  <c r="D1369" i="27" s="1"/>
  <c r="D1370" i="27" a="1"/>
  <c r="D1370" i="27" s="1"/>
  <c r="D1371" i="27" a="1"/>
  <c r="D1371" i="27" s="1"/>
  <c r="D1372" i="27" a="1"/>
  <c r="D1372" i="27" s="1"/>
  <c r="D1373" i="27" a="1"/>
  <c r="D1373" i="27" s="1"/>
  <c r="D1374" i="27" a="1"/>
  <c r="D1374" i="27" s="1"/>
  <c r="D1375" i="27" a="1"/>
  <c r="D1375" i="27" s="1"/>
  <c r="D1376" i="27" a="1"/>
  <c r="D1376" i="27" s="1"/>
  <c r="D1377" i="27" a="1"/>
  <c r="D1377" i="27" s="1"/>
  <c r="D1378" i="27" a="1"/>
  <c r="D1378" i="27" s="1"/>
  <c r="D1379" i="27" a="1"/>
  <c r="D1379" i="27" s="1"/>
  <c r="D1380" i="27" a="1"/>
  <c r="D1380" i="27" s="1"/>
  <c r="D1381" i="27" a="1"/>
  <c r="D1381" i="27" s="1"/>
  <c r="D1382" i="27" a="1"/>
  <c r="D1382" i="27" s="1"/>
  <c r="D1383" i="27" a="1"/>
  <c r="D1383" i="27" s="1"/>
  <c r="D1384" i="27" a="1"/>
  <c r="D1384" i="27" s="1"/>
  <c r="D1385" i="27" a="1"/>
  <c r="D1385" i="27" s="1"/>
  <c r="D1386" i="27" a="1"/>
  <c r="D1386" i="27" s="1"/>
  <c r="D1387" i="27" a="1"/>
  <c r="D1387" i="27" s="1"/>
  <c r="D1388" i="27" a="1"/>
  <c r="D1388" i="27" s="1"/>
  <c r="D1389" i="27" a="1"/>
  <c r="D1389" i="27" s="1"/>
  <c r="D1390" i="27" a="1"/>
  <c r="D1390" i="27"/>
  <c r="D1391" i="27" a="1"/>
  <c r="D1391" i="27" s="1"/>
  <c r="D1392" i="27" a="1"/>
  <c r="D1392" i="27" s="1"/>
  <c r="D1393" i="27" a="1"/>
  <c r="D1393" i="27"/>
  <c r="D1394" i="27" a="1"/>
  <c r="D1394" i="27" s="1"/>
  <c r="D1395" i="27" a="1"/>
  <c r="D1395" i="27" s="1"/>
  <c r="D1396" i="27" a="1"/>
  <c r="D1396" i="27"/>
  <c r="D1397" i="27" a="1"/>
  <c r="D1397" i="27" s="1"/>
  <c r="D1398" i="27" a="1"/>
  <c r="D1398" i="27" s="1"/>
  <c r="D1399" i="27" a="1"/>
  <c r="D1399" i="27"/>
  <c r="D1400" i="27" a="1"/>
  <c r="D1400" i="27" s="1"/>
  <c r="D1401" i="27" a="1"/>
  <c r="D1401" i="27" s="1"/>
  <c r="D1402" i="27" a="1"/>
  <c r="D1402" i="27"/>
  <c r="D1403" i="27" a="1"/>
  <c r="D1403" i="27" s="1"/>
  <c r="D1404" i="27" a="1"/>
  <c r="D1404" i="27" s="1"/>
  <c r="D1405" i="27" a="1"/>
  <c r="D1405" i="27"/>
  <c r="D1406" i="27" a="1"/>
  <c r="D1406" i="27" s="1"/>
  <c r="D1407" i="27" a="1"/>
  <c r="D1407" i="27" s="1"/>
  <c r="D1408" i="27" a="1"/>
  <c r="D1408" i="27"/>
  <c r="D1409" i="27" a="1"/>
  <c r="D1409" i="27" s="1"/>
  <c r="D1410" i="27" a="1"/>
  <c r="D1410" i="27" s="1"/>
  <c r="D1411" i="27" a="1"/>
  <c r="D1411" i="27"/>
  <c r="D1412" i="27" a="1"/>
  <c r="D1412" i="27" s="1"/>
  <c r="D1413" i="27" a="1"/>
  <c r="D1413" i="27" s="1"/>
  <c r="D1414" i="27" a="1"/>
  <c r="D1414" i="27"/>
  <c r="D1415" i="27" a="1"/>
  <c r="D1415" i="27" s="1"/>
  <c r="D1416" i="27" a="1"/>
  <c r="D1416" i="27" s="1"/>
  <c r="D1417" i="27" a="1"/>
  <c r="D1417" i="27"/>
  <c r="D1418" i="27" a="1"/>
  <c r="D1418" i="27" s="1"/>
  <c r="D1419" i="27" a="1"/>
  <c r="D1419" i="27" s="1"/>
  <c r="D1420" i="27" a="1"/>
  <c r="D1420" i="27"/>
  <c r="D1421" i="27" a="1"/>
  <c r="D1421" i="27" s="1"/>
  <c r="D1422" i="27" a="1"/>
  <c r="D1422" i="27" s="1"/>
  <c r="D1423" i="27" a="1"/>
  <c r="D1423" i="27"/>
  <c r="D1424" i="27" a="1"/>
  <c r="D1424" i="27" s="1"/>
  <c r="D1425" i="27" a="1"/>
  <c r="D1425" i="27" s="1"/>
  <c r="D1426" i="27" a="1"/>
  <c r="D1426" i="27"/>
  <c r="D1427" i="27" a="1"/>
  <c r="D1427" i="27" s="1"/>
  <c r="D1428" i="27" a="1"/>
  <c r="D1428" i="27" s="1"/>
  <c r="D1429" i="27" a="1"/>
  <c r="D1429" i="27"/>
  <c r="D1430" i="27" a="1"/>
  <c r="D1430" i="27" s="1"/>
  <c r="D1431" i="27" a="1"/>
  <c r="D1431" i="27" s="1"/>
  <c r="D1432" i="27" a="1"/>
  <c r="D1432" i="27"/>
  <c r="D1433" i="27" a="1"/>
  <c r="D1433" i="27" s="1"/>
  <c r="D1434" i="27" a="1"/>
  <c r="D1434" i="27" s="1"/>
  <c r="D1435" i="27" a="1"/>
  <c r="D1435" i="27"/>
  <c r="D1436" i="27" a="1"/>
  <c r="D1436" i="27" s="1"/>
  <c r="D1437" i="27" a="1"/>
  <c r="D1437" i="27" s="1"/>
  <c r="D1438" i="27" a="1"/>
  <c r="D1438" i="27"/>
  <c r="D1439" i="27" a="1"/>
  <c r="D1439" i="27" s="1"/>
  <c r="D1440" i="27" a="1"/>
  <c r="D1440" i="27" s="1"/>
  <c r="D1441" i="27" a="1"/>
  <c r="D1441" i="27"/>
  <c r="D1442" i="27" a="1"/>
  <c r="D1442" i="27" s="1"/>
  <c r="D1443" i="27" a="1"/>
  <c r="D1443" i="27" s="1"/>
  <c r="D1444" i="27" a="1"/>
  <c r="D1444" i="27"/>
  <c r="D1445" i="27" a="1"/>
  <c r="D1445" i="27" s="1"/>
  <c r="D1446" i="27" a="1"/>
  <c r="D1446" i="27" s="1"/>
  <c r="D1447" i="27" a="1"/>
  <c r="D1447" i="27"/>
  <c r="D1448" i="27" a="1"/>
  <c r="D1448" i="27" s="1"/>
  <c r="D1449" i="27" a="1"/>
  <c r="D1449" i="27" s="1"/>
  <c r="D1450" i="27" a="1"/>
  <c r="D1450" i="27"/>
  <c r="D1451" i="27" a="1"/>
  <c r="D1451" i="27" s="1"/>
  <c r="D1452" i="27" a="1"/>
  <c r="D1452" i="27" s="1"/>
  <c r="D1453" i="27" a="1"/>
  <c r="D1453" i="27"/>
  <c r="D1454" i="27" a="1"/>
  <c r="D1454" i="27" s="1"/>
  <c r="D1455" i="27" a="1"/>
  <c r="D1455" i="27" s="1"/>
  <c r="D1456" i="27" a="1"/>
  <c r="D1456" i="27"/>
  <c r="D1457" i="27" a="1"/>
  <c r="D1457" i="27" s="1"/>
  <c r="D1458" i="27" a="1"/>
  <c r="D1458" i="27" s="1"/>
  <c r="D1459" i="27" a="1"/>
  <c r="D1459" i="27"/>
  <c r="D1460" i="27" a="1"/>
  <c r="D1460" i="27" s="1"/>
  <c r="D1461" i="27" a="1"/>
  <c r="D1461" i="27" s="1"/>
  <c r="D1462" i="27" a="1"/>
  <c r="D1462" i="27"/>
  <c r="D1463" i="27" a="1"/>
  <c r="D1463" i="27" s="1"/>
  <c r="D1464" i="27" a="1"/>
  <c r="D1464" i="27" s="1"/>
  <c r="D1465" i="27" a="1"/>
  <c r="D1465" i="27"/>
  <c r="D1466" i="27" a="1"/>
  <c r="D1466" i="27" s="1"/>
  <c r="D1467" i="27" a="1"/>
  <c r="D1467" i="27" s="1"/>
  <c r="D1468" i="27" a="1"/>
  <c r="D1468" i="27"/>
  <c r="D1469" i="27" a="1"/>
  <c r="D1469" i="27" s="1"/>
  <c r="D1470" i="27" a="1"/>
  <c r="D1470" i="27" s="1"/>
  <c r="D1471" i="27" a="1"/>
  <c r="D1471" i="27"/>
  <c r="D1472" i="27" a="1"/>
  <c r="D1472" i="27" s="1"/>
  <c r="D1473" i="27" a="1"/>
  <c r="D1473" i="27" s="1"/>
  <c r="D1474" i="27" a="1"/>
  <c r="D1474" i="27"/>
  <c r="D1475" i="27" a="1"/>
  <c r="D1475" i="27" s="1"/>
  <c r="D1476" i="27" a="1"/>
  <c r="D1476" i="27" s="1"/>
  <c r="D1477" i="27" a="1"/>
  <c r="D1477" i="27"/>
  <c r="D1478" i="27" a="1"/>
  <c r="D1478" i="27" s="1"/>
  <c r="D1479" i="27" a="1"/>
  <c r="D1479" i="27" s="1"/>
  <c r="D1480" i="27" a="1"/>
  <c r="D1480" i="27"/>
  <c r="D1481" i="27" a="1"/>
  <c r="D1481" i="27" s="1"/>
  <c r="D1482" i="27" a="1"/>
  <c r="D1482" i="27" s="1"/>
  <c r="D1483" i="27" a="1"/>
  <c r="D1483" i="27"/>
  <c r="D1484" i="27" a="1"/>
  <c r="D1484" i="27" s="1"/>
  <c r="D1485" i="27" a="1"/>
  <c r="D1485" i="27" s="1"/>
  <c r="D1486" i="27" a="1"/>
  <c r="D1486" i="27"/>
  <c r="D1487" i="27" a="1"/>
  <c r="D1487" i="27" s="1"/>
  <c r="D1488" i="27" a="1"/>
  <c r="D1488" i="27" s="1"/>
  <c r="D1489" i="27" a="1"/>
  <c r="D1489" i="27"/>
  <c r="D1490" i="27" a="1"/>
  <c r="D1490" i="27" s="1"/>
  <c r="D1491" i="27" a="1"/>
  <c r="D1491" i="27" s="1"/>
  <c r="D1492" i="27" a="1"/>
  <c r="D1492" i="27"/>
  <c r="D1493" i="27" a="1"/>
  <c r="D1493" i="27" s="1"/>
  <c r="D1494" i="27" a="1"/>
  <c r="D1494" i="27" s="1"/>
  <c r="D1495" i="27" a="1"/>
  <c r="D1495" i="27"/>
  <c r="D1496" i="27" a="1"/>
  <c r="D1496" i="27" s="1"/>
  <c r="D1497" i="27" a="1"/>
  <c r="D1497" i="27" s="1"/>
  <c r="D1498" i="27" a="1"/>
  <c r="D1498" i="27"/>
  <c r="D1499" i="27" a="1"/>
  <c r="D1499" i="27" s="1"/>
  <c r="D1500" i="27" a="1"/>
  <c r="D1500" i="27" s="1"/>
  <c r="D1501" i="27" a="1"/>
  <c r="D1501" i="27" s="1"/>
  <c r="D1502" i="27" a="1"/>
  <c r="D1502" i="27" s="1"/>
  <c r="D1503" i="27" a="1"/>
  <c r="D1503" i="27" s="1"/>
  <c r="D1504" i="27" a="1"/>
  <c r="D1504" i="27" s="1"/>
  <c r="D1505" i="27" a="1"/>
  <c r="D1505" i="27" s="1"/>
  <c r="D1506" i="27" a="1"/>
  <c r="D1506" i="27" s="1"/>
  <c r="D1507" i="27" a="1"/>
  <c r="D1507" i="27" s="1"/>
  <c r="D1508" i="27" a="1"/>
  <c r="D1508" i="27" s="1"/>
  <c r="D1509" i="27" a="1"/>
  <c r="D1509" i="27" s="1"/>
  <c r="D1510" i="27" a="1"/>
  <c r="D1510" i="27" s="1"/>
  <c r="D1511" i="27" a="1"/>
  <c r="D1511" i="27" s="1"/>
  <c r="D1512" i="27" a="1"/>
  <c r="D1512" i="27" s="1"/>
  <c r="D1513" i="27" a="1"/>
  <c r="D1513" i="27" s="1"/>
  <c r="D1514" i="27" a="1"/>
  <c r="D1514" i="27" s="1"/>
  <c r="D1515" i="27" a="1"/>
  <c r="D1515" i="27" s="1"/>
  <c r="D1516" i="27" a="1"/>
  <c r="D1516" i="27" s="1"/>
  <c r="D1517" i="27" a="1"/>
  <c r="D1517" i="27" s="1"/>
  <c r="D1518" i="27" a="1"/>
  <c r="D1518" i="27" s="1"/>
  <c r="D1519" i="27" a="1"/>
  <c r="D1519" i="27" s="1"/>
  <c r="D1520" i="27" a="1"/>
  <c r="D1520" i="27" s="1"/>
  <c r="D1521" i="27" a="1"/>
  <c r="D1521" i="27" s="1"/>
  <c r="D1522" i="27" a="1"/>
  <c r="D1522" i="27" s="1"/>
  <c r="D1523" i="27" a="1"/>
  <c r="D1523" i="27" s="1"/>
  <c r="D1524" i="27" a="1"/>
  <c r="D1524" i="27" s="1"/>
  <c r="D1525" i="27" a="1"/>
  <c r="D1525" i="27" s="1"/>
  <c r="D1526" i="27" a="1"/>
  <c r="D1526" i="27" s="1"/>
  <c r="D1527" i="27" a="1"/>
  <c r="D1527" i="27" s="1"/>
  <c r="D1528" i="27" a="1"/>
  <c r="D1528" i="27" s="1"/>
  <c r="D1529" i="27" a="1"/>
  <c r="D1529" i="27" s="1"/>
  <c r="D1530" i="27" a="1"/>
  <c r="D1530" i="27" s="1"/>
  <c r="D1531" i="27" a="1"/>
  <c r="D1531" i="27" s="1"/>
  <c r="D1532" i="27" a="1"/>
  <c r="D1532" i="27" s="1"/>
  <c r="D1533" i="27" a="1"/>
  <c r="D1533" i="27" s="1"/>
  <c r="D1534" i="27" a="1"/>
  <c r="D1534" i="27" s="1"/>
  <c r="D1535" i="27" a="1"/>
  <c r="D1535" i="27" s="1"/>
  <c r="D1536" i="27" a="1"/>
  <c r="D1536" i="27" s="1"/>
  <c r="D1537" i="27" a="1"/>
  <c r="D1537" i="27" s="1"/>
  <c r="D1538" i="27" a="1"/>
  <c r="D1538" i="27" s="1"/>
  <c r="D1539" i="27" a="1"/>
  <c r="D1539" i="27" s="1"/>
  <c r="D1540" i="27" a="1"/>
  <c r="D1540" i="27" s="1"/>
  <c r="D1541" i="27" a="1"/>
  <c r="D1541" i="27" s="1"/>
  <c r="D1542" i="27" a="1"/>
  <c r="D1542" i="27" s="1"/>
  <c r="D1543" i="27" a="1"/>
  <c r="D1543" i="27" s="1"/>
  <c r="D1544" i="27" a="1"/>
  <c r="D1544" i="27" s="1"/>
  <c r="D1545" i="27" a="1"/>
  <c r="D1545" i="27" s="1"/>
  <c r="D1546" i="27" a="1"/>
  <c r="D1546" i="27" s="1"/>
  <c r="D1547" i="27" a="1"/>
  <c r="D1547" i="27" s="1"/>
  <c r="D1548" i="27" a="1"/>
  <c r="D1548" i="27" s="1"/>
  <c r="D1549" i="27" a="1"/>
  <c r="D1549" i="27" s="1"/>
  <c r="D1550" i="27" a="1"/>
  <c r="D1550" i="27" s="1"/>
  <c r="D1551" i="27" a="1"/>
  <c r="D1551" i="27" s="1"/>
  <c r="D1552" i="27" a="1"/>
  <c r="D1552" i="27" s="1"/>
  <c r="D1553" i="27" a="1"/>
  <c r="D1553" i="27" s="1"/>
  <c r="D1554" i="27" a="1"/>
  <c r="D1554" i="27" s="1"/>
  <c r="D1555" i="27" a="1"/>
  <c r="D1555" i="27" s="1"/>
  <c r="D1556" i="27" a="1"/>
  <c r="D1556" i="27" s="1"/>
  <c r="D1557" i="27" a="1"/>
  <c r="D1557" i="27" s="1"/>
  <c r="D1558" i="27" a="1"/>
  <c r="D1558" i="27" s="1"/>
  <c r="D1559" i="27" a="1"/>
  <c r="D1559" i="27" s="1"/>
  <c r="D1560" i="27" a="1"/>
  <c r="D1560" i="27" s="1"/>
  <c r="D1561" i="27" a="1"/>
  <c r="D1561" i="27" s="1"/>
  <c r="D1562" i="27" a="1"/>
  <c r="D1562" i="27" s="1"/>
  <c r="D1563" i="27" a="1"/>
  <c r="D1563" i="27" s="1"/>
  <c r="D1564" i="27" a="1"/>
  <c r="D1564" i="27" s="1"/>
  <c r="D1565" i="27" a="1"/>
  <c r="D1565" i="27" s="1"/>
  <c r="D1566" i="27" a="1"/>
  <c r="D1566" i="27" s="1"/>
  <c r="D1567" i="27" a="1"/>
  <c r="D1567" i="27" s="1"/>
  <c r="D1568" i="27" a="1"/>
  <c r="D1568" i="27" s="1"/>
  <c r="D1569" i="27" a="1"/>
  <c r="D1569" i="27" s="1"/>
  <c r="D1570" i="27" a="1"/>
  <c r="D1570" i="27" s="1"/>
  <c r="D1571" i="27" a="1"/>
  <c r="D1571" i="27" s="1"/>
  <c r="D1572" i="27" a="1"/>
  <c r="D1572" i="27" s="1"/>
  <c r="D1573" i="27" a="1"/>
  <c r="D1573" i="27" s="1"/>
  <c r="D1574" i="27" a="1"/>
  <c r="D1574" i="27" s="1"/>
  <c r="D1575" i="27" a="1"/>
  <c r="D1575" i="27" s="1"/>
  <c r="D1576" i="27" a="1"/>
  <c r="D1576" i="27" s="1"/>
  <c r="D1577" i="27" a="1"/>
  <c r="D1577" i="27" s="1"/>
  <c r="D1578" i="27" a="1"/>
  <c r="D1578" i="27" s="1"/>
  <c r="D1579" i="27" a="1"/>
  <c r="D1579" i="27" s="1"/>
  <c r="D1580" i="27" a="1"/>
  <c r="D1580" i="27" s="1"/>
  <c r="D1581" i="27" a="1"/>
  <c r="D1581" i="27" s="1"/>
  <c r="D1582" i="27" a="1"/>
  <c r="D1582" i="27" s="1"/>
  <c r="D1583" i="27" a="1"/>
  <c r="D1583" i="27" s="1"/>
  <c r="D1584" i="27" a="1"/>
  <c r="D1584" i="27" s="1"/>
  <c r="D1585" i="27" a="1"/>
  <c r="D1585" i="27" s="1"/>
  <c r="D1586" i="27" a="1"/>
  <c r="D1586" i="27" s="1"/>
  <c r="D1587" i="27" a="1"/>
  <c r="D1587" i="27" s="1"/>
  <c r="D1588" i="27" a="1"/>
  <c r="D1588" i="27" s="1"/>
  <c r="D1589" i="27" a="1"/>
  <c r="D1589" i="27" s="1"/>
  <c r="D1590" i="27" a="1"/>
  <c r="D1590" i="27" s="1"/>
  <c r="D1591" i="27" a="1"/>
  <c r="D1591" i="27" s="1"/>
  <c r="D1592" i="27" a="1"/>
  <c r="D1592" i="27" s="1"/>
  <c r="D1593" i="27" a="1"/>
  <c r="D1593" i="27" s="1"/>
  <c r="D1594" i="27" a="1"/>
  <c r="D1594" i="27" s="1"/>
  <c r="D1595" i="27" a="1"/>
  <c r="D1595" i="27" s="1"/>
  <c r="D1596" i="27" a="1"/>
  <c r="D1596" i="27" s="1"/>
  <c r="D1597" i="27" a="1"/>
  <c r="D1597" i="27" s="1"/>
  <c r="D1598" i="27" a="1"/>
  <c r="D1598" i="27" s="1"/>
  <c r="D1599" i="27" a="1"/>
  <c r="D1599" i="27" s="1"/>
  <c r="D1600" i="27" a="1"/>
  <c r="D1600" i="27" s="1"/>
  <c r="D1601" i="27" a="1"/>
  <c r="D1601" i="27" s="1"/>
  <c r="D1602" i="27" a="1"/>
  <c r="D1602" i="27" s="1"/>
  <c r="D1603" i="27" a="1"/>
  <c r="D1603" i="27" s="1"/>
  <c r="D1604" i="27" a="1"/>
  <c r="D1604" i="27" s="1"/>
  <c r="D1605" i="27" a="1"/>
  <c r="D1605" i="27" s="1"/>
  <c r="D1606" i="27" a="1"/>
  <c r="D1606" i="27" s="1"/>
  <c r="D1607" i="27" a="1"/>
  <c r="D1607" i="27" s="1"/>
  <c r="D1608" i="27" a="1"/>
  <c r="D1608" i="27" s="1"/>
  <c r="D1609" i="27" a="1"/>
  <c r="D1609" i="27" s="1"/>
  <c r="D1610" i="27" a="1"/>
  <c r="D1610" i="27" s="1"/>
  <c r="D1611" i="27" a="1"/>
  <c r="D1611" i="27" s="1"/>
  <c r="D1612" i="27" a="1"/>
  <c r="D1612" i="27" s="1"/>
  <c r="D1613" i="27" a="1"/>
  <c r="D1613" i="27" s="1"/>
  <c r="D1614" i="27" a="1"/>
  <c r="D1614" i="27" s="1"/>
  <c r="D1615" i="27" a="1"/>
  <c r="D1615" i="27" s="1"/>
  <c r="D1616" i="27" a="1"/>
  <c r="D1616" i="27" s="1"/>
  <c r="D1617" i="27" a="1"/>
  <c r="D1617" i="27" s="1"/>
  <c r="D1618" i="27" a="1"/>
  <c r="D1618" i="27" s="1"/>
  <c r="D1619" i="27" a="1"/>
  <c r="D1619" i="27" s="1"/>
  <c r="D1620" i="27" a="1"/>
  <c r="D1620" i="27" s="1"/>
  <c r="D1621" i="27" a="1"/>
  <c r="D1621" i="27" s="1"/>
  <c r="D1622" i="27" a="1"/>
  <c r="D1622" i="27" s="1"/>
  <c r="D1623" i="27" a="1"/>
  <c r="D1623" i="27" s="1"/>
  <c r="D1624" i="27" a="1"/>
  <c r="D1624" i="27" s="1"/>
  <c r="D1625" i="27" a="1"/>
  <c r="D1625" i="27" s="1"/>
  <c r="D1626" i="27" a="1"/>
  <c r="D1626" i="27" s="1"/>
  <c r="D1627" i="27" a="1"/>
  <c r="D1627" i="27" s="1"/>
  <c r="D1628" i="27" a="1"/>
  <c r="D1628" i="27" s="1"/>
  <c r="D1629" i="27" a="1"/>
  <c r="D1629" i="27" s="1"/>
  <c r="D1630" i="27" a="1"/>
  <c r="D1630" i="27" s="1"/>
  <c r="D1631" i="27" a="1"/>
  <c r="D1631" i="27" s="1"/>
  <c r="D1632" i="27" a="1"/>
  <c r="D1632" i="27" s="1"/>
  <c r="D1633" i="27" a="1"/>
  <c r="D1633" i="27" s="1"/>
  <c r="D1634" i="27" a="1"/>
  <c r="D1634" i="27" s="1"/>
  <c r="D1635" i="27" a="1"/>
  <c r="D1635" i="27" s="1"/>
  <c r="D1636" i="27" a="1"/>
  <c r="D1636" i="27" s="1"/>
  <c r="D1637" i="27" a="1"/>
  <c r="D1637" i="27" s="1"/>
  <c r="D1638" i="27" a="1"/>
  <c r="D1638" i="27" s="1"/>
  <c r="D1639" i="27" a="1"/>
  <c r="D1639" i="27" s="1"/>
  <c r="D1640" i="27" a="1"/>
  <c r="D1640" i="27" s="1"/>
  <c r="D1641" i="27" a="1"/>
  <c r="D1641" i="27" s="1"/>
  <c r="D1642" i="27" a="1"/>
  <c r="D1642" i="27" s="1"/>
  <c r="D1643" i="27" a="1"/>
  <c r="D1643" i="27" s="1"/>
  <c r="D1644" i="27" a="1"/>
  <c r="D1644" i="27" s="1"/>
  <c r="D1645" i="27" a="1"/>
  <c r="D1645" i="27" s="1"/>
  <c r="D1646" i="27" a="1"/>
  <c r="D1646" i="27" s="1"/>
  <c r="D1647" i="27" a="1"/>
  <c r="D1647" i="27" s="1"/>
  <c r="D1648" i="27" a="1"/>
  <c r="D1648" i="27" s="1"/>
  <c r="D1649" i="27" a="1"/>
  <c r="D1649" i="27" s="1"/>
  <c r="D1650" i="27" a="1"/>
  <c r="D1650" i="27" s="1"/>
  <c r="D1651" i="27" a="1"/>
  <c r="D1651" i="27" s="1"/>
  <c r="D1652" i="27" a="1"/>
  <c r="D1652" i="27" s="1"/>
  <c r="D1653" i="27" a="1"/>
  <c r="D1653" i="27" s="1"/>
  <c r="D1654" i="27" a="1"/>
  <c r="D1654" i="27" s="1"/>
  <c r="D1655" i="27" a="1"/>
  <c r="D1655" i="27" s="1"/>
  <c r="D1656" i="27" a="1"/>
  <c r="D1656" i="27" s="1"/>
  <c r="D1657" i="27" a="1"/>
  <c r="D1657" i="27" s="1"/>
  <c r="D1658" i="27" a="1"/>
  <c r="D1658" i="27" s="1"/>
  <c r="D1659" i="27" a="1"/>
  <c r="D1659" i="27" s="1"/>
  <c r="D1660" i="27" a="1"/>
  <c r="D1660" i="27" s="1"/>
  <c r="D1661" i="27" a="1"/>
  <c r="D1661" i="27" s="1"/>
  <c r="D1662" i="27" a="1"/>
  <c r="D1662" i="27" s="1"/>
  <c r="D1663" i="27" a="1"/>
  <c r="D1663" i="27" s="1"/>
  <c r="D1664" i="27" a="1"/>
  <c r="D1664" i="27" s="1"/>
  <c r="D1665" i="27" a="1"/>
  <c r="D1665" i="27" s="1"/>
  <c r="D1666" i="27" a="1"/>
  <c r="D1666" i="27" s="1"/>
  <c r="D1667" i="27" a="1"/>
  <c r="D1667" i="27" s="1"/>
  <c r="D1668" i="27" a="1"/>
  <c r="D1668" i="27" s="1"/>
  <c r="D1669" i="27" a="1"/>
  <c r="D1669" i="27" s="1"/>
  <c r="D1670" i="27" a="1"/>
  <c r="D1670" i="27" s="1"/>
  <c r="D1671" i="27" a="1"/>
  <c r="D1671" i="27" s="1"/>
  <c r="D1672" i="27" a="1"/>
  <c r="D1672" i="27" s="1"/>
  <c r="D1673" i="27" a="1"/>
  <c r="D1673" i="27" s="1"/>
  <c r="D1674" i="27" a="1"/>
  <c r="D1674" i="27" s="1"/>
  <c r="D1675" i="27" a="1"/>
  <c r="D1675" i="27" s="1"/>
  <c r="D1676" i="27" a="1"/>
  <c r="D1676" i="27" s="1"/>
  <c r="D1677" i="27" a="1"/>
  <c r="D1677" i="27" s="1"/>
  <c r="D1678" i="27" a="1"/>
  <c r="D1678" i="27" s="1"/>
  <c r="D1679" i="27" a="1"/>
  <c r="D1679" i="27" s="1"/>
  <c r="D1680" i="27" a="1"/>
  <c r="D1680" i="27" s="1"/>
  <c r="D1681" i="27" a="1"/>
  <c r="D1681" i="27" s="1"/>
  <c r="D1682" i="27" a="1"/>
  <c r="D1682" i="27" s="1"/>
  <c r="D1683" i="27" a="1"/>
  <c r="D1683" i="27" s="1"/>
  <c r="D1684" i="27" a="1"/>
  <c r="D1684" i="27" s="1"/>
  <c r="D1685" i="27" a="1"/>
  <c r="D1685" i="27" s="1"/>
  <c r="D1686" i="27" a="1"/>
  <c r="D1686" i="27" s="1"/>
  <c r="D1687" i="27" a="1"/>
  <c r="D1687" i="27" s="1"/>
  <c r="D1688" i="27" a="1"/>
  <c r="D1688" i="27" s="1"/>
  <c r="D1689" i="27" a="1"/>
  <c r="D1689" i="27" s="1"/>
  <c r="D1690" i="27" a="1"/>
  <c r="D1690" i="27" s="1"/>
  <c r="D1691" i="27" a="1"/>
  <c r="D1691" i="27" s="1"/>
  <c r="D1692" i="27" a="1"/>
  <c r="D1692" i="27" s="1"/>
  <c r="D1693" i="27" a="1"/>
  <c r="D1693" i="27" s="1"/>
  <c r="D1694" i="27" a="1"/>
  <c r="D1694" i="27" s="1"/>
  <c r="D1695" i="27" a="1"/>
  <c r="D1695" i="27" s="1"/>
  <c r="D1696" i="27" a="1"/>
  <c r="D1696" i="27" s="1"/>
  <c r="D1697" i="27" a="1"/>
  <c r="D1697" i="27" s="1"/>
  <c r="D1698" i="27" a="1"/>
  <c r="D1698" i="27" s="1"/>
  <c r="D1699" i="27" a="1"/>
  <c r="D1699" i="27" s="1"/>
  <c r="D1700" i="27" a="1"/>
  <c r="D1700" i="27" s="1"/>
  <c r="D1701" i="27" a="1"/>
  <c r="D1701" i="27" s="1"/>
  <c r="D1702" i="27" a="1"/>
  <c r="D1702" i="27" s="1"/>
  <c r="D1703" i="27" a="1"/>
  <c r="D1703" i="27" s="1"/>
  <c r="D1704" i="27" a="1"/>
  <c r="D1704" i="27" s="1"/>
  <c r="D1705" i="27" a="1"/>
  <c r="D1705" i="27" s="1"/>
  <c r="D1706" i="27" a="1"/>
  <c r="D1706" i="27" s="1"/>
  <c r="D1707" i="27" a="1"/>
  <c r="D1707" i="27" s="1"/>
  <c r="D1708" i="27" a="1"/>
  <c r="D1708" i="27" s="1"/>
  <c r="D1709" i="27" a="1"/>
  <c r="D1709" i="27" s="1"/>
  <c r="D1710" i="27" a="1"/>
  <c r="D1710" i="27" s="1"/>
  <c r="D1711" i="27" a="1"/>
  <c r="D1711" i="27" s="1"/>
  <c r="D1712" i="27" a="1"/>
  <c r="D1712" i="27" s="1"/>
  <c r="D1713" i="27" a="1"/>
  <c r="D1713" i="27" s="1"/>
  <c r="D1714" i="27" a="1"/>
  <c r="D1714" i="27" s="1"/>
  <c r="D1715" i="27" a="1"/>
  <c r="D1715" i="27" s="1"/>
  <c r="D1716" i="27" a="1"/>
  <c r="D1716" i="27" s="1"/>
  <c r="D1717" i="27" a="1"/>
  <c r="D1717" i="27" s="1"/>
  <c r="D1718" i="27" a="1"/>
  <c r="D1718" i="27" s="1"/>
  <c r="D1719" i="27" a="1"/>
  <c r="D1719" i="27" s="1"/>
  <c r="D1720" i="27" a="1"/>
  <c r="D1720" i="27" s="1"/>
  <c r="D1721" i="27" a="1"/>
  <c r="D1721" i="27" s="1"/>
  <c r="D1722" i="27" a="1"/>
  <c r="D1722" i="27" s="1"/>
  <c r="D1723" i="27" a="1"/>
  <c r="D1723" i="27" s="1"/>
  <c r="D1724" i="27" a="1"/>
  <c r="D1724" i="27" s="1"/>
  <c r="D1725" i="27" a="1"/>
  <c r="D1725" i="27" s="1"/>
  <c r="D1726" i="27" a="1"/>
  <c r="D1726" i="27" s="1"/>
  <c r="D1727" i="27" a="1"/>
  <c r="D1727" i="27" s="1"/>
  <c r="D1728" i="27" a="1"/>
  <c r="D1728" i="27" s="1"/>
  <c r="D1729" i="27" a="1"/>
  <c r="D1729" i="27" s="1"/>
  <c r="D1730" i="27" a="1"/>
  <c r="D1730" i="27" s="1"/>
  <c r="D1731" i="27" a="1"/>
  <c r="D1731" i="27" s="1"/>
  <c r="D1732" i="27" a="1"/>
  <c r="D1732" i="27" s="1"/>
  <c r="D1733" i="27" a="1"/>
  <c r="D1733" i="27" s="1"/>
  <c r="D1734" i="27" a="1"/>
  <c r="D1734" i="27" s="1"/>
  <c r="D1735" i="27" a="1"/>
  <c r="D1735" i="27" s="1"/>
  <c r="D1736" i="27" a="1"/>
  <c r="D1736" i="27" s="1"/>
  <c r="D1737" i="27" a="1"/>
  <c r="D1737" i="27" s="1"/>
  <c r="D1738" i="27" a="1"/>
  <c r="D1738" i="27" s="1"/>
  <c r="D1739" i="27" a="1"/>
  <c r="D1739" i="27" s="1"/>
  <c r="D1740" i="27" a="1"/>
  <c r="D1740" i="27" s="1"/>
  <c r="D1741" i="27" a="1"/>
  <c r="D1741" i="27" s="1"/>
  <c r="D1742" i="27" a="1"/>
  <c r="D1742" i="27" s="1"/>
  <c r="D1743" i="27" a="1"/>
  <c r="D1743" i="27" s="1"/>
  <c r="D1744" i="27" a="1"/>
  <c r="D1744" i="27" s="1"/>
  <c r="D1745" i="27" a="1"/>
  <c r="D1745" i="27" s="1"/>
  <c r="D1746" i="27" a="1"/>
  <c r="D1746" i="27" s="1"/>
  <c r="D1747" i="27" a="1"/>
  <c r="D1747" i="27" s="1"/>
  <c r="D1748" i="27" a="1"/>
  <c r="D1748" i="27" s="1"/>
  <c r="D1749" i="27" a="1"/>
  <c r="D1749" i="27" s="1"/>
  <c r="D1750" i="27" a="1"/>
  <c r="D1750" i="27" s="1"/>
  <c r="D1751" i="27" a="1"/>
  <c r="D1751" i="27" s="1"/>
  <c r="D1752" i="27" a="1"/>
  <c r="D1752" i="27" s="1"/>
  <c r="D1753" i="27" a="1"/>
  <c r="D1753" i="27" s="1"/>
  <c r="D1754" i="27" a="1"/>
  <c r="D1754" i="27" s="1"/>
  <c r="D1755" i="27" a="1"/>
  <c r="D1755" i="27" s="1"/>
  <c r="D1756" i="27" a="1"/>
  <c r="D1756" i="27" s="1"/>
  <c r="D1757" i="27" a="1"/>
  <c r="D1757" i="27" s="1"/>
  <c r="D1758" i="27" a="1"/>
  <c r="D1758" i="27" s="1"/>
  <c r="D1759" i="27" a="1"/>
  <c r="D1759" i="27" s="1"/>
  <c r="D1760" i="27" a="1"/>
  <c r="D1760" i="27" s="1"/>
  <c r="D1761" i="27" a="1"/>
  <c r="D1761" i="27" s="1"/>
  <c r="D1762" i="27" a="1"/>
  <c r="D1762" i="27" s="1"/>
  <c r="D1763" i="27" a="1"/>
  <c r="D1763" i="27" s="1"/>
  <c r="D1764" i="27" a="1"/>
  <c r="D1764" i="27" s="1"/>
  <c r="D1765" i="27" a="1"/>
  <c r="D1765" i="27" s="1"/>
  <c r="D1766" i="27" a="1"/>
  <c r="D1766" i="27" s="1"/>
  <c r="D1767" i="27" a="1"/>
  <c r="D1767" i="27" s="1"/>
  <c r="D1768" i="27" a="1"/>
  <c r="D1768" i="27" s="1"/>
  <c r="D1769" i="27" a="1"/>
  <c r="D1769" i="27" s="1"/>
  <c r="D1770" i="27" a="1"/>
  <c r="D1770" i="27" s="1"/>
  <c r="D1771" i="27" a="1"/>
  <c r="D1771" i="27" s="1"/>
  <c r="D1772" i="27" a="1"/>
  <c r="D1772" i="27" s="1"/>
  <c r="D1773" i="27" a="1"/>
  <c r="D1773" i="27" s="1"/>
  <c r="D1774" i="27" a="1"/>
  <c r="D1774" i="27" s="1"/>
  <c r="D1775" i="27" a="1"/>
  <c r="D1775" i="27" s="1"/>
  <c r="E2" i="27" a="1"/>
  <c r="E2" i="27" s="1"/>
  <c r="E3" i="27" a="1"/>
  <c r="E3" i="27" s="1"/>
  <c r="E4" i="27" a="1"/>
  <c r="E4" i="27" s="1"/>
  <c r="E5" i="27" a="1"/>
  <c r="E5" i="27" s="1"/>
  <c r="E6" i="27" a="1"/>
  <c r="E6" i="27" s="1"/>
  <c r="E7" i="27" a="1"/>
  <c r="E7" i="27" s="1"/>
  <c r="E8" i="27" a="1"/>
  <c r="E8" i="27" s="1"/>
  <c r="E9" i="27" a="1"/>
  <c r="E9" i="27" s="1"/>
  <c r="E10" i="27" a="1"/>
  <c r="E10" i="27" s="1"/>
  <c r="E11" i="27" a="1"/>
  <c r="E11" i="27" s="1"/>
  <c r="E12" i="27" a="1"/>
  <c r="E12" i="27" s="1"/>
  <c r="E13" i="27" a="1"/>
  <c r="E13" i="27" s="1"/>
  <c r="E14" i="27" a="1"/>
  <c r="E14" i="27" s="1"/>
  <c r="E15" i="27" a="1"/>
  <c r="E15" i="27" s="1"/>
  <c r="E16" i="27" a="1"/>
  <c r="E16" i="27" s="1"/>
  <c r="E17" i="27" a="1"/>
  <c r="E17" i="27" s="1"/>
  <c r="E18" i="27" a="1"/>
  <c r="E18" i="27" s="1"/>
  <c r="E19" i="27" a="1"/>
  <c r="E19" i="27" s="1"/>
  <c r="E20" i="27" a="1"/>
  <c r="E20" i="27" s="1"/>
  <c r="E21" i="27" a="1"/>
  <c r="E21" i="27" s="1"/>
  <c r="E22" i="27" a="1"/>
  <c r="E22" i="27" s="1"/>
  <c r="E23" i="27" a="1"/>
  <c r="E23" i="27" s="1"/>
  <c r="E24" i="27" a="1"/>
  <c r="E24" i="27" s="1"/>
  <c r="E25" i="27" a="1"/>
  <c r="E25" i="27" s="1"/>
  <c r="E26" i="27" a="1"/>
  <c r="E26" i="27" s="1"/>
  <c r="E27" i="27" a="1"/>
  <c r="E27" i="27" s="1"/>
  <c r="E28" i="27" a="1"/>
  <c r="E28" i="27" s="1"/>
  <c r="E29" i="27" a="1"/>
  <c r="E29" i="27" s="1"/>
  <c r="E30" i="27" a="1"/>
  <c r="E30" i="27" s="1"/>
  <c r="E31" i="27" a="1"/>
  <c r="E31" i="27" s="1"/>
  <c r="E32" i="27" a="1"/>
  <c r="E32" i="27" s="1"/>
  <c r="E33" i="27" a="1"/>
  <c r="E33" i="27" s="1"/>
  <c r="E34" i="27" a="1"/>
  <c r="E34" i="27" s="1"/>
  <c r="E35" i="27" a="1"/>
  <c r="E35" i="27" s="1"/>
  <c r="E36" i="27" a="1"/>
  <c r="E36" i="27" s="1"/>
  <c r="E37" i="27" a="1"/>
  <c r="E37" i="27" s="1"/>
  <c r="E38" i="27" a="1"/>
  <c r="E38" i="27" s="1"/>
  <c r="E39" i="27" a="1"/>
  <c r="E39" i="27" s="1"/>
  <c r="E40" i="27" a="1"/>
  <c r="E40" i="27" s="1"/>
  <c r="E41" i="27" a="1"/>
  <c r="E41" i="27" s="1"/>
  <c r="E42" i="27" a="1"/>
  <c r="E42" i="27" s="1"/>
  <c r="E43" i="27" a="1"/>
  <c r="E43" i="27" s="1"/>
  <c r="E44" i="27" a="1"/>
  <c r="E44" i="27" s="1"/>
  <c r="E45" i="27" a="1"/>
  <c r="E45" i="27" s="1"/>
  <c r="E46" i="27" a="1"/>
  <c r="E46" i="27" s="1"/>
  <c r="E47" i="27" a="1"/>
  <c r="E47" i="27" s="1"/>
  <c r="E48" i="27" a="1"/>
  <c r="E48" i="27" s="1"/>
  <c r="E49" i="27" a="1"/>
  <c r="E49" i="27" s="1"/>
  <c r="E50" i="27" a="1"/>
  <c r="E50" i="27" s="1"/>
  <c r="E51" i="27" a="1"/>
  <c r="E51" i="27" s="1"/>
  <c r="E52" i="27" a="1"/>
  <c r="E52" i="27" s="1"/>
  <c r="E53" i="27" a="1"/>
  <c r="E53" i="27" s="1"/>
  <c r="E54" i="27" a="1"/>
  <c r="E54" i="27" s="1"/>
  <c r="E55" i="27" a="1"/>
  <c r="E55" i="27" s="1"/>
  <c r="E56" i="27" a="1"/>
  <c r="E56" i="27" s="1"/>
  <c r="E57" i="27" a="1"/>
  <c r="E57" i="27" s="1"/>
  <c r="E58" i="27" a="1"/>
  <c r="E58" i="27" s="1"/>
  <c r="E59" i="27" a="1"/>
  <c r="E59" i="27" s="1"/>
  <c r="E60" i="27" a="1"/>
  <c r="E60" i="27" s="1"/>
  <c r="E61" i="27" a="1"/>
  <c r="E61" i="27" s="1"/>
  <c r="E62" i="27" a="1"/>
  <c r="E62" i="27" s="1"/>
  <c r="E63" i="27" a="1"/>
  <c r="E63" i="27" s="1"/>
  <c r="E64" i="27" a="1"/>
  <c r="E64" i="27" s="1"/>
  <c r="E65" i="27" a="1"/>
  <c r="E65" i="27" s="1"/>
  <c r="E66" i="27" a="1"/>
  <c r="E66" i="27" s="1"/>
  <c r="E67" i="27" a="1"/>
  <c r="E67" i="27" s="1"/>
  <c r="E68" i="27" a="1"/>
  <c r="E68" i="27" s="1"/>
  <c r="E69" i="27" a="1"/>
  <c r="E69" i="27" s="1"/>
  <c r="E70" i="27" a="1"/>
  <c r="E70" i="27" s="1"/>
  <c r="E71" i="27" a="1"/>
  <c r="E71" i="27" s="1"/>
  <c r="E72" i="27" a="1"/>
  <c r="E72" i="27" s="1"/>
  <c r="E73" i="27" a="1"/>
  <c r="E73" i="27" s="1"/>
  <c r="E74" i="27" a="1"/>
  <c r="E74" i="27" s="1"/>
  <c r="E75" i="27" a="1"/>
  <c r="E75" i="27" s="1"/>
  <c r="E76" i="27" a="1"/>
  <c r="E76" i="27" s="1"/>
  <c r="E77" i="27" a="1"/>
  <c r="E77" i="27" s="1"/>
  <c r="E78" i="27" a="1"/>
  <c r="E78" i="27" s="1"/>
  <c r="E79" i="27" a="1"/>
  <c r="E79" i="27" s="1"/>
  <c r="E80" i="27" a="1"/>
  <c r="E80" i="27" s="1"/>
  <c r="E81" i="27" a="1"/>
  <c r="E81" i="27" s="1"/>
  <c r="E82" i="27" a="1"/>
  <c r="E82" i="27" s="1"/>
  <c r="E83" i="27" a="1"/>
  <c r="E83" i="27" s="1"/>
  <c r="E84" i="27" a="1"/>
  <c r="E84" i="27" s="1"/>
  <c r="E85" i="27" a="1"/>
  <c r="E85" i="27" s="1"/>
  <c r="E86" i="27" a="1"/>
  <c r="E86" i="27" s="1"/>
  <c r="E87" i="27" a="1"/>
  <c r="E87" i="27" s="1"/>
  <c r="E88" i="27" a="1"/>
  <c r="E88" i="27" s="1"/>
  <c r="E89" i="27" a="1"/>
  <c r="E89" i="27" s="1"/>
  <c r="E90" i="27" a="1"/>
  <c r="E90" i="27" s="1"/>
  <c r="E91" i="27" a="1"/>
  <c r="E91" i="27" s="1"/>
  <c r="E92" i="27" a="1"/>
  <c r="E92" i="27" s="1"/>
  <c r="E93" i="27" a="1"/>
  <c r="E93" i="27" s="1"/>
  <c r="E94" i="27" a="1"/>
  <c r="E94" i="27" s="1"/>
  <c r="E95" i="27" a="1"/>
  <c r="E95" i="27" s="1"/>
  <c r="E96" i="27" a="1"/>
  <c r="E96" i="27" s="1"/>
  <c r="E97" i="27" a="1"/>
  <c r="E97" i="27" s="1"/>
  <c r="E98" i="27" a="1"/>
  <c r="E98" i="27" s="1"/>
  <c r="E99" i="27" a="1"/>
  <c r="E99" i="27" s="1"/>
  <c r="E100" i="27" a="1"/>
  <c r="E100" i="27" s="1"/>
  <c r="E101" i="27" a="1"/>
  <c r="E101" i="27" s="1"/>
  <c r="E102" i="27" a="1"/>
  <c r="E102" i="27" s="1"/>
  <c r="E103" i="27" a="1"/>
  <c r="E103" i="27" s="1"/>
  <c r="E104" i="27" a="1"/>
  <c r="E104" i="27" s="1"/>
  <c r="E105" i="27" a="1"/>
  <c r="E105" i="27" s="1"/>
  <c r="E106" i="27" a="1"/>
  <c r="E106" i="27" s="1"/>
  <c r="E107" i="27" a="1"/>
  <c r="E107" i="27"/>
  <c r="E108" i="27" a="1"/>
  <c r="E108" i="27"/>
  <c r="E109" i="27" a="1"/>
  <c r="E109" i="27"/>
  <c r="E110" i="27" a="1"/>
  <c r="E110" i="27" s="1"/>
  <c r="E111" i="27" a="1"/>
  <c r="E111" i="27"/>
  <c r="E112" i="27" a="1"/>
  <c r="E112" i="27"/>
  <c r="E113" i="27" a="1"/>
  <c r="E113" i="27" s="1"/>
  <c r="E114" i="27" a="1"/>
  <c r="E114" i="27" s="1"/>
  <c r="E115" i="27" a="1"/>
  <c r="E115" i="27" s="1"/>
  <c r="E116" i="27" a="1"/>
  <c r="E116" i="27" s="1"/>
  <c r="E117" i="27" a="1"/>
  <c r="E117" i="27" s="1"/>
  <c r="E118" i="27" a="1"/>
  <c r="E118" i="27" s="1"/>
  <c r="E119" i="27" a="1"/>
  <c r="E119" i="27" s="1"/>
  <c r="E120" i="27" a="1"/>
  <c r="E120" i="27" s="1"/>
  <c r="E121" i="27" a="1"/>
  <c r="E121" i="27" s="1"/>
  <c r="E122" i="27" a="1"/>
  <c r="E122" i="27" s="1"/>
  <c r="E123" i="27" a="1"/>
  <c r="E123" i="27" s="1"/>
  <c r="E124" i="27" a="1"/>
  <c r="E124" i="27" s="1"/>
  <c r="E125" i="27" a="1"/>
  <c r="E125" i="27" s="1"/>
  <c r="E126" i="27" a="1"/>
  <c r="E126" i="27" s="1"/>
  <c r="E127" i="27" a="1"/>
  <c r="E127" i="27" s="1"/>
  <c r="E128" i="27" a="1"/>
  <c r="E128" i="27" s="1"/>
  <c r="E129" i="27" a="1"/>
  <c r="E129" i="27" s="1"/>
  <c r="E130" i="27" a="1"/>
  <c r="E130" i="27" s="1"/>
  <c r="E131" i="27" a="1"/>
  <c r="E131" i="27" s="1"/>
  <c r="E132" i="27" a="1"/>
  <c r="E132" i="27" s="1"/>
  <c r="E133" i="27" a="1"/>
  <c r="E133" i="27" s="1"/>
  <c r="E134" i="27" a="1"/>
  <c r="E134" i="27" s="1"/>
  <c r="E135" i="27" a="1"/>
  <c r="E135" i="27" s="1"/>
  <c r="E136" i="27" a="1"/>
  <c r="E136" i="27" s="1"/>
  <c r="E137" i="27" a="1"/>
  <c r="E137" i="27" s="1"/>
  <c r="E138" i="27" a="1"/>
  <c r="E138" i="27" s="1"/>
  <c r="E139" i="27" a="1"/>
  <c r="E139" i="27" s="1"/>
  <c r="E140" i="27" a="1"/>
  <c r="E140" i="27" s="1"/>
  <c r="E141" i="27" a="1"/>
  <c r="E141" i="27" s="1"/>
  <c r="E142" i="27" a="1"/>
  <c r="E142" i="27" s="1"/>
  <c r="E143" i="27" a="1"/>
  <c r="E143" i="27" s="1"/>
  <c r="E144" i="27" a="1"/>
  <c r="E144" i="27" s="1"/>
  <c r="E145" i="27" a="1"/>
  <c r="E145" i="27" s="1"/>
  <c r="E146" i="27" a="1"/>
  <c r="E146" i="27" s="1"/>
  <c r="E147" i="27" a="1"/>
  <c r="E147" i="27" s="1"/>
  <c r="E148" i="27" a="1"/>
  <c r="E148" i="27" s="1"/>
  <c r="E149" i="27" a="1"/>
  <c r="E149" i="27" s="1"/>
  <c r="E150" i="27" a="1"/>
  <c r="E150" i="27" s="1"/>
  <c r="E151" i="27" a="1"/>
  <c r="E151" i="27" s="1"/>
  <c r="E152" i="27" a="1"/>
  <c r="E152" i="27" s="1"/>
  <c r="E153" i="27" a="1"/>
  <c r="E153" i="27" s="1"/>
  <c r="E154" i="27" a="1"/>
  <c r="E154" i="27" s="1"/>
  <c r="E155" i="27" a="1"/>
  <c r="E155" i="27" s="1"/>
  <c r="E156" i="27" a="1"/>
  <c r="E156" i="27" s="1"/>
  <c r="E157" i="27" a="1"/>
  <c r="E157" i="27" s="1"/>
  <c r="E158" i="27" a="1"/>
  <c r="E158" i="27" s="1"/>
  <c r="E159" i="27" a="1"/>
  <c r="E159" i="27" s="1"/>
  <c r="E160" i="27" a="1"/>
  <c r="E160" i="27" s="1"/>
  <c r="E161" i="27" a="1"/>
  <c r="E161" i="27" s="1"/>
  <c r="E162" i="27" a="1"/>
  <c r="E162" i="27" s="1"/>
  <c r="E163" i="27" a="1"/>
  <c r="E163" i="27" s="1"/>
  <c r="E164" i="27" a="1"/>
  <c r="E164" i="27" s="1"/>
  <c r="E165" i="27" a="1"/>
  <c r="E165" i="27" s="1"/>
  <c r="E166" i="27" a="1"/>
  <c r="E166" i="27" s="1"/>
  <c r="E167" i="27" a="1"/>
  <c r="E167" i="27" s="1"/>
  <c r="E168" i="27" a="1"/>
  <c r="E168" i="27" s="1"/>
  <c r="E169" i="27" a="1"/>
  <c r="E169" i="27" s="1"/>
  <c r="E170" i="27" a="1"/>
  <c r="E170" i="27" s="1"/>
  <c r="E171" i="27" a="1"/>
  <c r="E171" i="27" s="1"/>
  <c r="E172" i="27" a="1"/>
  <c r="E172" i="27" s="1"/>
  <c r="E173" i="27" a="1"/>
  <c r="E173" i="27" s="1"/>
  <c r="E174" i="27" a="1"/>
  <c r="E174" i="27" s="1"/>
  <c r="E175" i="27" a="1"/>
  <c r="E175" i="27" s="1"/>
  <c r="E176" i="27" a="1"/>
  <c r="E176" i="27" s="1"/>
  <c r="E177" i="27" a="1"/>
  <c r="E177" i="27" s="1"/>
  <c r="E178" i="27" a="1"/>
  <c r="E178" i="27" s="1"/>
  <c r="E179" i="27" a="1"/>
  <c r="E179" i="27" s="1"/>
  <c r="E180" i="27" a="1"/>
  <c r="E180" i="27" s="1"/>
  <c r="E181" i="27" a="1"/>
  <c r="E181" i="27" s="1"/>
  <c r="E182" i="27" a="1"/>
  <c r="E182" i="27" s="1"/>
  <c r="E183" i="27" a="1"/>
  <c r="E183" i="27" s="1"/>
  <c r="E184" i="27" a="1"/>
  <c r="E184" i="27" s="1"/>
  <c r="E185" i="27" a="1"/>
  <c r="E185" i="27" s="1"/>
  <c r="E186" i="27" a="1"/>
  <c r="E186" i="27" s="1"/>
  <c r="E187" i="27" a="1"/>
  <c r="E187" i="27" s="1"/>
  <c r="E188" i="27" a="1"/>
  <c r="E188" i="27" s="1"/>
  <c r="E189" i="27" a="1"/>
  <c r="E189" i="27" s="1"/>
  <c r="E190" i="27" a="1"/>
  <c r="E190" i="27" s="1"/>
  <c r="E191" i="27" a="1"/>
  <c r="E191" i="27" s="1"/>
  <c r="E192" i="27" a="1"/>
  <c r="E192" i="27" s="1"/>
  <c r="E193" i="27" a="1"/>
  <c r="E193" i="27" s="1"/>
  <c r="E194" i="27" a="1"/>
  <c r="E194" i="27" s="1"/>
  <c r="E195" i="27" a="1"/>
  <c r="E195" i="27" s="1"/>
  <c r="E196" i="27" a="1"/>
  <c r="E196" i="27" s="1"/>
  <c r="E197" i="27" a="1"/>
  <c r="E197" i="27" s="1"/>
  <c r="E198" i="27" a="1"/>
  <c r="E198" i="27" s="1"/>
  <c r="E199" i="27" a="1"/>
  <c r="E199" i="27" s="1"/>
  <c r="E200" i="27" a="1"/>
  <c r="E200" i="27" s="1"/>
  <c r="E201" i="27" a="1"/>
  <c r="E201" i="27" s="1"/>
  <c r="E202" i="27" a="1"/>
  <c r="E202" i="27" s="1"/>
  <c r="E203" i="27" a="1"/>
  <c r="E203" i="27" s="1"/>
  <c r="E204" i="27" a="1"/>
  <c r="E204" i="27" s="1"/>
  <c r="E205" i="27" a="1"/>
  <c r="E205" i="27" s="1"/>
  <c r="E206" i="27" a="1"/>
  <c r="E206" i="27" s="1"/>
  <c r="E207" i="27" a="1"/>
  <c r="E207" i="27" s="1"/>
  <c r="E208" i="27" a="1"/>
  <c r="E208" i="27" s="1"/>
  <c r="E209" i="27" a="1"/>
  <c r="E209" i="27" s="1"/>
  <c r="E210" i="27" a="1"/>
  <c r="E210" i="27" s="1"/>
  <c r="E211" i="27" a="1"/>
  <c r="E211" i="27" s="1"/>
  <c r="E212" i="27" a="1"/>
  <c r="E212" i="27" s="1"/>
  <c r="E213" i="27" a="1"/>
  <c r="E213" i="27" s="1"/>
  <c r="E214" i="27" a="1"/>
  <c r="E214" i="27" s="1"/>
  <c r="E215" i="27" a="1"/>
  <c r="E215" i="27" s="1"/>
  <c r="E216" i="27" a="1"/>
  <c r="E216" i="27" s="1"/>
  <c r="E217" i="27" a="1"/>
  <c r="E217" i="27" s="1"/>
  <c r="E218" i="27" a="1"/>
  <c r="E218" i="27" s="1"/>
  <c r="E219" i="27" a="1"/>
  <c r="E219" i="27" s="1"/>
  <c r="E220" i="27" a="1"/>
  <c r="E220" i="27" s="1"/>
  <c r="E221" i="27" a="1"/>
  <c r="E221" i="27" s="1"/>
  <c r="E222" i="27" a="1"/>
  <c r="E222" i="27" s="1"/>
  <c r="E223" i="27" a="1"/>
  <c r="E223" i="27" s="1"/>
  <c r="E224" i="27" a="1"/>
  <c r="E224" i="27" s="1"/>
  <c r="E225" i="27" a="1"/>
  <c r="E225" i="27" s="1"/>
  <c r="E226" i="27" a="1"/>
  <c r="E226" i="27" s="1"/>
  <c r="E227" i="27" a="1"/>
  <c r="E227" i="27" s="1"/>
  <c r="E228" i="27" a="1"/>
  <c r="E228" i="27" s="1"/>
  <c r="E229" i="27" a="1"/>
  <c r="E229" i="27" s="1"/>
  <c r="E230" i="27" a="1"/>
  <c r="E230" i="27" s="1"/>
  <c r="E231" i="27" a="1"/>
  <c r="E231" i="27" s="1"/>
  <c r="E232" i="27" a="1"/>
  <c r="E232" i="27" s="1"/>
  <c r="E233" i="27" a="1"/>
  <c r="E233" i="27" s="1"/>
  <c r="E234" i="27" a="1"/>
  <c r="E234" i="27" s="1"/>
  <c r="E235" i="27" a="1"/>
  <c r="E235" i="27" s="1"/>
  <c r="E236" i="27" a="1"/>
  <c r="E236" i="27" s="1"/>
  <c r="E237" i="27" a="1"/>
  <c r="E237" i="27" s="1"/>
  <c r="E238" i="27" a="1"/>
  <c r="E238" i="27" s="1"/>
  <c r="E239" i="27" a="1"/>
  <c r="E239" i="27" s="1"/>
  <c r="E240" i="27" a="1"/>
  <c r="E240" i="27" s="1"/>
  <c r="E241" i="27" a="1"/>
  <c r="E241" i="27" s="1"/>
  <c r="E242" i="27" a="1"/>
  <c r="E242" i="27" s="1"/>
  <c r="E243" i="27" a="1"/>
  <c r="E243" i="27" s="1"/>
  <c r="E244" i="27" a="1"/>
  <c r="E244" i="27" s="1"/>
  <c r="E245" i="27" a="1"/>
  <c r="E245" i="27" s="1"/>
  <c r="E246" i="27" a="1"/>
  <c r="E246" i="27" s="1"/>
  <c r="E247" i="27" a="1"/>
  <c r="E247" i="27" s="1"/>
  <c r="E248" i="27" a="1"/>
  <c r="E248" i="27" s="1"/>
  <c r="E249" i="27" a="1"/>
  <c r="E249" i="27" s="1"/>
  <c r="E250" i="27" a="1"/>
  <c r="E250" i="27" s="1"/>
  <c r="E251" i="27" a="1"/>
  <c r="E251" i="27" s="1"/>
  <c r="E252" i="27" a="1"/>
  <c r="E252" i="27" s="1"/>
  <c r="E253" i="27" a="1"/>
  <c r="E253" i="27" s="1"/>
  <c r="E254" i="27" a="1"/>
  <c r="E254" i="27" s="1"/>
  <c r="E255" i="27" a="1"/>
  <c r="E255" i="27" s="1"/>
  <c r="E256" i="27" a="1"/>
  <c r="E256" i="27" s="1"/>
  <c r="E257" i="27" a="1"/>
  <c r="E257" i="27" s="1"/>
  <c r="E258" i="27" a="1"/>
  <c r="E258" i="27" s="1"/>
  <c r="E259" i="27" a="1"/>
  <c r="E259" i="27" s="1"/>
  <c r="E260" i="27" a="1"/>
  <c r="E260" i="27" s="1"/>
  <c r="E261" i="27" a="1"/>
  <c r="E261" i="27" s="1"/>
  <c r="E262" i="27" a="1"/>
  <c r="E262" i="27" s="1"/>
  <c r="E263" i="27" a="1"/>
  <c r="E263" i="27" s="1"/>
  <c r="E264" i="27" a="1"/>
  <c r="E264" i="27" s="1"/>
  <c r="E265" i="27" a="1"/>
  <c r="E265" i="27" s="1"/>
  <c r="E266" i="27" a="1"/>
  <c r="E266" i="27" s="1"/>
  <c r="E267" i="27" a="1"/>
  <c r="E267" i="27" s="1"/>
  <c r="E268" i="27" a="1"/>
  <c r="E268" i="27" s="1"/>
  <c r="E269" i="27" a="1"/>
  <c r="E269" i="27" s="1"/>
  <c r="E270" i="27" a="1"/>
  <c r="E270" i="27" s="1"/>
  <c r="E271" i="27" a="1"/>
  <c r="E271" i="27" s="1"/>
  <c r="E272" i="27" a="1"/>
  <c r="E272" i="27" s="1"/>
  <c r="E273" i="27" a="1"/>
  <c r="E273" i="27" s="1"/>
  <c r="E274" i="27" a="1"/>
  <c r="E274" i="27" s="1"/>
  <c r="E275" i="27" a="1"/>
  <c r="E275" i="27" s="1"/>
  <c r="E276" i="27" a="1"/>
  <c r="E276" i="27" s="1"/>
  <c r="E277" i="27" a="1"/>
  <c r="E277" i="27" s="1"/>
  <c r="E278" i="27" a="1"/>
  <c r="E278" i="27" s="1"/>
  <c r="E279" i="27" a="1"/>
  <c r="E279" i="27" s="1"/>
  <c r="E280" i="27" a="1"/>
  <c r="E280" i="27" s="1"/>
  <c r="E281" i="27" a="1"/>
  <c r="E281" i="27" s="1"/>
  <c r="E282" i="27" a="1"/>
  <c r="E282" i="27" s="1"/>
  <c r="E283" i="27" a="1"/>
  <c r="E283" i="27" s="1"/>
  <c r="E284" i="27" a="1"/>
  <c r="E284" i="27" s="1"/>
  <c r="E285" i="27" a="1"/>
  <c r="E285" i="27" s="1"/>
  <c r="E286" i="27" a="1"/>
  <c r="E286" i="27" s="1"/>
  <c r="E287" i="27" a="1"/>
  <c r="E287" i="27" s="1"/>
  <c r="E288" i="27" a="1"/>
  <c r="E288" i="27" s="1"/>
  <c r="E289" i="27" a="1"/>
  <c r="E289" i="27" s="1"/>
  <c r="E290" i="27" a="1"/>
  <c r="E290" i="27" s="1"/>
  <c r="E291" i="27" a="1"/>
  <c r="E291" i="27" s="1"/>
  <c r="E292" i="27" a="1"/>
  <c r="E292" i="27" s="1"/>
  <c r="E293" i="27" a="1"/>
  <c r="E293" i="27" s="1"/>
  <c r="E294" i="27" a="1"/>
  <c r="E294" i="27" s="1"/>
  <c r="E295" i="27" a="1"/>
  <c r="E295" i="27" s="1"/>
  <c r="E296" i="27" a="1"/>
  <c r="E296" i="27" s="1"/>
  <c r="E297" i="27" a="1"/>
  <c r="E297" i="27" s="1"/>
  <c r="E298" i="27" a="1"/>
  <c r="E298" i="27" s="1"/>
  <c r="E299" i="27" a="1"/>
  <c r="E299" i="27" s="1"/>
  <c r="E300" i="27" a="1"/>
  <c r="E300" i="27" s="1"/>
  <c r="E301" i="27" a="1"/>
  <c r="E301" i="27" s="1"/>
  <c r="E302" i="27" a="1"/>
  <c r="E302" i="27" s="1"/>
  <c r="E303" i="27" a="1"/>
  <c r="E303" i="27" s="1"/>
  <c r="E304" i="27" a="1"/>
  <c r="E304" i="27" s="1"/>
  <c r="E305" i="27" a="1"/>
  <c r="E305" i="27" s="1"/>
  <c r="E306" i="27" a="1"/>
  <c r="E306" i="27" s="1"/>
  <c r="E307" i="27" a="1"/>
  <c r="E307" i="27" s="1"/>
  <c r="E308" i="27" a="1"/>
  <c r="E308" i="27" s="1"/>
  <c r="E309" i="27" a="1"/>
  <c r="E309" i="27" s="1"/>
  <c r="E310" i="27" a="1"/>
  <c r="E310" i="27" s="1"/>
  <c r="E311" i="27" a="1"/>
  <c r="E311" i="27" s="1"/>
  <c r="E312" i="27" a="1"/>
  <c r="E312" i="27" s="1"/>
  <c r="E313" i="27" a="1"/>
  <c r="E313" i="27" s="1"/>
  <c r="E314" i="27" a="1"/>
  <c r="E314" i="27" s="1"/>
  <c r="E315" i="27" a="1"/>
  <c r="E315" i="27" s="1"/>
  <c r="E316" i="27" a="1"/>
  <c r="E316" i="27" s="1"/>
  <c r="E317" i="27" a="1"/>
  <c r="E317" i="27" s="1"/>
  <c r="E318" i="27" a="1"/>
  <c r="E318" i="27" s="1"/>
  <c r="E319" i="27" a="1"/>
  <c r="E319" i="27" s="1"/>
  <c r="E320" i="27" a="1"/>
  <c r="E320" i="27" s="1"/>
  <c r="E321" i="27" a="1"/>
  <c r="E321" i="27" s="1"/>
  <c r="E322" i="27" a="1"/>
  <c r="E322" i="27" s="1"/>
  <c r="E323" i="27" a="1"/>
  <c r="E323" i="27" s="1"/>
  <c r="E324" i="27" a="1"/>
  <c r="E324" i="27" s="1"/>
  <c r="E325" i="27" a="1"/>
  <c r="E325" i="27" s="1"/>
  <c r="E326" i="27" a="1"/>
  <c r="E326" i="27" s="1"/>
  <c r="E327" i="27" a="1"/>
  <c r="E327" i="27" s="1"/>
  <c r="E328" i="27" a="1"/>
  <c r="E328" i="27" s="1"/>
  <c r="E329" i="27" a="1"/>
  <c r="E329" i="27" s="1"/>
  <c r="E330" i="27" a="1"/>
  <c r="E330" i="27" s="1"/>
  <c r="E331" i="27" a="1"/>
  <c r="E331" i="27" s="1"/>
  <c r="E332" i="27" a="1"/>
  <c r="E332" i="27" s="1"/>
  <c r="E333" i="27" a="1"/>
  <c r="E333" i="27" s="1"/>
  <c r="E334" i="27" a="1"/>
  <c r="E334" i="27" s="1"/>
  <c r="E335" i="27" a="1"/>
  <c r="E335" i="27" s="1"/>
  <c r="E336" i="27" a="1"/>
  <c r="E336" i="27" s="1"/>
  <c r="E337" i="27" a="1"/>
  <c r="E337" i="27" s="1"/>
  <c r="E338" i="27" a="1"/>
  <c r="E338" i="27" s="1"/>
  <c r="E339" i="27" a="1"/>
  <c r="E339" i="27" s="1"/>
  <c r="E340" i="27" a="1"/>
  <c r="E340" i="27" s="1"/>
  <c r="E341" i="27" a="1"/>
  <c r="E341" i="27" s="1"/>
  <c r="E342" i="27" a="1"/>
  <c r="E342" i="27" s="1"/>
  <c r="E343" i="27" a="1"/>
  <c r="E343" i="27" s="1"/>
  <c r="E344" i="27" a="1"/>
  <c r="E344" i="27" s="1"/>
  <c r="E345" i="27" a="1"/>
  <c r="E345" i="27" s="1"/>
  <c r="E346" i="27" a="1"/>
  <c r="E346" i="27" s="1"/>
  <c r="E347" i="27" a="1"/>
  <c r="E347" i="27" s="1"/>
  <c r="E348" i="27" a="1"/>
  <c r="E348" i="27" s="1"/>
  <c r="E349" i="27" a="1"/>
  <c r="E349" i="27" s="1"/>
  <c r="E350" i="27" a="1"/>
  <c r="E350" i="27" s="1"/>
  <c r="E351" i="27" a="1"/>
  <c r="E351" i="27" s="1"/>
  <c r="E352" i="27" a="1"/>
  <c r="E352" i="27" s="1"/>
  <c r="E353" i="27" a="1"/>
  <c r="E353" i="27" s="1"/>
  <c r="E354" i="27" a="1"/>
  <c r="E354" i="27" s="1"/>
  <c r="E355" i="27" a="1"/>
  <c r="E355" i="27" s="1"/>
  <c r="E356" i="27" a="1"/>
  <c r="E356" i="27" s="1"/>
  <c r="E357" i="27" a="1"/>
  <c r="E357" i="27" s="1"/>
  <c r="E358" i="27" a="1"/>
  <c r="E358" i="27" s="1"/>
  <c r="E359" i="27" a="1"/>
  <c r="E359" i="27" s="1"/>
  <c r="E360" i="27" a="1"/>
  <c r="E360" i="27" s="1"/>
  <c r="E361" i="27" a="1"/>
  <c r="E361" i="27" s="1"/>
  <c r="E362" i="27" a="1"/>
  <c r="E362" i="27" s="1"/>
  <c r="E363" i="27" a="1"/>
  <c r="E363" i="27" s="1"/>
  <c r="E364" i="27" a="1"/>
  <c r="E364" i="27" s="1"/>
  <c r="E365" i="27" a="1"/>
  <c r="E365" i="27" s="1"/>
  <c r="E366" i="27" a="1"/>
  <c r="E366" i="27" s="1"/>
  <c r="E367" i="27" a="1"/>
  <c r="E367" i="27" s="1"/>
  <c r="E368" i="27" a="1"/>
  <c r="E368" i="27" s="1"/>
  <c r="E369" i="27" a="1"/>
  <c r="E369" i="27" s="1"/>
  <c r="E370" i="27" a="1"/>
  <c r="E370" i="27" s="1"/>
  <c r="E371" i="27" a="1"/>
  <c r="E371" i="27" s="1"/>
  <c r="E372" i="27" a="1"/>
  <c r="E372" i="27" s="1"/>
  <c r="E373" i="27" a="1"/>
  <c r="E373" i="27" s="1"/>
  <c r="E374" i="27" a="1"/>
  <c r="E374" i="27" s="1"/>
  <c r="E375" i="27" a="1"/>
  <c r="E375" i="27" s="1"/>
  <c r="E376" i="27" a="1"/>
  <c r="E376" i="27" s="1"/>
  <c r="E377" i="27" a="1"/>
  <c r="E377" i="27" s="1"/>
  <c r="E378" i="27" a="1"/>
  <c r="E378" i="27" s="1"/>
  <c r="E379" i="27" a="1"/>
  <c r="E379" i="27" s="1"/>
  <c r="E380" i="27" a="1"/>
  <c r="E380" i="27" s="1"/>
  <c r="E381" i="27" a="1"/>
  <c r="E381" i="27" s="1"/>
  <c r="E382" i="27" a="1"/>
  <c r="E382" i="27" s="1"/>
  <c r="E383" i="27" a="1"/>
  <c r="E383" i="27" s="1"/>
  <c r="E384" i="27" a="1"/>
  <c r="E384" i="27" s="1"/>
  <c r="E385" i="27" a="1"/>
  <c r="E385" i="27" s="1"/>
  <c r="E386" i="27" a="1"/>
  <c r="E386" i="27" s="1"/>
  <c r="E387" i="27" a="1"/>
  <c r="E387" i="27" s="1"/>
  <c r="E388" i="27" a="1"/>
  <c r="E388" i="27" s="1"/>
  <c r="E389" i="27" a="1"/>
  <c r="E389" i="27" s="1"/>
  <c r="E390" i="27" a="1"/>
  <c r="E390" i="27" s="1"/>
  <c r="E391" i="27" a="1"/>
  <c r="E391" i="27" s="1"/>
  <c r="E392" i="27" a="1"/>
  <c r="E392" i="27" s="1"/>
  <c r="E393" i="27" a="1"/>
  <c r="E393" i="27" s="1"/>
  <c r="E394" i="27" a="1"/>
  <c r="E394" i="27" s="1"/>
  <c r="E395" i="27" a="1"/>
  <c r="E395" i="27" s="1"/>
  <c r="E396" i="27" a="1"/>
  <c r="E396" i="27" s="1"/>
  <c r="E397" i="27" a="1"/>
  <c r="E397" i="27" s="1"/>
  <c r="E398" i="27" a="1"/>
  <c r="E398" i="27" s="1"/>
  <c r="E399" i="27" a="1"/>
  <c r="E399" i="27" s="1"/>
  <c r="E400" i="27" a="1"/>
  <c r="E400" i="27" s="1"/>
  <c r="E401" i="27" a="1"/>
  <c r="E401" i="27" s="1"/>
  <c r="E402" i="27" a="1"/>
  <c r="E402" i="27" s="1"/>
  <c r="E403" i="27" a="1"/>
  <c r="E403" i="27" s="1"/>
  <c r="E404" i="27" a="1"/>
  <c r="E404" i="27" s="1"/>
  <c r="E405" i="27" a="1"/>
  <c r="E405" i="27" s="1"/>
  <c r="E406" i="27" a="1"/>
  <c r="E406" i="27" s="1"/>
  <c r="E407" i="27" a="1"/>
  <c r="E407" i="27" s="1"/>
  <c r="E408" i="27" a="1"/>
  <c r="E408" i="27" s="1"/>
  <c r="E409" i="27" a="1"/>
  <c r="E409" i="27" s="1"/>
  <c r="E410" i="27" a="1"/>
  <c r="E410" i="27" s="1"/>
  <c r="E411" i="27" a="1"/>
  <c r="E411" i="27" s="1"/>
  <c r="E412" i="27" a="1"/>
  <c r="E412" i="27" s="1"/>
  <c r="E413" i="27" a="1"/>
  <c r="E413" i="27" s="1"/>
  <c r="E414" i="27" a="1"/>
  <c r="E414" i="27" s="1"/>
  <c r="E415" i="27" a="1"/>
  <c r="E415" i="27" s="1"/>
  <c r="E416" i="27" a="1"/>
  <c r="E416" i="27" s="1"/>
  <c r="E417" i="27" a="1"/>
  <c r="E417" i="27" s="1"/>
  <c r="E418" i="27" a="1"/>
  <c r="E418" i="27" s="1"/>
  <c r="E419" i="27" a="1"/>
  <c r="E419" i="27" s="1"/>
  <c r="E420" i="27" a="1"/>
  <c r="E420" i="27" s="1"/>
  <c r="E421" i="27" a="1"/>
  <c r="E421" i="27" s="1"/>
  <c r="E422" i="27" a="1"/>
  <c r="E422" i="27" s="1"/>
  <c r="E423" i="27" a="1"/>
  <c r="E423" i="27" s="1"/>
  <c r="E424" i="27" a="1"/>
  <c r="E424" i="27" s="1"/>
  <c r="E425" i="27" a="1"/>
  <c r="E425" i="27" s="1"/>
  <c r="E426" i="27" a="1"/>
  <c r="E426" i="27" s="1"/>
  <c r="E427" i="27" a="1"/>
  <c r="E427" i="27" s="1"/>
  <c r="E428" i="27" a="1"/>
  <c r="E428" i="27" s="1"/>
  <c r="E429" i="27" a="1"/>
  <c r="E429" i="27" s="1"/>
  <c r="E430" i="27" a="1"/>
  <c r="E430" i="27" s="1"/>
  <c r="E431" i="27" a="1"/>
  <c r="E431" i="27" s="1"/>
  <c r="E432" i="27" a="1"/>
  <c r="E432" i="27" s="1"/>
  <c r="E433" i="27" a="1"/>
  <c r="E433" i="27" s="1"/>
  <c r="E434" i="27" a="1"/>
  <c r="E434" i="27" s="1"/>
  <c r="E435" i="27" a="1"/>
  <c r="E435" i="27" s="1"/>
  <c r="E436" i="27" a="1"/>
  <c r="E436" i="27" s="1"/>
  <c r="E437" i="27" a="1"/>
  <c r="E437" i="27" s="1"/>
  <c r="E438" i="27" a="1"/>
  <c r="E438" i="27" s="1"/>
  <c r="E439" i="27" a="1"/>
  <c r="E439" i="27" s="1"/>
  <c r="E440" i="27" a="1"/>
  <c r="E440" i="27" s="1"/>
  <c r="E441" i="27" a="1"/>
  <c r="E441" i="27" s="1"/>
  <c r="E442" i="27" a="1"/>
  <c r="E442" i="27" s="1"/>
  <c r="E443" i="27" a="1"/>
  <c r="E443" i="27" s="1"/>
  <c r="E444" i="27" a="1"/>
  <c r="E444" i="27" s="1"/>
  <c r="E445" i="27" a="1"/>
  <c r="E445" i="27" s="1"/>
  <c r="E446" i="27" a="1"/>
  <c r="E446" i="27" s="1"/>
  <c r="E447" i="27" a="1"/>
  <c r="E447" i="27" s="1"/>
  <c r="E448" i="27" a="1"/>
  <c r="E448" i="27" s="1"/>
  <c r="E449" i="27" a="1"/>
  <c r="E449" i="27" s="1"/>
  <c r="E450" i="27" a="1"/>
  <c r="E450" i="27" s="1"/>
  <c r="E451" i="27" a="1"/>
  <c r="E451" i="27" s="1"/>
  <c r="E452" i="27" a="1"/>
  <c r="E452" i="27" s="1"/>
  <c r="E453" i="27" a="1"/>
  <c r="E453" i="27" s="1"/>
  <c r="E454" i="27" a="1"/>
  <c r="E454" i="27" s="1"/>
  <c r="E455" i="27" a="1"/>
  <c r="E455" i="27" s="1"/>
  <c r="E456" i="27" a="1"/>
  <c r="E456" i="27" s="1"/>
  <c r="E457" i="27" a="1"/>
  <c r="E457" i="27" s="1"/>
  <c r="E458" i="27" a="1"/>
  <c r="E458" i="27" s="1"/>
  <c r="E459" i="27" a="1"/>
  <c r="E459" i="27" s="1"/>
  <c r="E460" i="27" a="1"/>
  <c r="E460" i="27" s="1"/>
  <c r="E461" i="27" a="1"/>
  <c r="E461" i="27" s="1"/>
  <c r="E462" i="27" a="1"/>
  <c r="E462" i="27" s="1"/>
  <c r="E463" i="27" a="1"/>
  <c r="E463" i="27" s="1"/>
  <c r="E464" i="27" a="1"/>
  <c r="E464" i="27" s="1"/>
  <c r="E465" i="27" a="1"/>
  <c r="E465" i="27" s="1"/>
  <c r="E466" i="27" a="1"/>
  <c r="E466" i="27" s="1"/>
  <c r="E467" i="27" a="1"/>
  <c r="E467" i="27" s="1"/>
  <c r="E468" i="27" a="1"/>
  <c r="E468" i="27" s="1"/>
  <c r="E469" i="27" a="1"/>
  <c r="E469" i="27" s="1"/>
  <c r="E470" i="27" a="1"/>
  <c r="E470" i="27" s="1"/>
  <c r="E471" i="27" a="1"/>
  <c r="E471" i="27" s="1"/>
  <c r="E472" i="27" a="1"/>
  <c r="E472" i="27" s="1"/>
  <c r="E473" i="27" a="1"/>
  <c r="E473" i="27" s="1"/>
  <c r="E474" i="27" a="1"/>
  <c r="E474" i="27" s="1"/>
  <c r="E475" i="27" a="1"/>
  <c r="E475" i="27" s="1"/>
  <c r="E476" i="27" a="1"/>
  <c r="E476" i="27" s="1"/>
  <c r="E477" i="27" a="1"/>
  <c r="E477" i="27" s="1"/>
  <c r="E478" i="27" a="1"/>
  <c r="E478" i="27" s="1"/>
  <c r="E479" i="27" a="1"/>
  <c r="E479" i="27" s="1"/>
  <c r="E480" i="27" a="1"/>
  <c r="E480" i="27" s="1"/>
  <c r="E481" i="27" a="1"/>
  <c r="E481" i="27" s="1"/>
  <c r="E482" i="27" a="1"/>
  <c r="E482" i="27" s="1"/>
  <c r="E483" i="27" a="1"/>
  <c r="E483" i="27" s="1"/>
  <c r="E484" i="27" a="1"/>
  <c r="E484" i="27" s="1"/>
  <c r="E485" i="27" a="1"/>
  <c r="E485" i="27" s="1"/>
  <c r="E486" i="27" a="1"/>
  <c r="E486" i="27" s="1"/>
  <c r="E487" i="27" a="1"/>
  <c r="E487" i="27" s="1"/>
  <c r="E488" i="27" a="1"/>
  <c r="E488" i="27" s="1"/>
  <c r="E489" i="27" a="1"/>
  <c r="E489" i="27" s="1"/>
  <c r="E490" i="27" a="1"/>
  <c r="E490" i="27" s="1"/>
  <c r="E491" i="27" a="1"/>
  <c r="E491" i="27" s="1"/>
  <c r="E492" i="27" a="1"/>
  <c r="E492" i="27" s="1"/>
  <c r="E493" i="27" a="1"/>
  <c r="E493" i="27" s="1"/>
  <c r="E494" i="27" a="1"/>
  <c r="E494" i="27" s="1"/>
  <c r="E495" i="27" a="1"/>
  <c r="E495" i="27" s="1"/>
  <c r="E496" i="27" a="1"/>
  <c r="E496" i="27" s="1"/>
  <c r="E497" i="27" a="1"/>
  <c r="E497" i="27" s="1"/>
  <c r="E498" i="27" a="1"/>
  <c r="E498" i="27" s="1"/>
  <c r="E499" i="27" a="1"/>
  <c r="E499" i="27" s="1"/>
  <c r="E500" i="27" a="1"/>
  <c r="E500" i="27" s="1"/>
  <c r="E501" i="27" a="1"/>
  <c r="E501" i="27" s="1"/>
  <c r="E502" i="27" a="1"/>
  <c r="E502" i="27" s="1"/>
  <c r="E503" i="27" a="1"/>
  <c r="E503" i="27" s="1"/>
  <c r="E504" i="27" a="1"/>
  <c r="E504" i="27" s="1"/>
  <c r="E505" i="27" a="1"/>
  <c r="E505" i="27" s="1"/>
  <c r="E506" i="27" a="1"/>
  <c r="E506" i="27" s="1"/>
  <c r="E507" i="27" a="1"/>
  <c r="E507" i="27" s="1"/>
  <c r="E508" i="27" a="1"/>
  <c r="E508" i="27" s="1"/>
  <c r="E509" i="27" a="1"/>
  <c r="E509" i="27" s="1"/>
  <c r="E510" i="27" a="1"/>
  <c r="E510" i="27" s="1"/>
  <c r="E511" i="27" a="1"/>
  <c r="E511" i="27" s="1"/>
  <c r="E512" i="27" a="1"/>
  <c r="E512" i="27" s="1"/>
  <c r="E513" i="27" a="1"/>
  <c r="E513" i="27" s="1"/>
  <c r="E514" i="27" a="1"/>
  <c r="E514" i="27" s="1"/>
  <c r="E515" i="27" a="1"/>
  <c r="E515" i="27" s="1"/>
  <c r="E516" i="27" a="1"/>
  <c r="E516" i="27" s="1"/>
  <c r="E517" i="27" a="1"/>
  <c r="E517" i="27" s="1"/>
  <c r="E518" i="27" a="1"/>
  <c r="E518" i="27" s="1"/>
  <c r="E519" i="27" a="1"/>
  <c r="E519" i="27" s="1"/>
  <c r="E520" i="27" a="1"/>
  <c r="E520" i="27" s="1"/>
  <c r="E521" i="27" a="1"/>
  <c r="E521" i="27" s="1"/>
  <c r="E522" i="27" a="1"/>
  <c r="E522" i="27" s="1"/>
  <c r="E523" i="27" a="1"/>
  <c r="E523" i="27" s="1"/>
  <c r="E524" i="27" a="1"/>
  <c r="E524" i="27" s="1"/>
  <c r="E525" i="27" a="1"/>
  <c r="E525" i="27" s="1"/>
  <c r="E526" i="27" a="1"/>
  <c r="E526" i="27" s="1"/>
  <c r="E527" i="27" a="1"/>
  <c r="E527" i="27" s="1"/>
  <c r="E528" i="27" a="1"/>
  <c r="E528" i="27" s="1"/>
  <c r="E529" i="27" a="1"/>
  <c r="E529" i="27" s="1"/>
  <c r="E530" i="27" a="1"/>
  <c r="E530" i="27" s="1"/>
  <c r="E531" i="27" a="1"/>
  <c r="E531" i="27" s="1"/>
  <c r="E532" i="27" a="1"/>
  <c r="E532" i="27" s="1"/>
  <c r="E533" i="27" a="1"/>
  <c r="E533" i="27" s="1"/>
  <c r="E534" i="27" a="1"/>
  <c r="E534" i="27" s="1"/>
  <c r="E535" i="27" a="1"/>
  <c r="E535" i="27" s="1"/>
  <c r="E536" i="27" a="1"/>
  <c r="E536" i="27" s="1"/>
  <c r="E537" i="27" a="1"/>
  <c r="E537" i="27" s="1"/>
  <c r="E538" i="27" a="1"/>
  <c r="E538" i="27" s="1"/>
  <c r="E539" i="27" a="1"/>
  <c r="E539" i="27" s="1"/>
  <c r="E540" i="27" a="1"/>
  <c r="E540" i="27" s="1"/>
  <c r="E541" i="27" a="1"/>
  <c r="E541" i="27" s="1"/>
  <c r="E542" i="27" a="1"/>
  <c r="E542" i="27" s="1"/>
  <c r="E543" i="27" a="1"/>
  <c r="E543" i="27" s="1"/>
  <c r="E544" i="27" a="1"/>
  <c r="E544" i="27" s="1"/>
  <c r="E545" i="27" a="1"/>
  <c r="E545" i="27" s="1"/>
  <c r="E546" i="27" a="1"/>
  <c r="E546" i="27" s="1"/>
  <c r="E547" i="27" a="1"/>
  <c r="E547" i="27" s="1"/>
  <c r="E548" i="27" a="1"/>
  <c r="E548" i="27" s="1"/>
  <c r="E549" i="27" a="1"/>
  <c r="E549" i="27" s="1"/>
  <c r="E550" i="27" a="1"/>
  <c r="E550" i="27" s="1"/>
  <c r="E551" i="27" a="1"/>
  <c r="E551" i="27" s="1"/>
  <c r="E552" i="27" a="1"/>
  <c r="E552" i="27" s="1"/>
  <c r="E553" i="27" a="1"/>
  <c r="E553" i="27" s="1"/>
  <c r="E554" i="27" a="1"/>
  <c r="E554" i="27" s="1"/>
  <c r="E555" i="27" a="1"/>
  <c r="E555" i="27" s="1"/>
  <c r="E556" i="27" a="1"/>
  <c r="E556" i="27" s="1"/>
  <c r="E557" i="27" a="1"/>
  <c r="E557" i="27" s="1"/>
  <c r="E558" i="27" a="1"/>
  <c r="E558" i="27" s="1"/>
  <c r="E559" i="27" a="1"/>
  <c r="E559" i="27" s="1"/>
  <c r="E560" i="27" a="1"/>
  <c r="E560" i="27" s="1"/>
  <c r="E561" i="27" a="1"/>
  <c r="E561" i="27" s="1"/>
  <c r="E562" i="27" a="1"/>
  <c r="E562" i="27" s="1"/>
  <c r="E563" i="27" a="1"/>
  <c r="E563" i="27" s="1"/>
  <c r="E564" i="27" a="1"/>
  <c r="E564" i="27" s="1"/>
  <c r="E565" i="27" a="1"/>
  <c r="E565" i="27" s="1"/>
  <c r="E566" i="27" a="1"/>
  <c r="E566" i="27" s="1"/>
  <c r="E567" i="27" a="1"/>
  <c r="E567" i="27" s="1"/>
  <c r="E568" i="27" a="1"/>
  <c r="E568" i="27" s="1"/>
  <c r="E569" i="27" a="1"/>
  <c r="E569" i="27" s="1"/>
  <c r="E570" i="27" a="1"/>
  <c r="E570" i="27" s="1"/>
  <c r="E571" i="27" a="1"/>
  <c r="E571" i="27" s="1"/>
  <c r="E572" i="27" a="1"/>
  <c r="E572" i="27" s="1"/>
  <c r="E573" i="27" a="1"/>
  <c r="E573" i="27" s="1"/>
  <c r="E574" i="27" a="1"/>
  <c r="E574" i="27" s="1"/>
  <c r="E575" i="27" a="1"/>
  <c r="E575" i="27" s="1"/>
  <c r="E576" i="27" a="1"/>
  <c r="E576" i="27" s="1"/>
  <c r="E577" i="27" a="1"/>
  <c r="E577" i="27" s="1"/>
  <c r="E578" i="27" a="1"/>
  <c r="E578" i="27" s="1"/>
  <c r="E579" i="27" a="1"/>
  <c r="E579" i="27" s="1"/>
  <c r="E580" i="27" a="1"/>
  <c r="E580" i="27" s="1"/>
  <c r="E581" i="27" a="1"/>
  <c r="E581" i="27" s="1"/>
  <c r="E582" i="27" a="1"/>
  <c r="E582" i="27" s="1"/>
  <c r="E583" i="27" a="1"/>
  <c r="E583" i="27" s="1"/>
  <c r="E584" i="27" a="1"/>
  <c r="E584" i="27" s="1"/>
  <c r="E585" i="27" a="1"/>
  <c r="E585" i="27" s="1"/>
  <c r="E586" i="27" a="1"/>
  <c r="E586" i="27" s="1"/>
  <c r="E587" i="27" a="1"/>
  <c r="E587" i="27" s="1"/>
  <c r="E588" i="27" a="1"/>
  <c r="E588" i="27" s="1"/>
  <c r="E589" i="27" a="1"/>
  <c r="E589" i="27" s="1"/>
  <c r="E590" i="27" a="1"/>
  <c r="E590" i="27" s="1"/>
  <c r="E591" i="27" a="1"/>
  <c r="E591" i="27" s="1"/>
  <c r="E592" i="27" a="1"/>
  <c r="E592" i="27" s="1"/>
  <c r="E593" i="27" a="1"/>
  <c r="E593" i="27" s="1"/>
  <c r="E594" i="27" a="1"/>
  <c r="E594" i="27" s="1"/>
  <c r="E595" i="27" a="1"/>
  <c r="E595" i="27" s="1"/>
  <c r="E596" i="27" a="1"/>
  <c r="E596" i="27" s="1"/>
  <c r="E597" i="27" a="1"/>
  <c r="E597" i="27" s="1"/>
  <c r="E598" i="27" a="1"/>
  <c r="E598" i="27" s="1"/>
  <c r="E599" i="27" a="1"/>
  <c r="E599" i="27" s="1"/>
  <c r="E600" i="27" a="1"/>
  <c r="E600" i="27" s="1"/>
  <c r="E601" i="27" a="1"/>
  <c r="E601" i="27" s="1"/>
  <c r="E602" i="27" a="1"/>
  <c r="E602" i="27" s="1"/>
  <c r="E603" i="27" a="1"/>
  <c r="E603" i="27" s="1"/>
  <c r="E604" i="27" a="1"/>
  <c r="E604" i="27" s="1"/>
  <c r="E605" i="27" a="1"/>
  <c r="E605" i="27" s="1"/>
  <c r="E606" i="27" a="1"/>
  <c r="E606" i="27" s="1"/>
  <c r="E607" i="27" a="1"/>
  <c r="E607" i="27" s="1"/>
  <c r="E608" i="27" a="1"/>
  <c r="E608" i="27" s="1"/>
  <c r="E609" i="27" a="1"/>
  <c r="E609" i="27" s="1"/>
  <c r="E610" i="27" a="1"/>
  <c r="E610" i="27" s="1"/>
  <c r="E611" i="27" a="1"/>
  <c r="E611" i="27" s="1"/>
  <c r="E612" i="27" a="1"/>
  <c r="E612" i="27" s="1"/>
  <c r="E613" i="27" a="1"/>
  <c r="E613" i="27" s="1"/>
  <c r="E614" i="27" a="1"/>
  <c r="E614" i="27" s="1"/>
  <c r="E615" i="27" a="1"/>
  <c r="E615" i="27" s="1"/>
  <c r="E616" i="27" a="1"/>
  <c r="E616" i="27" s="1"/>
  <c r="E617" i="27" a="1"/>
  <c r="E617" i="27" s="1"/>
  <c r="E618" i="27" a="1"/>
  <c r="E618" i="27" s="1"/>
  <c r="E619" i="27" a="1"/>
  <c r="E619" i="27" s="1"/>
  <c r="E620" i="27" a="1"/>
  <c r="E620" i="27" s="1"/>
  <c r="E621" i="27" a="1"/>
  <c r="E621" i="27" s="1"/>
  <c r="E622" i="27" a="1"/>
  <c r="E622" i="27" s="1"/>
  <c r="E623" i="27" a="1"/>
  <c r="E623" i="27" s="1"/>
  <c r="E624" i="27" a="1"/>
  <c r="E624" i="27" s="1"/>
  <c r="E625" i="27" a="1"/>
  <c r="E625" i="27" s="1"/>
  <c r="E626" i="27" a="1"/>
  <c r="E626" i="27" s="1"/>
  <c r="E627" i="27" a="1"/>
  <c r="E627" i="27" s="1"/>
  <c r="E628" i="27" a="1"/>
  <c r="E628" i="27" s="1"/>
  <c r="E629" i="27" a="1"/>
  <c r="E629" i="27" s="1"/>
  <c r="E630" i="27" a="1"/>
  <c r="E630" i="27" s="1"/>
  <c r="E631" i="27" a="1"/>
  <c r="E631" i="27" s="1"/>
  <c r="E632" i="27" a="1"/>
  <c r="E632" i="27" s="1"/>
  <c r="E633" i="27" a="1"/>
  <c r="E633" i="27" s="1"/>
  <c r="E634" i="27" a="1"/>
  <c r="E634" i="27" s="1"/>
  <c r="E635" i="27" a="1"/>
  <c r="E635" i="27" s="1"/>
  <c r="E636" i="27" a="1"/>
  <c r="E636" i="27" s="1"/>
  <c r="E637" i="27" a="1"/>
  <c r="E637" i="27" s="1"/>
  <c r="E638" i="27" a="1"/>
  <c r="E638" i="27" s="1"/>
  <c r="E639" i="27" a="1"/>
  <c r="E639" i="27" s="1"/>
  <c r="E640" i="27" a="1"/>
  <c r="E640" i="27" s="1"/>
  <c r="E641" i="27" a="1"/>
  <c r="E641" i="27" s="1"/>
  <c r="E642" i="27" a="1"/>
  <c r="E642" i="27" s="1"/>
  <c r="E643" i="27" a="1"/>
  <c r="E643" i="27" s="1"/>
  <c r="E644" i="27" a="1"/>
  <c r="E644" i="27" s="1"/>
  <c r="E645" i="27" a="1"/>
  <c r="E645" i="27" s="1"/>
  <c r="E646" i="27" a="1"/>
  <c r="E646" i="27" s="1"/>
  <c r="E647" i="27" a="1"/>
  <c r="E647" i="27" s="1"/>
  <c r="E648" i="27" a="1"/>
  <c r="E648" i="27" s="1"/>
  <c r="E649" i="27" a="1"/>
  <c r="E649" i="27" s="1"/>
  <c r="E650" i="27" a="1"/>
  <c r="E650" i="27" s="1"/>
  <c r="E651" i="27" a="1"/>
  <c r="E651" i="27" s="1"/>
  <c r="E652" i="27" a="1"/>
  <c r="E652" i="27" s="1"/>
  <c r="E653" i="27" a="1"/>
  <c r="E653" i="27" s="1"/>
  <c r="E654" i="27" a="1"/>
  <c r="E654" i="27" s="1"/>
  <c r="E655" i="27" a="1"/>
  <c r="E655" i="27" s="1"/>
  <c r="E656" i="27" a="1"/>
  <c r="E656" i="27" s="1"/>
  <c r="E657" i="27" a="1"/>
  <c r="E657" i="27" s="1"/>
  <c r="E658" i="27" a="1"/>
  <c r="E658" i="27" s="1"/>
  <c r="E659" i="27" a="1"/>
  <c r="E659" i="27" s="1"/>
  <c r="E660" i="27" a="1"/>
  <c r="E660" i="27" s="1"/>
  <c r="E661" i="27" a="1"/>
  <c r="E661" i="27" s="1"/>
  <c r="E662" i="27" a="1"/>
  <c r="E662" i="27" s="1"/>
  <c r="E663" i="27" a="1"/>
  <c r="E663" i="27" s="1"/>
  <c r="E664" i="27" a="1"/>
  <c r="E664" i="27" s="1"/>
  <c r="E665" i="27" a="1"/>
  <c r="E665" i="27" s="1"/>
  <c r="E666" i="27" a="1"/>
  <c r="E666" i="27" s="1"/>
  <c r="E667" i="27" a="1"/>
  <c r="E667" i="27" s="1"/>
  <c r="E668" i="27" a="1"/>
  <c r="E668" i="27" s="1"/>
  <c r="E669" i="27" a="1"/>
  <c r="E669" i="27" s="1"/>
  <c r="E670" i="27" a="1"/>
  <c r="E670" i="27" s="1"/>
  <c r="E671" i="27" a="1"/>
  <c r="E671" i="27" s="1"/>
  <c r="E672" i="27" a="1"/>
  <c r="E672" i="27" s="1"/>
  <c r="E673" i="27" a="1"/>
  <c r="E673" i="27" s="1"/>
  <c r="E674" i="27" a="1"/>
  <c r="E674" i="27" s="1"/>
  <c r="E675" i="27" a="1"/>
  <c r="E675" i="27" s="1"/>
  <c r="E676" i="27" a="1"/>
  <c r="E676" i="27" s="1"/>
  <c r="E677" i="27" a="1"/>
  <c r="E677" i="27" s="1"/>
  <c r="E678" i="27" a="1"/>
  <c r="E678" i="27" s="1"/>
  <c r="E679" i="27" a="1"/>
  <c r="E679" i="27" s="1"/>
  <c r="E680" i="27" a="1"/>
  <c r="E680" i="27" s="1"/>
  <c r="E681" i="27" a="1"/>
  <c r="E681" i="27" s="1"/>
  <c r="E682" i="27" a="1"/>
  <c r="E682" i="27" s="1"/>
  <c r="E683" i="27" a="1"/>
  <c r="E683" i="27" s="1"/>
  <c r="E684" i="27" a="1"/>
  <c r="E684" i="27" s="1"/>
  <c r="E685" i="27" a="1"/>
  <c r="E685" i="27" s="1"/>
  <c r="E686" i="27" a="1"/>
  <c r="E686" i="27" s="1"/>
  <c r="E687" i="27" a="1"/>
  <c r="E687" i="27" s="1"/>
  <c r="E688" i="27" a="1"/>
  <c r="E688" i="27" s="1"/>
  <c r="E689" i="27" a="1"/>
  <c r="E689" i="27" s="1"/>
  <c r="E690" i="27" a="1"/>
  <c r="E690" i="27" s="1"/>
  <c r="E691" i="27" a="1"/>
  <c r="E691" i="27" s="1"/>
  <c r="E692" i="27" a="1"/>
  <c r="E692" i="27" s="1"/>
  <c r="E693" i="27" a="1"/>
  <c r="E693" i="27" s="1"/>
  <c r="E694" i="27" a="1"/>
  <c r="E694" i="27" s="1"/>
  <c r="E695" i="27" a="1"/>
  <c r="E695" i="27" s="1"/>
  <c r="E696" i="27" a="1"/>
  <c r="E696" i="27" s="1"/>
  <c r="E697" i="27" a="1"/>
  <c r="E697" i="27" s="1"/>
  <c r="E698" i="27" a="1"/>
  <c r="E698" i="27" s="1"/>
  <c r="E699" i="27" a="1"/>
  <c r="E699" i="27" s="1"/>
  <c r="E700" i="27" a="1"/>
  <c r="E700" i="27" s="1"/>
  <c r="E701" i="27" a="1"/>
  <c r="E701" i="27" s="1"/>
  <c r="E702" i="27" a="1"/>
  <c r="E702" i="27" s="1"/>
  <c r="E703" i="27" a="1"/>
  <c r="E703" i="27" s="1"/>
  <c r="E704" i="27" a="1"/>
  <c r="E704" i="27" s="1"/>
  <c r="E705" i="27" a="1"/>
  <c r="E705" i="27" s="1"/>
  <c r="E706" i="27" a="1"/>
  <c r="E706" i="27" s="1"/>
  <c r="E707" i="27" a="1"/>
  <c r="E707" i="27" s="1"/>
  <c r="E708" i="27" a="1"/>
  <c r="E708" i="27" s="1"/>
  <c r="E709" i="27" a="1"/>
  <c r="E709" i="27"/>
  <c r="E710" i="27" a="1"/>
  <c r="E710" i="27"/>
  <c r="E711" i="27" a="1"/>
  <c r="E711" i="27" s="1"/>
  <c r="E712" i="27" a="1"/>
  <c r="E712" i="27" s="1"/>
  <c r="E713" i="27" a="1"/>
  <c r="E713" i="27" s="1"/>
  <c r="E714" i="27" a="1"/>
  <c r="E714" i="27" s="1"/>
  <c r="E715" i="27" a="1"/>
  <c r="E715" i="27"/>
  <c r="E716" i="27" a="1"/>
  <c r="E716" i="27"/>
  <c r="E717" i="27" a="1"/>
  <c r="E717" i="27" s="1"/>
  <c r="E718" i="27" a="1"/>
  <c r="E718" i="27" s="1"/>
  <c r="E719" i="27" a="1"/>
  <c r="E719" i="27" s="1"/>
  <c r="E720" i="27" a="1"/>
  <c r="E720" i="27" s="1"/>
  <c r="E721" i="27" a="1"/>
  <c r="E721" i="27"/>
  <c r="E722" i="27" a="1"/>
  <c r="E722" i="27"/>
  <c r="E723" i="27" a="1"/>
  <c r="E723" i="27" s="1"/>
  <c r="E724" i="27" a="1"/>
  <c r="E724" i="27" s="1"/>
  <c r="E725" i="27" a="1"/>
  <c r="E725" i="27" s="1"/>
  <c r="E726" i="27" a="1"/>
  <c r="E726" i="27" s="1"/>
  <c r="E727" i="27" a="1"/>
  <c r="E727" i="27"/>
  <c r="E728" i="27" a="1"/>
  <c r="E728" i="27"/>
  <c r="E729" i="27" a="1"/>
  <c r="E729" i="27" s="1"/>
  <c r="E730" i="27" a="1"/>
  <c r="E730" i="27" s="1"/>
  <c r="E731" i="27" a="1"/>
  <c r="E731" i="27" s="1"/>
  <c r="E732" i="27" a="1"/>
  <c r="E732" i="27" s="1"/>
  <c r="E733" i="27" a="1"/>
  <c r="E733" i="27"/>
  <c r="E734" i="27" a="1"/>
  <c r="E734" i="27"/>
  <c r="E735" i="27" a="1"/>
  <c r="E735" i="27" s="1"/>
  <c r="E736" i="27" a="1"/>
  <c r="E736" i="27" s="1"/>
  <c r="E737" i="27" a="1"/>
  <c r="E737" i="27"/>
  <c r="E738" i="27" a="1"/>
  <c r="E738" i="27" s="1"/>
  <c r="E739" i="27" a="1"/>
  <c r="E739" i="27" s="1"/>
  <c r="E740" i="27" a="1"/>
  <c r="E740" i="27"/>
  <c r="E741" i="27" a="1"/>
  <c r="E741" i="27" s="1"/>
  <c r="E742" i="27" a="1"/>
  <c r="E742" i="27" s="1"/>
  <c r="E743" i="27" a="1"/>
  <c r="E743" i="27" s="1"/>
  <c r="E744" i="27" a="1"/>
  <c r="E744" i="27" s="1"/>
  <c r="E745" i="27" a="1"/>
  <c r="E745" i="27" s="1"/>
  <c r="E746" i="27" a="1"/>
  <c r="E746" i="27" s="1"/>
  <c r="E747" i="27" a="1"/>
  <c r="E747" i="27" s="1"/>
  <c r="E748" i="27" a="1"/>
  <c r="E748" i="27" s="1"/>
  <c r="E749" i="27" a="1"/>
  <c r="E749" i="27"/>
  <c r="E750" i="27" a="1"/>
  <c r="E750" i="27" s="1"/>
  <c r="E751" i="27" a="1"/>
  <c r="E751" i="27" s="1"/>
  <c r="E752" i="27" a="1"/>
  <c r="E752" i="27" s="1"/>
  <c r="E753" i="27" a="1"/>
  <c r="E753" i="27" s="1"/>
  <c r="E754" i="27" a="1"/>
  <c r="E754" i="27" s="1"/>
  <c r="E755" i="27" a="1"/>
  <c r="E755" i="27" s="1"/>
  <c r="E756" i="27" a="1"/>
  <c r="E756" i="27" s="1"/>
  <c r="E757" i="27" a="1"/>
  <c r="E757" i="27" s="1"/>
  <c r="E758" i="27" a="1"/>
  <c r="E758" i="27"/>
  <c r="E759" i="27" a="1"/>
  <c r="E759" i="27" s="1"/>
  <c r="E760" i="27" a="1"/>
  <c r="E760" i="27" s="1"/>
  <c r="E761" i="27" a="1"/>
  <c r="E761" i="27" s="1"/>
  <c r="E762" i="27" a="1"/>
  <c r="E762" i="27" s="1"/>
  <c r="E763" i="27" a="1"/>
  <c r="E763" i="27" s="1"/>
  <c r="E764" i="27" a="1"/>
  <c r="E764" i="27" s="1"/>
  <c r="E765" i="27" a="1"/>
  <c r="E765" i="27" s="1"/>
  <c r="E766" i="27" a="1"/>
  <c r="E766" i="27" s="1"/>
  <c r="E767" i="27" a="1"/>
  <c r="E767" i="27"/>
  <c r="E768" i="27" a="1"/>
  <c r="E768" i="27" s="1"/>
  <c r="E769" i="27" a="1"/>
  <c r="E769" i="27" s="1"/>
  <c r="E770" i="27" a="1"/>
  <c r="E770" i="27" s="1"/>
  <c r="E771" i="27" a="1"/>
  <c r="E771" i="27" s="1"/>
  <c r="E772" i="27" a="1"/>
  <c r="E772" i="27" s="1"/>
  <c r="E773" i="27" a="1"/>
  <c r="E773" i="27" s="1"/>
  <c r="E774" i="27" a="1"/>
  <c r="E774" i="27" s="1"/>
  <c r="E775" i="27" a="1"/>
  <c r="E775" i="27" s="1"/>
  <c r="E776" i="27" a="1"/>
  <c r="E776" i="27"/>
  <c r="E777" i="27" a="1"/>
  <c r="E777" i="27" s="1"/>
  <c r="E778" i="27" a="1"/>
  <c r="E778" i="27" s="1"/>
  <c r="E779" i="27" a="1"/>
  <c r="E779" i="27" s="1"/>
  <c r="E780" i="27" a="1"/>
  <c r="E780" i="27" s="1"/>
  <c r="E781" i="27" a="1"/>
  <c r="E781" i="27" s="1"/>
  <c r="E782" i="27" a="1"/>
  <c r="E782" i="27" s="1"/>
  <c r="E783" i="27" a="1"/>
  <c r="E783" i="27" s="1"/>
  <c r="E784" i="27" a="1"/>
  <c r="E784" i="27" s="1"/>
  <c r="E785" i="27" a="1"/>
  <c r="E785" i="27"/>
  <c r="E786" i="27" a="1"/>
  <c r="E786" i="27" s="1"/>
  <c r="E787" i="27" a="1"/>
  <c r="E787" i="27" s="1"/>
  <c r="E788" i="27" a="1"/>
  <c r="E788" i="27" s="1"/>
  <c r="E789" i="27" a="1"/>
  <c r="E789" i="27" s="1"/>
  <c r="E790" i="27" a="1"/>
  <c r="E790" i="27" s="1"/>
  <c r="E791" i="27" a="1"/>
  <c r="E791" i="27" s="1"/>
  <c r="E792" i="27" a="1"/>
  <c r="E792" i="27" s="1"/>
  <c r="E793" i="27" a="1"/>
  <c r="E793" i="27" s="1"/>
  <c r="E794" i="27" a="1"/>
  <c r="E794" i="27"/>
  <c r="E795" i="27" a="1"/>
  <c r="E795" i="27" s="1"/>
  <c r="E796" i="27" a="1"/>
  <c r="E796" i="27" s="1"/>
  <c r="E797" i="27" a="1"/>
  <c r="E797" i="27" s="1"/>
  <c r="E798" i="27" a="1"/>
  <c r="E798" i="27" s="1"/>
  <c r="E799" i="27" a="1"/>
  <c r="E799" i="27" s="1"/>
  <c r="E800" i="27" a="1"/>
  <c r="E800" i="27" s="1"/>
  <c r="E801" i="27" a="1"/>
  <c r="E801" i="27" s="1"/>
  <c r="E802" i="27" a="1"/>
  <c r="E802" i="27" s="1"/>
  <c r="E803" i="27" a="1"/>
  <c r="E803" i="27"/>
  <c r="E804" i="27" a="1"/>
  <c r="E804" i="27" s="1"/>
  <c r="E805" i="27" a="1"/>
  <c r="E805" i="27" s="1"/>
  <c r="E806" i="27" a="1"/>
  <c r="E806" i="27" s="1"/>
  <c r="E807" i="27" a="1"/>
  <c r="E807" i="27" s="1"/>
  <c r="E808" i="27" a="1"/>
  <c r="E808" i="27" s="1"/>
  <c r="E809" i="27" a="1"/>
  <c r="E809" i="27" s="1"/>
  <c r="E810" i="27" a="1"/>
  <c r="E810" i="27" s="1"/>
  <c r="E811" i="27" a="1"/>
  <c r="E811" i="27" s="1"/>
  <c r="E812" i="27" a="1"/>
  <c r="E812" i="27"/>
  <c r="E813" i="27" a="1"/>
  <c r="E813" i="27" s="1"/>
  <c r="E814" i="27" a="1"/>
  <c r="E814" i="27" s="1"/>
  <c r="E815" i="27" a="1"/>
  <c r="E815" i="27" s="1"/>
  <c r="E816" i="27" a="1"/>
  <c r="E816" i="27" s="1"/>
  <c r="E817" i="27" a="1"/>
  <c r="E817" i="27" s="1"/>
  <c r="E818" i="27" a="1"/>
  <c r="E818" i="27" s="1"/>
  <c r="E819" i="27" a="1"/>
  <c r="E819" i="27" s="1"/>
  <c r="E820" i="27" a="1"/>
  <c r="E820" i="27" s="1"/>
  <c r="E821" i="27" a="1"/>
  <c r="E821" i="27"/>
  <c r="E822" i="27" a="1"/>
  <c r="E822" i="27" s="1"/>
  <c r="E823" i="27" a="1"/>
  <c r="E823" i="27" s="1"/>
  <c r="E824" i="27" a="1"/>
  <c r="E824" i="27" s="1"/>
  <c r="E825" i="27" a="1"/>
  <c r="E825" i="27" s="1"/>
  <c r="E826" i="27" a="1"/>
  <c r="E826" i="27" s="1"/>
  <c r="E827" i="27" a="1"/>
  <c r="E827" i="27" s="1"/>
  <c r="E828" i="27" a="1"/>
  <c r="E828" i="27" s="1"/>
  <c r="E829" i="27" a="1"/>
  <c r="E829" i="27" s="1"/>
  <c r="E830" i="27" a="1"/>
  <c r="E830" i="27"/>
  <c r="E831" i="27" a="1"/>
  <c r="E831" i="27" s="1"/>
  <c r="E832" i="27" a="1"/>
  <c r="E832" i="27" s="1"/>
  <c r="E833" i="27" a="1"/>
  <c r="E833" i="27"/>
  <c r="E834" i="27" a="1"/>
  <c r="E834" i="27" s="1"/>
  <c r="E835" i="27" a="1"/>
  <c r="E835" i="27" s="1"/>
  <c r="E836" i="27" a="1"/>
  <c r="E836" i="27" s="1"/>
  <c r="E837" i="27" a="1"/>
  <c r="E837" i="27" s="1"/>
  <c r="E838" i="27" a="1"/>
  <c r="E838" i="27" s="1"/>
  <c r="E839" i="27" a="1"/>
  <c r="E839" i="27" s="1"/>
  <c r="E840" i="27" a="1"/>
  <c r="E840" i="27" s="1"/>
  <c r="E841" i="27" a="1"/>
  <c r="E841" i="27" s="1"/>
  <c r="E842" i="27" a="1"/>
  <c r="E842" i="27" s="1"/>
  <c r="E843" i="27" a="1"/>
  <c r="E843" i="27" s="1"/>
  <c r="E844" i="27" a="1"/>
  <c r="E844" i="27" s="1"/>
  <c r="E845" i="27" a="1"/>
  <c r="E845" i="27" s="1"/>
  <c r="E846" i="27" a="1"/>
  <c r="E846" i="27" s="1"/>
  <c r="E847" i="27" a="1"/>
  <c r="E847" i="27" s="1"/>
  <c r="E848" i="27" a="1"/>
  <c r="E848" i="27"/>
  <c r="E849" i="27" a="1"/>
  <c r="E849" i="27" s="1"/>
  <c r="E850" i="27" a="1"/>
  <c r="E850" i="27" s="1"/>
  <c r="E851" i="27" a="1"/>
  <c r="E851" i="27"/>
  <c r="E852" i="27" a="1"/>
  <c r="E852" i="27" s="1"/>
  <c r="E853" i="27" a="1"/>
  <c r="E853" i="27" s="1"/>
  <c r="E854" i="27" a="1"/>
  <c r="E854" i="27" s="1"/>
  <c r="E855" i="27" a="1"/>
  <c r="E855" i="27" s="1"/>
  <c r="E856" i="27" a="1"/>
  <c r="E856" i="27" s="1"/>
  <c r="E857" i="27" a="1"/>
  <c r="E857" i="27" s="1"/>
  <c r="E858" i="27" a="1"/>
  <c r="E858" i="27" s="1"/>
  <c r="E859" i="27" a="1"/>
  <c r="E859" i="27" s="1"/>
  <c r="E860" i="27" a="1"/>
  <c r="E860" i="27" s="1"/>
  <c r="E861" i="27" a="1"/>
  <c r="E861" i="27" s="1"/>
  <c r="E862" i="27" a="1"/>
  <c r="E862" i="27" s="1"/>
  <c r="E863" i="27" a="1"/>
  <c r="E863" i="27" s="1"/>
  <c r="E864" i="27" a="1"/>
  <c r="E864" i="27" s="1"/>
  <c r="E865" i="27" a="1"/>
  <c r="E865" i="27" s="1"/>
  <c r="E866" i="27" a="1"/>
  <c r="E866" i="27"/>
  <c r="E867" i="27" a="1"/>
  <c r="E867" i="27" s="1"/>
  <c r="E868" i="27" a="1"/>
  <c r="E868" i="27" s="1"/>
  <c r="E869" i="27" a="1"/>
  <c r="E869" i="27"/>
  <c r="E870" i="27" a="1"/>
  <c r="E870" i="27" s="1"/>
  <c r="E871" i="27" a="1"/>
  <c r="E871" i="27" s="1"/>
  <c r="E872" i="27" a="1"/>
  <c r="E872" i="27" s="1"/>
  <c r="E873" i="27" a="1"/>
  <c r="E873" i="27" s="1"/>
  <c r="E874" i="27" a="1"/>
  <c r="E874" i="27" s="1"/>
  <c r="E875" i="27" a="1"/>
  <c r="E875" i="27" s="1"/>
  <c r="E876" i="27" a="1"/>
  <c r="E876" i="27" s="1"/>
  <c r="E877" i="27" a="1"/>
  <c r="E877" i="27" s="1"/>
  <c r="E878" i="27" a="1"/>
  <c r="E878" i="27" s="1"/>
  <c r="E879" i="27" a="1"/>
  <c r="E879" i="27" s="1"/>
  <c r="E880" i="27" a="1"/>
  <c r="E880" i="27" s="1"/>
  <c r="E881" i="27" a="1"/>
  <c r="E881" i="27" s="1"/>
  <c r="E882" i="27" a="1"/>
  <c r="E882" i="27" s="1"/>
  <c r="E883" i="27" a="1"/>
  <c r="E883" i="27" s="1"/>
  <c r="E884" i="27" a="1"/>
  <c r="E884" i="27"/>
  <c r="E885" i="27" a="1"/>
  <c r="E885" i="27" s="1"/>
  <c r="E886" i="27" a="1"/>
  <c r="E886" i="27" s="1"/>
  <c r="E887" i="27" a="1"/>
  <c r="E887" i="27"/>
  <c r="E888" i="27" a="1"/>
  <c r="E888" i="27" s="1"/>
  <c r="E889" i="27" a="1"/>
  <c r="E889" i="27" s="1"/>
  <c r="E890" i="27" a="1"/>
  <c r="E890" i="27" s="1"/>
  <c r="E891" i="27" a="1"/>
  <c r="E891" i="27" s="1"/>
  <c r="E892" i="27" a="1"/>
  <c r="E892" i="27" s="1"/>
  <c r="E893" i="27" a="1"/>
  <c r="E893" i="27" s="1"/>
  <c r="E894" i="27" a="1"/>
  <c r="E894" i="27" s="1"/>
  <c r="E895" i="27" a="1"/>
  <c r="E895" i="27"/>
  <c r="E896" i="27" a="1"/>
  <c r="E896" i="27" s="1"/>
  <c r="E897" i="27" a="1"/>
  <c r="E897" i="27" s="1"/>
  <c r="E898" i="27" a="1"/>
  <c r="E898" i="27"/>
  <c r="E899" i="27" a="1"/>
  <c r="E899" i="27" s="1"/>
  <c r="E900" i="27" a="1"/>
  <c r="E900" i="27" s="1"/>
  <c r="E901" i="27" a="1"/>
  <c r="E901" i="27" s="1"/>
  <c r="E902" i="27" a="1"/>
  <c r="E902" i="27" s="1"/>
  <c r="E903" i="27" a="1"/>
  <c r="E903" i="27" s="1"/>
  <c r="E904" i="27" a="1"/>
  <c r="E904" i="27" s="1"/>
  <c r="E905" i="27" a="1"/>
  <c r="E905" i="27" s="1"/>
  <c r="E906" i="27" a="1"/>
  <c r="E906" i="27" s="1"/>
  <c r="E907" i="27" a="1"/>
  <c r="E907" i="27" s="1"/>
  <c r="E908" i="27" a="1"/>
  <c r="E908" i="27" s="1"/>
  <c r="E909" i="27" a="1"/>
  <c r="E909" i="27" s="1"/>
  <c r="E910" i="27" a="1"/>
  <c r="E910" i="27" s="1"/>
  <c r="E911" i="27" a="1"/>
  <c r="E911" i="27"/>
  <c r="E912" i="27" a="1"/>
  <c r="E912" i="27" s="1"/>
  <c r="E913" i="27" a="1"/>
  <c r="E913" i="27" s="1"/>
  <c r="E914" i="27" a="1"/>
  <c r="E914" i="27" s="1"/>
  <c r="E915" i="27" a="1"/>
  <c r="E915" i="27" s="1"/>
  <c r="E916" i="27" a="1"/>
  <c r="E916" i="27" s="1"/>
  <c r="E917" i="27" a="1"/>
  <c r="E917" i="27" s="1"/>
  <c r="E918" i="27" a="1"/>
  <c r="E918" i="27" s="1"/>
  <c r="E919" i="27" a="1"/>
  <c r="E919" i="27" s="1"/>
  <c r="E920" i="27" a="1"/>
  <c r="E920" i="27"/>
  <c r="E921" i="27" a="1"/>
  <c r="E921" i="27" s="1"/>
  <c r="E922" i="27" a="1"/>
  <c r="E922" i="27" s="1"/>
  <c r="E923" i="27" a="1"/>
  <c r="E923" i="27" s="1"/>
  <c r="E924" i="27" a="1"/>
  <c r="E924" i="27" s="1"/>
  <c r="E925" i="27" a="1"/>
  <c r="E925" i="27" s="1"/>
  <c r="E926" i="27" a="1"/>
  <c r="E926" i="27" s="1"/>
  <c r="E927" i="27" a="1"/>
  <c r="E927" i="27" s="1"/>
  <c r="E928" i="27" a="1"/>
  <c r="E928" i="27" s="1"/>
  <c r="E929" i="27" a="1"/>
  <c r="E929" i="27"/>
  <c r="E930" i="27" a="1"/>
  <c r="E930" i="27" s="1"/>
  <c r="E931" i="27" a="1"/>
  <c r="E931" i="27" s="1"/>
  <c r="E932" i="27" a="1"/>
  <c r="E932" i="27" s="1"/>
  <c r="E933" i="27" a="1"/>
  <c r="E933" i="27" s="1"/>
  <c r="E934" i="27" a="1"/>
  <c r="E934" i="27" s="1"/>
  <c r="E935" i="27" a="1"/>
  <c r="E935" i="27" s="1"/>
  <c r="E936" i="27" a="1"/>
  <c r="E936" i="27" s="1"/>
  <c r="E937" i="27" a="1"/>
  <c r="E937" i="27" s="1"/>
  <c r="E938" i="27" a="1"/>
  <c r="E938" i="27"/>
  <c r="E939" i="27" a="1"/>
  <c r="E939" i="27" s="1"/>
  <c r="E940" i="27" a="1"/>
  <c r="E940" i="27" s="1"/>
  <c r="E941" i="27" a="1"/>
  <c r="E941" i="27" s="1"/>
  <c r="E942" i="27" a="1"/>
  <c r="E942" i="27" s="1"/>
  <c r="E943" i="27" a="1"/>
  <c r="E943" i="27" s="1"/>
  <c r="E944" i="27" a="1"/>
  <c r="E944" i="27" s="1"/>
  <c r="E945" i="27" a="1"/>
  <c r="E945" i="27" s="1"/>
  <c r="E946" i="27" a="1"/>
  <c r="E946" i="27" s="1"/>
  <c r="E947" i="27" a="1"/>
  <c r="E947" i="27"/>
  <c r="E948" i="27" a="1"/>
  <c r="E948" i="27" s="1"/>
  <c r="E949" i="27" a="1"/>
  <c r="E949" i="27" s="1"/>
  <c r="E950" i="27" a="1"/>
  <c r="E950" i="27" s="1"/>
  <c r="E951" i="27" a="1"/>
  <c r="E951" i="27" s="1"/>
  <c r="E952" i="27" a="1"/>
  <c r="E952" i="27" s="1"/>
  <c r="E953" i="27" a="1"/>
  <c r="E953" i="27" s="1"/>
  <c r="E954" i="27" a="1"/>
  <c r="E954" i="27" s="1"/>
  <c r="E955" i="27" a="1"/>
  <c r="E955" i="27" s="1"/>
  <c r="E956" i="27" a="1"/>
  <c r="E956" i="27"/>
  <c r="E957" i="27" a="1"/>
  <c r="E957" i="27" s="1"/>
  <c r="E958" i="27" a="1"/>
  <c r="E958" i="27" s="1"/>
  <c r="E959" i="27" a="1"/>
  <c r="E959" i="27" s="1"/>
  <c r="E960" i="27" a="1"/>
  <c r="E960" i="27" s="1"/>
  <c r="E961" i="27" a="1"/>
  <c r="E961" i="27" s="1"/>
  <c r="E962" i="27" a="1"/>
  <c r="E962" i="27" s="1"/>
  <c r="E963" i="27" a="1"/>
  <c r="E963" i="27" s="1"/>
  <c r="E964" i="27" a="1"/>
  <c r="E964" i="27" s="1"/>
  <c r="E965" i="27" a="1"/>
  <c r="E965" i="27"/>
  <c r="E966" i="27" a="1"/>
  <c r="E966" i="27" s="1"/>
  <c r="E967" i="27" a="1"/>
  <c r="E967" i="27" s="1"/>
  <c r="E968" i="27" a="1"/>
  <c r="E968" i="27" s="1"/>
  <c r="E969" i="27" a="1"/>
  <c r="E969" i="27" s="1"/>
  <c r="E970" i="27" a="1"/>
  <c r="E970" i="27" s="1"/>
  <c r="E971" i="27" a="1"/>
  <c r="E971" i="27" s="1"/>
  <c r="E972" i="27" a="1"/>
  <c r="E972" i="27" s="1"/>
  <c r="E973" i="27" a="1"/>
  <c r="E973" i="27" s="1"/>
  <c r="E974" i="27" a="1"/>
  <c r="E974" i="27"/>
  <c r="E975" i="27" a="1"/>
  <c r="E975" i="27" s="1"/>
  <c r="E976" i="27" a="1"/>
  <c r="E976" i="27" s="1"/>
  <c r="E977" i="27" a="1"/>
  <c r="E977" i="27" s="1"/>
  <c r="E978" i="27" a="1"/>
  <c r="E978" i="27" s="1"/>
  <c r="E979" i="27" a="1"/>
  <c r="E979" i="27" s="1"/>
  <c r="E980" i="27" a="1"/>
  <c r="E980" i="27" s="1"/>
  <c r="E981" i="27" a="1"/>
  <c r="E981" i="27" s="1"/>
  <c r="E982" i="27" a="1"/>
  <c r="E982" i="27" s="1"/>
  <c r="E983" i="27" a="1"/>
  <c r="E983" i="27" s="1"/>
  <c r="E984" i="27" a="1"/>
  <c r="E984" i="27" s="1"/>
  <c r="E985" i="27" a="1"/>
  <c r="E985" i="27"/>
  <c r="E986" i="27" a="1"/>
  <c r="E986" i="27" s="1"/>
  <c r="E987" i="27" a="1"/>
  <c r="E987" i="27" s="1"/>
  <c r="E988" i="27" a="1"/>
  <c r="E988" i="27"/>
  <c r="E989" i="27" a="1"/>
  <c r="E989" i="27" s="1"/>
  <c r="E990" i="27" a="1"/>
  <c r="E990" i="27" s="1"/>
  <c r="E991" i="27" a="1"/>
  <c r="E991" i="27" s="1"/>
  <c r="E992" i="27" a="1"/>
  <c r="E992" i="27" s="1"/>
  <c r="E993" i="27" a="1"/>
  <c r="E993" i="27" s="1"/>
  <c r="E994" i="27" a="1"/>
  <c r="E994" i="27" s="1"/>
  <c r="E995" i="27" a="1"/>
  <c r="E995" i="27" s="1"/>
  <c r="E996" i="27" a="1"/>
  <c r="E996" i="27" s="1"/>
  <c r="E997" i="27" a="1"/>
  <c r="E997" i="27" s="1"/>
  <c r="E998" i="27" a="1"/>
  <c r="E998" i="27" s="1"/>
  <c r="E999" i="27" a="1"/>
  <c r="E999" i="27" s="1"/>
  <c r="E1000" i="27" a="1"/>
  <c r="E1000" i="27" s="1"/>
  <c r="E1001" i="27" a="1"/>
  <c r="E1001" i="27" s="1"/>
  <c r="E1002" i="27" a="1"/>
  <c r="E1002" i="27" s="1"/>
  <c r="E1003" i="27" a="1"/>
  <c r="E1003" i="27"/>
  <c r="E1004" i="27" a="1"/>
  <c r="E1004" i="27" s="1"/>
  <c r="E1005" i="27" a="1"/>
  <c r="E1005" i="27" s="1"/>
  <c r="E1006" i="27" a="1"/>
  <c r="E1006" i="27"/>
  <c r="E1007" i="27" a="1"/>
  <c r="E1007" i="27" s="1"/>
  <c r="E1008" i="27" a="1"/>
  <c r="E1008" i="27" s="1"/>
  <c r="E1009" i="27" a="1"/>
  <c r="E1009" i="27" s="1"/>
  <c r="E1010" i="27" a="1"/>
  <c r="E1010" i="27" s="1"/>
  <c r="E1011" i="27" a="1"/>
  <c r="E1011" i="27" s="1"/>
  <c r="E1012" i="27" a="1"/>
  <c r="E1012" i="27"/>
  <c r="E1013" i="27" a="1"/>
  <c r="E1013" i="27"/>
  <c r="E1014" i="27" a="1"/>
  <c r="E1014" i="27" s="1"/>
  <c r="E1015" i="27" a="1"/>
  <c r="E1015" i="27" s="1"/>
  <c r="E1016" i="27" a="1"/>
  <c r="E1016" i="27" s="1"/>
  <c r="E1017" i="27" a="1"/>
  <c r="E1017" i="27" s="1"/>
  <c r="E1018" i="27" a="1"/>
  <c r="E1018" i="27" s="1"/>
  <c r="E1019" i="27" a="1"/>
  <c r="E1019" i="27" s="1"/>
  <c r="E1020" i="27" a="1"/>
  <c r="E1020" i="27" s="1"/>
  <c r="E1021" i="27" a="1"/>
  <c r="E1021" i="27" s="1"/>
  <c r="E1022" i="27" a="1"/>
  <c r="E1022" i="27" s="1"/>
  <c r="E1023" i="27" a="1"/>
  <c r="E1023" i="27" s="1"/>
  <c r="E1024" i="27" a="1"/>
  <c r="E1024" i="27" s="1"/>
  <c r="E1025" i="27" a="1"/>
  <c r="E1025" i="27" s="1"/>
  <c r="E1026" i="27" a="1"/>
  <c r="E1026" i="27" s="1"/>
  <c r="E1027" i="27" a="1"/>
  <c r="E1027" i="27" s="1"/>
  <c r="E1028" i="27" a="1"/>
  <c r="E1028" i="27"/>
  <c r="E1029" i="27" a="1"/>
  <c r="E1029" i="27" s="1"/>
  <c r="E1030" i="27" a="1"/>
  <c r="E1030" i="27" s="1"/>
  <c r="E1031" i="27" a="1"/>
  <c r="E1031" i="27" s="1"/>
  <c r="E1032" i="27" a="1"/>
  <c r="E1032" i="27" s="1"/>
  <c r="E1033" i="27" a="1"/>
  <c r="E1033" i="27" s="1"/>
  <c r="E1034" i="27" a="1"/>
  <c r="E1034" i="27" s="1"/>
  <c r="E1035" i="27" a="1"/>
  <c r="E1035" i="27" s="1"/>
  <c r="E1036" i="27" a="1"/>
  <c r="E1036" i="27" s="1"/>
  <c r="E1037" i="27" a="1"/>
  <c r="E1037" i="27"/>
  <c r="E1038" i="27" a="1"/>
  <c r="E1038" i="27" s="1"/>
  <c r="E1039" i="27" a="1"/>
  <c r="E1039" i="27" s="1"/>
  <c r="E1040" i="27" a="1"/>
  <c r="E1040" i="27" s="1"/>
  <c r="E1041" i="27" a="1"/>
  <c r="E1041" i="27" s="1"/>
  <c r="E1042" i="27" a="1"/>
  <c r="E1042" i="27" s="1"/>
  <c r="E1043" i="27" a="1"/>
  <c r="E1043" i="27" s="1"/>
  <c r="E1044" i="27" a="1"/>
  <c r="E1044" i="27" s="1"/>
  <c r="E1045" i="27" a="1"/>
  <c r="E1045" i="27" s="1"/>
  <c r="E1046" i="27" a="1"/>
  <c r="E1046" i="27"/>
  <c r="E1047" i="27" a="1"/>
  <c r="E1047" i="27" s="1"/>
  <c r="E1048" i="27" a="1"/>
  <c r="E1048" i="27" s="1"/>
  <c r="E1049" i="27" a="1"/>
  <c r="E1049" i="27" s="1"/>
  <c r="E1050" i="27" a="1"/>
  <c r="E1050" i="27" s="1"/>
  <c r="E1051" i="27" a="1"/>
  <c r="E1051" i="27" s="1"/>
  <c r="E1052" i="27" a="1"/>
  <c r="E1052" i="27" s="1"/>
  <c r="E1053" i="27" a="1"/>
  <c r="E1053" i="27" s="1"/>
  <c r="E1054" i="27" a="1"/>
  <c r="E1054" i="27" s="1"/>
  <c r="E1055" i="27" a="1"/>
  <c r="E1055" i="27"/>
  <c r="E1056" i="27" a="1"/>
  <c r="E1056" i="27" s="1"/>
  <c r="E1057" i="27" a="1"/>
  <c r="E1057" i="27" s="1"/>
  <c r="E1058" i="27" a="1"/>
  <c r="E1058" i="27" s="1"/>
  <c r="E1059" i="27" a="1"/>
  <c r="E1059" i="27" s="1"/>
  <c r="E1060" i="27" a="1"/>
  <c r="E1060" i="27" s="1"/>
  <c r="E1061" i="27" a="1"/>
  <c r="E1061" i="27" s="1"/>
  <c r="E1062" i="27" a="1"/>
  <c r="E1062" i="27" s="1"/>
  <c r="E1063" i="27" a="1"/>
  <c r="E1063" i="27" s="1"/>
  <c r="E1064" i="27" a="1"/>
  <c r="E1064" i="27"/>
  <c r="E1065" i="27" a="1"/>
  <c r="E1065" i="27" s="1"/>
  <c r="E1066" i="27" a="1"/>
  <c r="E1066" i="27" s="1"/>
  <c r="E1067" i="27" a="1"/>
  <c r="E1067" i="27" s="1"/>
  <c r="E1068" i="27" a="1"/>
  <c r="E1068" i="27" s="1"/>
  <c r="E1069" i="27" a="1"/>
  <c r="E1069" i="27" s="1"/>
  <c r="E1070" i="27" a="1"/>
  <c r="E1070" i="27" s="1"/>
  <c r="E1071" i="27" a="1"/>
  <c r="E1071" i="27" s="1"/>
  <c r="E1072" i="27" a="1"/>
  <c r="E1072" i="27" s="1"/>
  <c r="E1073" i="27" a="1"/>
  <c r="E1073" i="27" s="1"/>
  <c r="E1074" i="27" a="1"/>
  <c r="E1074" i="27" s="1"/>
  <c r="E1075" i="27" a="1"/>
  <c r="E1075" i="27"/>
  <c r="E1076" i="27" a="1"/>
  <c r="E1076" i="27" s="1"/>
  <c r="E1077" i="27" a="1"/>
  <c r="E1077" i="27" s="1"/>
  <c r="E1078" i="27" a="1"/>
  <c r="E1078" i="27"/>
  <c r="E1079" i="27" a="1"/>
  <c r="E1079" i="27" s="1"/>
  <c r="E1080" i="27" a="1"/>
  <c r="E1080" i="27" s="1"/>
  <c r="E1081" i="27" a="1"/>
  <c r="E1081" i="27" s="1"/>
  <c r="E1082" i="27" a="1"/>
  <c r="E1082" i="27" s="1"/>
  <c r="E1083" i="27" a="1"/>
  <c r="E1083" i="27" s="1"/>
  <c r="E1084" i="27" a="1"/>
  <c r="E1084" i="27" s="1"/>
  <c r="E1085" i="27" a="1"/>
  <c r="E1085" i="27" s="1"/>
  <c r="E1086" i="27" a="1"/>
  <c r="E1086" i="27" s="1"/>
  <c r="E1087" i="27" a="1"/>
  <c r="E1087" i="27" s="1"/>
  <c r="E1088" i="27" a="1"/>
  <c r="E1088" i="27" s="1"/>
  <c r="E1089" i="27" a="1"/>
  <c r="E1089" i="27" s="1"/>
  <c r="E1090" i="27" a="1"/>
  <c r="E1090" i="27" s="1"/>
  <c r="E1091" i="27" a="1"/>
  <c r="E1091" i="27" s="1"/>
  <c r="E1092" i="27" a="1"/>
  <c r="E1092" i="27" s="1"/>
  <c r="E1093" i="27" a="1"/>
  <c r="E1093" i="27"/>
  <c r="E1094" i="27" a="1"/>
  <c r="E1094" i="27" s="1"/>
  <c r="E1095" i="27" a="1"/>
  <c r="E1095" i="27" s="1"/>
  <c r="E1096" i="27" a="1"/>
  <c r="E1096" i="27"/>
  <c r="E1097" i="27" a="1"/>
  <c r="E1097" i="27" s="1"/>
  <c r="E1098" i="27" a="1"/>
  <c r="E1098" i="27" s="1"/>
  <c r="E1099" i="27" a="1"/>
  <c r="E1099" i="27" s="1"/>
  <c r="E1100" i="27" a="1"/>
  <c r="E1100" i="27" s="1"/>
  <c r="E1101" i="27" a="1"/>
  <c r="E1101" i="27" s="1"/>
  <c r="E1102" i="27" a="1"/>
  <c r="E1102" i="27" s="1"/>
  <c r="E1103" i="27" a="1"/>
  <c r="E1103" i="27" s="1"/>
  <c r="E1104" i="27" a="1"/>
  <c r="E1104" i="27" s="1"/>
  <c r="E1105" i="27" a="1"/>
  <c r="E1105" i="27" s="1"/>
  <c r="E1106" i="27" a="1"/>
  <c r="E1106" i="27" s="1"/>
  <c r="E1107" i="27" a="1"/>
  <c r="E1107" i="27" s="1"/>
  <c r="E1108" i="27" a="1"/>
  <c r="E1108" i="27" s="1"/>
  <c r="E1109" i="27" a="1"/>
  <c r="E1109" i="27" s="1"/>
  <c r="E1110" i="27" a="1"/>
  <c r="E1110" i="27" s="1"/>
  <c r="E1111" i="27" a="1"/>
  <c r="E1111" i="27"/>
  <c r="E1112" i="27" a="1"/>
  <c r="E1112" i="27" s="1"/>
  <c r="E1113" i="27" a="1"/>
  <c r="E1113" i="27" s="1"/>
  <c r="E1114" i="27" a="1"/>
  <c r="E1114" i="27"/>
  <c r="E1115" i="27" a="1"/>
  <c r="E1115" i="27" s="1"/>
  <c r="E1116" i="27" a="1"/>
  <c r="E1116" i="27" s="1"/>
  <c r="E1117" i="27" a="1"/>
  <c r="E1117" i="27" s="1"/>
  <c r="E1118" i="27" a="1"/>
  <c r="E1118" i="27" s="1"/>
  <c r="E1119" i="27" a="1"/>
  <c r="E1119" i="27" s="1"/>
  <c r="E1120" i="27" a="1"/>
  <c r="E1120" i="27" s="1"/>
  <c r="E1121" i="27" a="1"/>
  <c r="E1121" i="27" s="1"/>
  <c r="E1122" i="27" a="1"/>
  <c r="E1122" i="27" s="1"/>
  <c r="E1123" i="27" a="1"/>
  <c r="E1123" i="27" s="1"/>
  <c r="E1124" i="27" a="1"/>
  <c r="E1124" i="27" s="1"/>
  <c r="E1125" i="27" a="1"/>
  <c r="E1125" i="27" s="1"/>
  <c r="E1126" i="27" a="1"/>
  <c r="E1126" i="27" s="1"/>
  <c r="E1127" i="27" a="1"/>
  <c r="E1127" i="27" s="1"/>
  <c r="E1128" i="27" a="1"/>
  <c r="E1128" i="27" s="1"/>
  <c r="E1129" i="27" a="1"/>
  <c r="E1129" i="27"/>
  <c r="E1130" i="27" a="1"/>
  <c r="E1130" i="27" s="1"/>
  <c r="E1131" i="27" a="1"/>
  <c r="E1131" i="27" s="1"/>
  <c r="E1132" i="27" a="1"/>
  <c r="E1132" i="27"/>
  <c r="E1133" i="27" a="1"/>
  <c r="E1133" i="27" s="1"/>
  <c r="E1134" i="27" a="1"/>
  <c r="E1134" i="27" s="1"/>
  <c r="E1135" i="27" a="1"/>
  <c r="E1135" i="27" s="1"/>
  <c r="E1136" i="27" a="1"/>
  <c r="E1136" i="27" s="1"/>
  <c r="E1137" i="27" a="1"/>
  <c r="E1137" i="27" s="1"/>
  <c r="E1138" i="27" a="1"/>
  <c r="E1138" i="27" s="1"/>
  <c r="E1139" i="27" a="1"/>
  <c r="E1139" i="27" s="1"/>
  <c r="E1140" i="27" a="1"/>
  <c r="E1140" i="27" s="1"/>
  <c r="E1141" i="27" a="1"/>
  <c r="E1141" i="27" s="1"/>
  <c r="E1142" i="27" a="1"/>
  <c r="E1142" i="27" s="1"/>
  <c r="E1143" i="27" a="1"/>
  <c r="E1143" i="27" s="1"/>
  <c r="E1144" i="27" a="1"/>
  <c r="E1144" i="27" s="1"/>
  <c r="E1145" i="27" a="1"/>
  <c r="E1145" i="27" s="1"/>
  <c r="E1146" i="27" a="1"/>
  <c r="E1146" i="27" s="1"/>
  <c r="E1147" i="27" a="1"/>
  <c r="E1147" i="27"/>
  <c r="E1148" i="27" a="1"/>
  <c r="E1148" i="27" s="1"/>
  <c r="E1149" i="27" a="1"/>
  <c r="E1149" i="27" s="1"/>
  <c r="E1150" i="27" a="1"/>
  <c r="E1150" i="27"/>
  <c r="E1151" i="27" a="1"/>
  <c r="E1151" i="27" s="1"/>
  <c r="E1152" i="27" a="1"/>
  <c r="E1152" i="27" s="1"/>
  <c r="E1153" i="27" a="1"/>
  <c r="E1153" i="27" s="1"/>
  <c r="E1154" i="27" a="1"/>
  <c r="E1154" i="27" s="1"/>
  <c r="E1155" i="27" a="1"/>
  <c r="E1155" i="27" s="1"/>
  <c r="E1156" i="27" a="1"/>
  <c r="E1156" i="27" s="1"/>
  <c r="E1157" i="27" a="1"/>
  <c r="E1157" i="27" s="1"/>
  <c r="E1158" i="27" a="1"/>
  <c r="E1158" i="27" s="1"/>
  <c r="E1159" i="27" a="1"/>
  <c r="E1159" i="27" s="1"/>
  <c r="E1160" i="27" a="1"/>
  <c r="E1160" i="27" s="1"/>
  <c r="E1161" i="27" a="1"/>
  <c r="E1161" i="27" s="1"/>
  <c r="E1162" i="27" a="1"/>
  <c r="E1162" i="27" s="1"/>
  <c r="E1163" i="27" a="1"/>
  <c r="E1163" i="27" s="1"/>
  <c r="E1164" i="27" a="1"/>
  <c r="E1164" i="27" s="1"/>
  <c r="E1165" i="27" a="1"/>
  <c r="E1165" i="27"/>
  <c r="E1166" i="27" a="1"/>
  <c r="E1166" i="27" s="1"/>
  <c r="E1167" i="27" a="1"/>
  <c r="E1167" i="27" s="1"/>
  <c r="E1168" i="27" a="1"/>
  <c r="E1168" i="27"/>
  <c r="E1169" i="27" a="1"/>
  <c r="E1169" i="27" s="1"/>
  <c r="E1170" i="27" a="1"/>
  <c r="E1170" i="27" s="1"/>
  <c r="E1171" i="27" a="1"/>
  <c r="E1171" i="27" s="1"/>
  <c r="E1172" i="27" a="1"/>
  <c r="E1172" i="27" s="1"/>
  <c r="E1173" i="27" a="1"/>
  <c r="E1173" i="27" s="1"/>
  <c r="E1174" i="27" a="1"/>
  <c r="E1174" i="27" s="1"/>
  <c r="E1175" i="27" a="1"/>
  <c r="E1175" i="27" s="1"/>
  <c r="E1176" i="27" a="1"/>
  <c r="E1176" i="27" s="1"/>
  <c r="E1177" i="27" a="1"/>
  <c r="E1177" i="27" s="1"/>
  <c r="E1178" i="27" a="1"/>
  <c r="E1178" i="27" s="1"/>
  <c r="E1179" i="27" a="1"/>
  <c r="E1179" i="27" s="1"/>
  <c r="E1180" i="27" a="1"/>
  <c r="E1180" i="27" s="1"/>
  <c r="E1181" i="27" a="1"/>
  <c r="E1181" i="27" s="1"/>
  <c r="E1182" i="27" a="1"/>
  <c r="E1182" i="27" s="1"/>
  <c r="E1183" i="27" a="1"/>
  <c r="E1183" i="27"/>
  <c r="E1184" i="27" a="1"/>
  <c r="E1184" i="27" s="1"/>
  <c r="E1185" i="27" a="1"/>
  <c r="E1185" i="27" s="1"/>
  <c r="E1186" i="27" a="1"/>
  <c r="E1186" i="27"/>
  <c r="E1187" i="27" a="1"/>
  <c r="E1187" i="27" s="1"/>
  <c r="E1188" i="27" a="1"/>
  <c r="E1188" i="27" s="1"/>
  <c r="E1189" i="27" a="1"/>
  <c r="E1189" i="27" s="1"/>
  <c r="E1190" i="27" a="1"/>
  <c r="E1190" i="27" s="1"/>
  <c r="E1191" i="27" a="1"/>
  <c r="E1191" i="27" s="1"/>
  <c r="E1192" i="27" a="1"/>
  <c r="E1192" i="27" s="1"/>
  <c r="E1193" i="27" a="1"/>
  <c r="E1193" i="27" s="1"/>
  <c r="E1194" i="27" a="1"/>
  <c r="E1194" i="27" s="1"/>
  <c r="E1195" i="27" a="1"/>
  <c r="E1195" i="27" s="1"/>
  <c r="E1196" i="27" a="1"/>
  <c r="E1196" i="27" s="1"/>
  <c r="E1197" i="27" a="1"/>
  <c r="E1197" i="27" s="1"/>
  <c r="E1198" i="27" a="1"/>
  <c r="E1198" i="27" s="1"/>
  <c r="E1199" i="27" a="1"/>
  <c r="E1199" i="27" s="1"/>
  <c r="E1200" i="27" a="1"/>
  <c r="E1200" i="27" s="1"/>
  <c r="E1201" i="27" a="1"/>
  <c r="E1201" i="27"/>
  <c r="E1202" i="27" a="1"/>
  <c r="E1202" i="27" s="1"/>
  <c r="E1203" i="27" a="1"/>
  <c r="E1203" i="27" s="1"/>
  <c r="E1204" i="27" a="1"/>
  <c r="E1204" i="27"/>
  <c r="E1205" i="27" a="1"/>
  <c r="E1205" i="27" s="1"/>
  <c r="E1206" i="27" a="1"/>
  <c r="E1206" i="27" s="1"/>
  <c r="E1207" i="27" a="1"/>
  <c r="E1207" i="27" s="1"/>
  <c r="E1208" i="27" a="1"/>
  <c r="E1208" i="27" s="1"/>
  <c r="E1209" i="27" a="1"/>
  <c r="E1209" i="27" s="1"/>
  <c r="E1210" i="27" a="1"/>
  <c r="E1210" i="27" s="1"/>
  <c r="E1211" i="27" a="1"/>
  <c r="E1211" i="27" s="1"/>
  <c r="E1212" i="27" a="1"/>
  <c r="E1212" i="27" s="1"/>
  <c r="E1213" i="27" a="1"/>
  <c r="E1213" i="27" s="1"/>
  <c r="E1214" i="27" a="1"/>
  <c r="E1214" i="27" s="1"/>
  <c r="E1215" i="27" a="1"/>
  <c r="E1215" i="27" s="1"/>
  <c r="E1216" i="27" a="1"/>
  <c r="E1216" i="27" s="1"/>
  <c r="E1217" i="27" a="1"/>
  <c r="E1217" i="27" s="1"/>
  <c r="E1218" i="27" a="1"/>
  <c r="E1218" i="27"/>
  <c r="E1219" i="27" a="1"/>
  <c r="E1219" i="27" s="1"/>
  <c r="E1220" i="27" a="1"/>
  <c r="E1220" i="27" s="1"/>
  <c r="E1221" i="27" a="1"/>
  <c r="E1221" i="27"/>
  <c r="E1222" i="27" a="1"/>
  <c r="E1222" i="27" s="1"/>
  <c r="E1223" i="27" a="1"/>
  <c r="E1223" i="27" s="1"/>
  <c r="E1224" i="27" a="1"/>
  <c r="E1224" i="27"/>
  <c r="E1225" i="27" a="1"/>
  <c r="E1225" i="27" s="1"/>
  <c r="E1226" i="27" a="1"/>
  <c r="E1226" i="27" s="1"/>
  <c r="E1227" i="27" a="1"/>
  <c r="E1227" i="27"/>
  <c r="E1228" i="27" a="1"/>
  <c r="E1228" i="27" s="1"/>
  <c r="E1229" i="27" a="1"/>
  <c r="E1229" i="27" s="1"/>
  <c r="E1230" i="27" a="1"/>
  <c r="E1230" i="27"/>
  <c r="E1231" i="27" a="1"/>
  <c r="E1231" i="27" s="1"/>
  <c r="E1232" i="27" a="1"/>
  <c r="E1232" i="27" s="1"/>
  <c r="E1233" i="27" a="1"/>
  <c r="E1233" i="27" s="1"/>
  <c r="E1234" i="27" a="1"/>
  <c r="E1234" i="27" s="1"/>
  <c r="E1235" i="27" a="1"/>
  <c r="E1235" i="27" s="1"/>
  <c r="E1236" i="27" a="1"/>
  <c r="E1236" i="27" s="1"/>
  <c r="E1237" i="27" a="1"/>
  <c r="E1237" i="27" s="1"/>
  <c r="E1238" i="27" a="1"/>
  <c r="E1238" i="27" s="1"/>
  <c r="E1239" i="27" a="1"/>
  <c r="E1239" i="27" s="1"/>
  <c r="E1240" i="27" a="1"/>
  <c r="E1240" i="27" s="1"/>
  <c r="E1241" i="27" a="1"/>
  <c r="E1241" i="27" s="1"/>
  <c r="E1242" i="27" a="1"/>
  <c r="E1242" i="27" s="1"/>
  <c r="E1243" i="27" a="1"/>
  <c r="E1243" i="27" s="1"/>
  <c r="E1244" i="27" a="1"/>
  <c r="E1244" i="27" s="1"/>
  <c r="E1245" i="27" a="1"/>
  <c r="E1245" i="27" s="1"/>
  <c r="E1246" i="27" a="1"/>
  <c r="E1246" i="27" s="1"/>
  <c r="E1247" i="27" a="1"/>
  <c r="E1247" i="27" s="1"/>
  <c r="E1248" i="27" a="1"/>
  <c r="E1248" i="27" s="1"/>
  <c r="E1249" i="27" a="1"/>
  <c r="E1249" i="27" s="1"/>
  <c r="E1250" i="27" a="1"/>
  <c r="E1250" i="27" s="1"/>
  <c r="E1251" i="27" a="1"/>
  <c r="E1251" i="27" s="1"/>
  <c r="E1252" i="27" a="1"/>
  <c r="E1252" i="27" s="1"/>
  <c r="E1253" i="27" a="1"/>
  <c r="E1253" i="27" s="1"/>
  <c r="E1254" i="27" a="1"/>
  <c r="E1254" i="27" s="1"/>
  <c r="E1255" i="27" a="1"/>
  <c r="E1255" i="27" s="1"/>
  <c r="E1256" i="27" a="1"/>
  <c r="E1256" i="27" s="1"/>
  <c r="E1257" i="27" a="1"/>
  <c r="E1257" i="27" s="1"/>
  <c r="E1258" i="27" a="1"/>
  <c r="E1258" i="27" s="1"/>
  <c r="E1259" i="27" a="1"/>
  <c r="E1259" i="27" s="1"/>
  <c r="E1260" i="27" a="1"/>
  <c r="E1260" i="27" s="1"/>
  <c r="E1261" i="27" a="1"/>
  <c r="E1261" i="27" s="1"/>
  <c r="E1262" i="27" a="1"/>
  <c r="E1262" i="27" s="1"/>
  <c r="E1263" i="27" a="1"/>
  <c r="E1263" i="27" s="1"/>
  <c r="E1264" i="27" a="1"/>
  <c r="E1264" i="27" s="1"/>
  <c r="E1265" i="27" a="1"/>
  <c r="E1265" i="27" s="1"/>
  <c r="E1266" i="27" a="1"/>
  <c r="E1266" i="27" s="1"/>
  <c r="E1267" i="27" a="1"/>
  <c r="E1267" i="27" s="1"/>
  <c r="E1268" i="27" a="1"/>
  <c r="E1268" i="27" s="1"/>
  <c r="E1269" i="27" a="1"/>
  <c r="E1269" i="27" s="1"/>
  <c r="E1270" i="27" a="1"/>
  <c r="E1270" i="27" s="1"/>
  <c r="E1271" i="27" a="1"/>
  <c r="E1271" i="27" s="1"/>
  <c r="E1272" i="27" a="1"/>
  <c r="E1272" i="27" s="1"/>
  <c r="E1273" i="27" a="1"/>
  <c r="E1273" i="27" s="1"/>
  <c r="E1274" i="27" a="1"/>
  <c r="E1274" i="27" s="1"/>
  <c r="E1275" i="27" a="1"/>
  <c r="E1275" i="27" s="1"/>
  <c r="E1276" i="27" a="1"/>
  <c r="E1276" i="27" s="1"/>
  <c r="E1277" i="27" a="1"/>
  <c r="E1277" i="27" s="1"/>
  <c r="E1278" i="27" a="1"/>
  <c r="E1278" i="27" s="1"/>
  <c r="E1279" i="27" a="1"/>
  <c r="E1279" i="27" s="1"/>
  <c r="E1280" i="27" a="1"/>
  <c r="E1280" i="27" s="1"/>
  <c r="E1281" i="27" a="1"/>
  <c r="E1281" i="27" s="1"/>
  <c r="E1282" i="27" a="1"/>
  <c r="E1282" i="27" s="1"/>
  <c r="E1283" i="27" a="1"/>
  <c r="E1283" i="27" s="1"/>
  <c r="E1284" i="27" a="1"/>
  <c r="E1284" i="27" s="1"/>
  <c r="E1285" i="27" a="1"/>
  <c r="E1285" i="27" s="1"/>
  <c r="E1286" i="27" a="1"/>
  <c r="E1286" i="27" s="1"/>
  <c r="E1287" i="27" a="1"/>
  <c r="E1287" i="27" s="1"/>
  <c r="E1288" i="27" a="1"/>
  <c r="E1288" i="27" s="1"/>
  <c r="E1289" i="27" a="1"/>
  <c r="E1289" i="27" s="1"/>
  <c r="E1290" i="27" a="1"/>
  <c r="E1290" i="27" s="1"/>
  <c r="E1291" i="27" a="1"/>
  <c r="E1291" i="27" s="1"/>
  <c r="E1292" i="27" a="1"/>
  <c r="E1292" i="27" s="1"/>
  <c r="E1293" i="27" a="1"/>
  <c r="E1293" i="27" s="1"/>
  <c r="E1294" i="27" a="1"/>
  <c r="E1294" i="27" s="1"/>
  <c r="E1295" i="27" a="1"/>
  <c r="E1295" i="27" s="1"/>
  <c r="E1296" i="27" a="1"/>
  <c r="E1296" i="27" s="1"/>
  <c r="E1297" i="27" a="1"/>
  <c r="E1297" i="27" s="1"/>
  <c r="E1298" i="27" a="1"/>
  <c r="E1298" i="27" s="1"/>
  <c r="E1299" i="27" a="1"/>
  <c r="E1299" i="27" s="1"/>
  <c r="E1300" i="27" a="1"/>
  <c r="E1300" i="27" s="1"/>
  <c r="E1301" i="27" a="1"/>
  <c r="E1301" i="27" s="1"/>
  <c r="E1302" i="27" a="1"/>
  <c r="E1302" i="27" s="1"/>
  <c r="E1303" i="27" a="1"/>
  <c r="E1303" i="27" s="1"/>
  <c r="E1304" i="27" a="1"/>
  <c r="E1304" i="27" s="1"/>
  <c r="E1305" i="27" a="1"/>
  <c r="E1305" i="27" s="1"/>
  <c r="E1306" i="27" a="1"/>
  <c r="E1306" i="27" s="1"/>
  <c r="E1307" i="27" a="1"/>
  <c r="E1307" i="27" s="1"/>
  <c r="E1308" i="27" a="1"/>
  <c r="E1308" i="27" s="1"/>
  <c r="E1309" i="27" a="1"/>
  <c r="E1309" i="27" s="1"/>
  <c r="E1310" i="27" a="1"/>
  <c r="E1310" i="27" s="1"/>
  <c r="E1311" i="27" a="1"/>
  <c r="E1311" i="27" s="1"/>
  <c r="E1312" i="27" a="1"/>
  <c r="E1312" i="27" s="1"/>
  <c r="E1313" i="27" a="1"/>
  <c r="E1313" i="27" s="1"/>
  <c r="E1314" i="27" a="1"/>
  <c r="E1314" i="27" s="1"/>
  <c r="E1315" i="27" a="1"/>
  <c r="E1315" i="27" s="1"/>
  <c r="E1316" i="27" a="1"/>
  <c r="E1316" i="27" s="1"/>
  <c r="E1317" i="27" a="1"/>
  <c r="E1317" i="27" s="1"/>
  <c r="E1318" i="27" a="1"/>
  <c r="E1318" i="27" s="1"/>
  <c r="E1319" i="27" a="1"/>
  <c r="E1319" i="27" s="1"/>
  <c r="E1320" i="27" a="1"/>
  <c r="E1320" i="27" s="1"/>
  <c r="E1321" i="27" a="1"/>
  <c r="E1321" i="27" s="1"/>
  <c r="E1322" i="27" a="1"/>
  <c r="E1322" i="27" s="1"/>
  <c r="E1323" i="27" a="1"/>
  <c r="E1323" i="27" s="1"/>
  <c r="E1324" i="27" a="1"/>
  <c r="E1324" i="27" s="1"/>
  <c r="E1325" i="27" a="1"/>
  <c r="E1325" i="27" s="1"/>
  <c r="E1326" i="27" a="1"/>
  <c r="E1326" i="27" s="1"/>
  <c r="E1327" i="27" a="1"/>
  <c r="E1327" i="27" s="1"/>
  <c r="E1328" i="27" a="1"/>
  <c r="E1328" i="27" s="1"/>
  <c r="E1329" i="27" a="1"/>
  <c r="E1329" i="27" s="1"/>
  <c r="E1330" i="27" a="1"/>
  <c r="E1330" i="27" s="1"/>
  <c r="E1331" i="27" a="1"/>
  <c r="E1331" i="27" s="1"/>
  <c r="E1332" i="27" a="1"/>
  <c r="E1332" i="27" s="1"/>
  <c r="E1333" i="27" a="1"/>
  <c r="E1333" i="27" s="1"/>
  <c r="E1334" i="27" a="1"/>
  <c r="E1334" i="27" s="1"/>
  <c r="E1335" i="27" a="1"/>
  <c r="E1335" i="27" s="1"/>
  <c r="E1336" i="27" a="1"/>
  <c r="E1336" i="27" s="1"/>
  <c r="E1337" i="27" a="1"/>
  <c r="E1337" i="27" s="1"/>
  <c r="E1338" i="27" a="1"/>
  <c r="E1338" i="27" s="1"/>
  <c r="E1339" i="27" a="1"/>
  <c r="E1339" i="27" s="1"/>
  <c r="E1340" i="27" a="1"/>
  <c r="E1340" i="27" s="1"/>
  <c r="E1341" i="27" a="1"/>
  <c r="E1341" i="27" s="1"/>
  <c r="E1342" i="27" a="1"/>
  <c r="E1342" i="27" s="1"/>
  <c r="E1343" i="27" a="1"/>
  <c r="E1343" i="27" s="1"/>
  <c r="E1344" i="27" a="1"/>
  <c r="E1344" i="27" s="1"/>
  <c r="E1345" i="27" a="1"/>
  <c r="E1345" i="27" s="1"/>
  <c r="E1346" i="27" a="1"/>
  <c r="E1346" i="27" s="1"/>
  <c r="E1347" i="27" a="1"/>
  <c r="E1347" i="27" s="1"/>
  <c r="E1348" i="27" a="1"/>
  <c r="E1348" i="27" s="1"/>
  <c r="E1349" i="27" a="1"/>
  <c r="E1349" i="27" s="1"/>
  <c r="E1350" i="27" a="1"/>
  <c r="E1350" i="27" s="1"/>
  <c r="E1351" i="27" a="1"/>
  <c r="E1351" i="27" s="1"/>
  <c r="E1352" i="27" a="1"/>
  <c r="E1352" i="27" s="1"/>
  <c r="E1353" i="27" a="1"/>
  <c r="E1353" i="27" s="1"/>
  <c r="E1354" i="27" a="1"/>
  <c r="E1354" i="27" s="1"/>
  <c r="E1355" i="27" a="1"/>
  <c r="E1355" i="27" s="1"/>
  <c r="E1356" i="27" a="1"/>
  <c r="E1356" i="27" s="1"/>
  <c r="E1357" i="27" a="1"/>
  <c r="E1357" i="27" s="1"/>
  <c r="E1358" i="27" a="1"/>
  <c r="E1358" i="27" s="1"/>
  <c r="E1359" i="27" a="1"/>
  <c r="E1359" i="27" s="1"/>
  <c r="E1360" i="27" a="1"/>
  <c r="E1360" i="27" s="1"/>
  <c r="E1361" i="27" a="1"/>
  <c r="E1361" i="27" s="1"/>
  <c r="E1362" i="27" a="1"/>
  <c r="E1362" i="27" s="1"/>
  <c r="E1363" i="27" a="1"/>
  <c r="E1363" i="27" s="1"/>
  <c r="E1364" i="27" a="1"/>
  <c r="E1364" i="27" s="1"/>
  <c r="E1365" i="27" a="1"/>
  <c r="E1365" i="27" s="1"/>
  <c r="E1366" i="27" a="1"/>
  <c r="E1366" i="27" s="1"/>
  <c r="E1367" i="27" a="1"/>
  <c r="E1367" i="27" s="1"/>
  <c r="E1368" i="27" a="1"/>
  <c r="E1368" i="27" s="1"/>
  <c r="E1369" i="27" a="1"/>
  <c r="E1369" i="27" s="1"/>
  <c r="E1370" i="27" a="1"/>
  <c r="E1370" i="27" s="1"/>
  <c r="E1371" i="27" a="1"/>
  <c r="E1371" i="27" s="1"/>
  <c r="E1372" i="27" a="1"/>
  <c r="E1372" i="27" s="1"/>
  <c r="E1373" i="27" a="1"/>
  <c r="E1373" i="27" s="1"/>
  <c r="E1374" i="27" a="1"/>
  <c r="E1374" i="27" s="1"/>
  <c r="E1375" i="27" a="1"/>
  <c r="E1375" i="27" s="1"/>
  <c r="E1376" i="27" a="1"/>
  <c r="E1376" i="27" s="1"/>
  <c r="E1377" i="27" a="1"/>
  <c r="E1377" i="27" s="1"/>
  <c r="E1378" i="27" a="1"/>
  <c r="E1378" i="27" s="1"/>
  <c r="E1379" i="27" a="1"/>
  <c r="E1379" i="27" s="1"/>
  <c r="E1380" i="27" a="1"/>
  <c r="E1380" i="27" s="1"/>
  <c r="E1381" i="27" a="1"/>
  <c r="E1381" i="27" s="1"/>
  <c r="E1382" i="27" a="1"/>
  <c r="E1382" i="27" s="1"/>
  <c r="E1383" i="27" a="1"/>
  <c r="E1383" i="27" s="1"/>
  <c r="E1384" i="27" a="1"/>
  <c r="E1384" i="27" s="1"/>
  <c r="E1385" i="27" a="1"/>
  <c r="E1385" i="27" s="1"/>
  <c r="E1386" i="27" a="1"/>
  <c r="E1386" i="27" s="1"/>
  <c r="E1387" i="27" a="1"/>
  <c r="E1387" i="27" s="1"/>
  <c r="E1388" i="27" a="1"/>
  <c r="E1388" i="27" s="1"/>
  <c r="E1389" i="27" a="1"/>
  <c r="E1389" i="27" s="1"/>
  <c r="E1390" i="27" a="1"/>
  <c r="E1390" i="27" s="1"/>
  <c r="E1391" i="27" a="1"/>
  <c r="E1391" i="27" s="1"/>
  <c r="E1392" i="27" a="1"/>
  <c r="E1392" i="27" s="1"/>
  <c r="E1393" i="27" a="1"/>
  <c r="E1393" i="27" s="1"/>
  <c r="E1394" i="27" a="1"/>
  <c r="E1394" i="27" s="1"/>
  <c r="E1395" i="27" a="1"/>
  <c r="E1395" i="27"/>
  <c r="E1396" i="27" a="1"/>
  <c r="E1396" i="27" s="1"/>
  <c r="E1397" i="27" a="1"/>
  <c r="E1397" i="27" s="1"/>
  <c r="E1398" i="27" a="1"/>
  <c r="E1398" i="27" s="1"/>
  <c r="E1399" i="27" a="1"/>
  <c r="E1399" i="27" s="1"/>
  <c r="E1400" i="27" a="1"/>
  <c r="E1400" i="27" s="1"/>
  <c r="E1401" i="27" a="1"/>
  <c r="E1401" i="27" s="1"/>
  <c r="E1402" i="27" a="1"/>
  <c r="E1402" i="27" s="1"/>
  <c r="E1403" i="27" a="1"/>
  <c r="E1403" i="27" s="1"/>
  <c r="E1404" i="27" a="1"/>
  <c r="E1404" i="27"/>
  <c r="E1405" i="27" a="1"/>
  <c r="E1405" i="27" s="1"/>
  <c r="E1406" i="27" a="1"/>
  <c r="E1406" i="27" s="1"/>
  <c r="E1407" i="27" a="1"/>
  <c r="E1407" i="27" s="1"/>
  <c r="E1408" i="27" a="1"/>
  <c r="E1408" i="27" s="1"/>
  <c r="E1409" i="27" a="1"/>
  <c r="E1409" i="27" s="1"/>
  <c r="E1410" i="27" a="1"/>
  <c r="E1410" i="27" s="1"/>
  <c r="E1411" i="27" a="1"/>
  <c r="E1411" i="27" s="1"/>
  <c r="E1412" i="27" a="1"/>
  <c r="E1412" i="27" s="1"/>
  <c r="E1413" i="27" a="1"/>
  <c r="E1413" i="27"/>
  <c r="E1414" i="27" a="1"/>
  <c r="E1414" i="27" s="1"/>
  <c r="E1415" i="27" a="1"/>
  <c r="E1415" i="27" s="1"/>
  <c r="E1416" i="27" a="1"/>
  <c r="E1416" i="27" s="1"/>
  <c r="E1417" i="27" a="1"/>
  <c r="E1417" i="27" s="1"/>
  <c r="E1418" i="27" a="1"/>
  <c r="E1418" i="27" s="1"/>
  <c r="E1419" i="27" a="1"/>
  <c r="E1419" i="27" s="1"/>
  <c r="E1420" i="27" a="1"/>
  <c r="E1420" i="27" s="1"/>
  <c r="E1421" i="27" a="1"/>
  <c r="E1421" i="27" s="1"/>
  <c r="E1422" i="27" a="1"/>
  <c r="E1422" i="27"/>
  <c r="E1423" i="27" a="1"/>
  <c r="E1423" i="27" s="1"/>
  <c r="E1424" i="27" a="1"/>
  <c r="E1424" i="27" s="1"/>
  <c r="E1425" i="27" a="1"/>
  <c r="E1425" i="27" s="1"/>
  <c r="E1426" i="27" a="1"/>
  <c r="E1426" i="27" s="1"/>
  <c r="E1427" i="27" a="1"/>
  <c r="E1427" i="27" s="1"/>
  <c r="E1428" i="27" a="1"/>
  <c r="E1428" i="27" s="1"/>
  <c r="E1429" i="27" a="1"/>
  <c r="E1429" i="27" s="1"/>
  <c r="E1430" i="27" a="1"/>
  <c r="E1430" i="27" s="1"/>
  <c r="E1431" i="27" a="1"/>
  <c r="E1431" i="27"/>
  <c r="E1432" i="27" a="1"/>
  <c r="E1432" i="27" s="1"/>
  <c r="E1433" i="27" a="1"/>
  <c r="E1433" i="27" s="1"/>
  <c r="E1434" i="27" a="1"/>
  <c r="E1434" i="27" s="1"/>
  <c r="E1435" i="27" a="1"/>
  <c r="E1435" i="27" s="1"/>
  <c r="E1436" i="27" a="1"/>
  <c r="E1436" i="27" s="1"/>
  <c r="E1437" i="27" a="1"/>
  <c r="E1437" i="27" s="1"/>
  <c r="E1438" i="27" a="1"/>
  <c r="E1438" i="27" s="1"/>
  <c r="E1439" i="27" a="1"/>
  <c r="E1439" i="27" s="1"/>
  <c r="E1440" i="27" a="1"/>
  <c r="E1440" i="27"/>
  <c r="E1441" i="27" a="1"/>
  <c r="E1441" i="27" s="1"/>
  <c r="E1442" i="27" a="1"/>
  <c r="E1442" i="27" s="1"/>
  <c r="E1443" i="27" a="1"/>
  <c r="E1443" i="27" s="1"/>
  <c r="E1444" i="27" a="1"/>
  <c r="E1444" i="27" s="1"/>
  <c r="E1445" i="27" a="1"/>
  <c r="E1445" i="27" s="1"/>
  <c r="E1446" i="27" a="1"/>
  <c r="E1446" i="27" s="1"/>
  <c r="E1447" i="27" a="1"/>
  <c r="E1447" i="27" s="1"/>
  <c r="E1448" i="27" a="1"/>
  <c r="E1448" i="27" s="1"/>
  <c r="E1449" i="27" a="1"/>
  <c r="E1449" i="27"/>
  <c r="E1450" i="27" a="1"/>
  <c r="E1450" i="27" s="1"/>
  <c r="E1451" i="27" a="1"/>
  <c r="E1451" i="27" s="1"/>
  <c r="E1452" i="27" a="1"/>
  <c r="E1452" i="27" s="1"/>
  <c r="E1453" i="27" a="1"/>
  <c r="E1453" i="27" s="1"/>
  <c r="E1454" i="27" a="1"/>
  <c r="E1454" i="27" s="1"/>
  <c r="E1455" i="27" a="1"/>
  <c r="E1455" i="27" s="1"/>
  <c r="E1456" i="27" a="1"/>
  <c r="E1456" i="27" s="1"/>
  <c r="E1457" i="27" a="1"/>
  <c r="E1457" i="27" s="1"/>
  <c r="E1458" i="27" a="1"/>
  <c r="E1458" i="27"/>
  <c r="E1459" i="27" a="1"/>
  <c r="E1459" i="27" s="1"/>
  <c r="E1460" i="27" a="1"/>
  <c r="E1460" i="27" s="1"/>
  <c r="E1461" i="27" a="1"/>
  <c r="E1461" i="27" s="1"/>
  <c r="E1462" i="27" a="1"/>
  <c r="E1462" i="27" s="1"/>
  <c r="E1463" i="27" a="1"/>
  <c r="E1463" i="27" s="1"/>
  <c r="E1464" i="27" a="1"/>
  <c r="E1464" i="27" s="1"/>
  <c r="E1465" i="27" a="1"/>
  <c r="E1465" i="27" s="1"/>
  <c r="E1466" i="27" a="1"/>
  <c r="E1466" i="27" s="1"/>
  <c r="E1467" i="27" a="1"/>
  <c r="E1467" i="27"/>
  <c r="E1468" i="27" a="1"/>
  <c r="E1468" i="27" s="1"/>
  <c r="E1469" i="27" a="1"/>
  <c r="E1469" i="27" s="1"/>
  <c r="E1470" i="27" a="1"/>
  <c r="E1470" i="27" s="1"/>
  <c r="E1471" i="27" a="1"/>
  <c r="E1471" i="27" s="1"/>
  <c r="E1472" i="27" a="1"/>
  <c r="E1472" i="27" s="1"/>
  <c r="E1473" i="27" a="1"/>
  <c r="E1473" i="27" s="1"/>
  <c r="E1474" i="27" a="1"/>
  <c r="E1474" i="27" s="1"/>
  <c r="E1475" i="27" a="1"/>
  <c r="E1475" i="27" s="1"/>
  <c r="E1476" i="27" a="1"/>
  <c r="E1476" i="27"/>
  <c r="E1477" i="27" a="1"/>
  <c r="E1477" i="27" s="1"/>
  <c r="E1478" i="27" a="1"/>
  <c r="E1478" i="27" s="1"/>
  <c r="E1479" i="27" a="1"/>
  <c r="E1479" i="27" s="1"/>
  <c r="E1480" i="27" a="1"/>
  <c r="E1480" i="27" s="1"/>
  <c r="E1481" i="27" a="1"/>
  <c r="E1481" i="27" s="1"/>
  <c r="E1482" i="27" a="1"/>
  <c r="E1482" i="27" s="1"/>
  <c r="E1483" i="27" a="1"/>
  <c r="E1483" i="27" s="1"/>
  <c r="E1484" i="27" a="1"/>
  <c r="E1484" i="27" s="1"/>
  <c r="E1485" i="27" a="1"/>
  <c r="E1485" i="27"/>
  <c r="E1486" i="27" a="1"/>
  <c r="E1486" i="27" s="1"/>
  <c r="E1487" i="27" a="1"/>
  <c r="E1487" i="27" s="1"/>
  <c r="E1488" i="27" a="1"/>
  <c r="E1488" i="27" s="1"/>
  <c r="E1489" i="27" a="1"/>
  <c r="E1489" i="27" s="1"/>
  <c r="E1490" i="27" a="1"/>
  <c r="E1490" i="27" s="1"/>
  <c r="E1491" i="27" a="1"/>
  <c r="E1491" i="27" s="1"/>
  <c r="E1492" i="27" a="1"/>
  <c r="E1492" i="27" s="1"/>
  <c r="E1493" i="27" a="1"/>
  <c r="E1493" i="27" s="1"/>
  <c r="E1494" i="27" a="1"/>
  <c r="E1494" i="27"/>
  <c r="E1495" i="27" a="1"/>
  <c r="E1495" i="27" s="1"/>
  <c r="E1496" i="27" a="1"/>
  <c r="E1496" i="27" s="1"/>
  <c r="E1497" i="27" a="1"/>
  <c r="E1497" i="27" s="1"/>
  <c r="E1498" i="27" a="1"/>
  <c r="E1498" i="27" s="1"/>
  <c r="E1499" i="27" a="1"/>
  <c r="E1499" i="27" s="1"/>
  <c r="E1500" i="27" a="1"/>
  <c r="E1500" i="27" s="1"/>
  <c r="E1501" i="27" a="1"/>
  <c r="E1501" i="27" s="1"/>
  <c r="E1502" i="27" a="1"/>
  <c r="E1502" i="27" s="1"/>
  <c r="E1503" i="27" a="1"/>
  <c r="E1503" i="27"/>
  <c r="E1504" i="27" a="1"/>
  <c r="E1504" i="27" s="1"/>
  <c r="E1505" i="27" a="1"/>
  <c r="E1505" i="27" s="1"/>
  <c r="E1506" i="27" a="1"/>
  <c r="E1506" i="27" s="1"/>
  <c r="E1507" i="27" a="1"/>
  <c r="E1507" i="27" s="1"/>
  <c r="E1508" i="27" a="1"/>
  <c r="E1508" i="27" s="1"/>
  <c r="E1509" i="27" a="1"/>
  <c r="E1509" i="27" s="1"/>
  <c r="E1510" i="27" a="1"/>
  <c r="E1510" i="27" s="1"/>
  <c r="E1511" i="27" a="1"/>
  <c r="E1511" i="27" s="1"/>
  <c r="E1512" i="27" a="1"/>
  <c r="E1512" i="27"/>
  <c r="E1513" i="27" a="1"/>
  <c r="E1513" i="27" s="1"/>
  <c r="E1514" i="27" a="1"/>
  <c r="E1514" i="27" s="1"/>
  <c r="E1515" i="27" a="1"/>
  <c r="E1515" i="27" s="1"/>
  <c r="E1516" i="27" a="1"/>
  <c r="E1516" i="27" s="1"/>
  <c r="E1517" i="27" a="1"/>
  <c r="E1517" i="27" s="1"/>
  <c r="E1518" i="27" a="1"/>
  <c r="E1518" i="27" s="1"/>
  <c r="E1519" i="27" a="1"/>
  <c r="E1519" i="27" s="1"/>
  <c r="E1520" i="27" a="1"/>
  <c r="E1520" i="27" s="1"/>
  <c r="E1521" i="27" a="1"/>
  <c r="E1521" i="27" s="1"/>
  <c r="E1522" i="27" a="1"/>
  <c r="E1522" i="27" s="1"/>
  <c r="E1523" i="27" a="1"/>
  <c r="E1523" i="27" s="1"/>
  <c r="E1524" i="27" a="1"/>
  <c r="E1524" i="27" s="1"/>
  <c r="E1525" i="27" a="1"/>
  <c r="E1525" i="27" s="1"/>
  <c r="E1526" i="27" a="1"/>
  <c r="E1526" i="27" s="1"/>
  <c r="E1527" i="27" a="1"/>
  <c r="E1527" i="27" s="1"/>
  <c r="E1528" i="27" a="1"/>
  <c r="E1528" i="27" s="1"/>
  <c r="E1529" i="27" a="1"/>
  <c r="E1529" i="27" s="1"/>
  <c r="E1530" i="27" a="1"/>
  <c r="E1530" i="27" s="1"/>
  <c r="E1531" i="27" a="1"/>
  <c r="E1531" i="27" s="1"/>
  <c r="E1532" i="27" a="1"/>
  <c r="E1532" i="27" s="1"/>
  <c r="E1533" i="27" a="1"/>
  <c r="E1533" i="27" s="1"/>
  <c r="E1534" i="27" a="1"/>
  <c r="E1534" i="27" s="1"/>
  <c r="E1535" i="27" a="1"/>
  <c r="E1535" i="27" s="1"/>
  <c r="E1536" i="27" a="1"/>
  <c r="E1536" i="27" s="1"/>
  <c r="E1537" i="27" a="1"/>
  <c r="E1537" i="27" s="1"/>
  <c r="E1538" i="27" a="1"/>
  <c r="E1538" i="27" s="1"/>
  <c r="E1539" i="27" a="1"/>
  <c r="E1539" i="27" s="1"/>
  <c r="E1540" i="27" a="1"/>
  <c r="E1540" i="27" s="1"/>
  <c r="E1541" i="27" a="1"/>
  <c r="E1541" i="27" s="1"/>
  <c r="E1542" i="27" a="1"/>
  <c r="E1542" i="27" s="1"/>
  <c r="E1543" i="27" a="1"/>
  <c r="E1543" i="27" s="1"/>
  <c r="E1544" i="27" a="1"/>
  <c r="E1544" i="27" s="1"/>
  <c r="E1545" i="27" a="1"/>
  <c r="E1545" i="27" s="1"/>
  <c r="E1546" i="27" a="1"/>
  <c r="E1546" i="27" s="1"/>
  <c r="E1547" i="27" a="1"/>
  <c r="E1547" i="27" s="1"/>
  <c r="E1548" i="27" a="1"/>
  <c r="E1548" i="27" s="1"/>
  <c r="E1549" i="27" a="1"/>
  <c r="E1549" i="27" s="1"/>
  <c r="E1550" i="27" a="1"/>
  <c r="E1550" i="27" s="1"/>
  <c r="E1551" i="27" a="1"/>
  <c r="E1551" i="27" s="1"/>
  <c r="E1552" i="27" a="1"/>
  <c r="E1552" i="27" s="1"/>
  <c r="E1553" i="27" a="1"/>
  <c r="E1553" i="27" s="1"/>
  <c r="E1554" i="27" a="1"/>
  <c r="E1554" i="27" s="1"/>
  <c r="E1555" i="27" a="1"/>
  <c r="E1555" i="27" s="1"/>
  <c r="E1556" i="27" a="1"/>
  <c r="E1556" i="27" s="1"/>
  <c r="E1557" i="27" a="1"/>
  <c r="E1557" i="27" s="1"/>
  <c r="E1558" i="27" a="1"/>
  <c r="E1558" i="27" s="1"/>
  <c r="E1559" i="27" a="1"/>
  <c r="E1559" i="27" s="1"/>
  <c r="E1560" i="27" a="1"/>
  <c r="E1560" i="27" s="1"/>
  <c r="E1561" i="27" a="1"/>
  <c r="E1561" i="27" s="1"/>
  <c r="E1562" i="27" a="1"/>
  <c r="E1562" i="27" s="1"/>
  <c r="E1563" i="27" a="1"/>
  <c r="E1563" i="27" s="1"/>
  <c r="E1564" i="27" a="1"/>
  <c r="E1564" i="27" s="1"/>
  <c r="E1565" i="27" a="1"/>
  <c r="E1565" i="27" s="1"/>
  <c r="E1566" i="27" a="1"/>
  <c r="E1566" i="27" s="1"/>
  <c r="E1567" i="27" a="1"/>
  <c r="E1567" i="27" s="1"/>
  <c r="E1568" i="27" a="1"/>
  <c r="E1568" i="27" s="1"/>
  <c r="E1569" i="27" a="1"/>
  <c r="E1569" i="27" s="1"/>
  <c r="E1570" i="27" a="1"/>
  <c r="E1570" i="27" s="1"/>
  <c r="E1571" i="27" a="1"/>
  <c r="E1571" i="27" s="1"/>
  <c r="E1572" i="27" a="1"/>
  <c r="E1572" i="27" s="1"/>
  <c r="E1573" i="27" a="1"/>
  <c r="E1573" i="27" s="1"/>
  <c r="E1574" i="27" a="1"/>
  <c r="E1574" i="27" s="1"/>
  <c r="E1575" i="27" a="1"/>
  <c r="E1575" i="27" s="1"/>
  <c r="E1576" i="27" a="1"/>
  <c r="E1576" i="27" s="1"/>
  <c r="E1577" i="27" a="1"/>
  <c r="E1577" i="27" s="1"/>
  <c r="E1578" i="27" a="1"/>
  <c r="E1578" i="27" s="1"/>
  <c r="E1579" i="27" a="1"/>
  <c r="E1579" i="27" s="1"/>
  <c r="E1580" i="27" a="1"/>
  <c r="E1580" i="27" s="1"/>
  <c r="E1581" i="27" a="1"/>
  <c r="E1581" i="27" s="1"/>
  <c r="E1582" i="27" a="1"/>
  <c r="E1582" i="27" s="1"/>
  <c r="E1583" i="27" a="1"/>
  <c r="E1583" i="27" s="1"/>
  <c r="E1584" i="27" a="1"/>
  <c r="E1584" i="27" s="1"/>
  <c r="E1585" i="27" a="1"/>
  <c r="E1585" i="27" s="1"/>
  <c r="E1586" i="27" a="1"/>
  <c r="E1586" i="27" s="1"/>
  <c r="E1587" i="27" a="1"/>
  <c r="E1587" i="27" s="1"/>
  <c r="E1588" i="27" a="1"/>
  <c r="E1588" i="27" s="1"/>
  <c r="E1589" i="27" a="1"/>
  <c r="E1589" i="27" s="1"/>
  <c r="E1590" i="27" a="1"/>
  <c r="E1590" i="27" s="1"/>
  <c r="E1591" i="27" a="1"/>
  <c r="E1591" i="27" s="1"/>
  <c r="E1592" i="27" a="1"/>
  <c r="E1592" i="27" s="1"/>
  <c r="E1593" i="27" a="1"/>
  <c r="E1593" i="27" s="1"/>
  <c r="E1594" i="27" a="1"/>
  <c r="E1594" i="27" s="1"/>
  <c r="E1595" i="27" a="1"/>
  <c r="E1595" i="27" s="1"/>
  <c r="E1596" i="27" a="1"/>
  <c r="E1596" i="27" s="1"/>
  <c r="E1597" i="27" a="1"/>
  <c r="E1597" i="27" s="1"/>
  <c r="E1598" i="27" a="1"/>
  <c r="E1598" i="27" s="1"/>
  <c r="E1599" i="27" a="1"/>
  <c r="E1599" i="27" s="1"/>
  <c r="E1600" i="27" a="1"/>
  <c r="E1600" i="27" s="1"/>
  <c r="E1601" i="27" a="1"/>
  <c r="E1601" i="27" s="1"/>
  <c r="E1602" i="27" a="1"/>
  <c r="E1602" i="27" s="1"/>
  <c r="E1603" i="27" a="1"/>
  <c r="E1603" i="27" s="1"/>
  <c r="E1604" i="27" a="1"/>
  <c r="E1604" i="27" s="1"/>
  <c r="E1605" i="27" a="1"/>
  <c r="E1605" i="27" s="1"/>
  <c r="E1606" i="27" a="1"/>
  <c r="E1606" i="27" s="1"/>
  <c r="E1607" i="27" a="1"/>
  <c r="E1607" i="27" s="1"/>
  <c r="E1608" i="27" a="1"/>
  <c r="E1608" i="27" s="1"/>
  <c r="E1609" i="27" a="1"/>
  <c r="E1609" i="27" s="1"/>
  <c r="E1610" i="27" a="1"/>
  <c r="E1610" i="27" s="1"/>
  <c r="E1611" i="27" a="1"/>
  <c r="E1611" i="27" s="1"/>
  <c r="E1612" i="27" a="1"/>
  <c r="E1612" i="27" s="1"/>
  <c r="E1613" i="27" a="1"/>
  <c r="E1613" i="27" s="1"/>
  <c r="E1614" i="27" a="1"/>
  <c r="E1614" i="27" s="1"/>
  <c r="E1615" i="27" a="1"/>
  <c r="E1615" i="27" s="1"/>
  <c r="E1616" i="27" a="1"/>
  <c r="E1616" i="27" s="1"/>
  <c r="E1617" i="27" a="1"/>
  <c r="E1617" i="27" s="1"/>
  <c r="E1618" i="27" a="1"/>
  <c r="E1618" i="27" s="1"/>
  <c r="E1619" i="27" a="1"/>
  <c r="E1619" i="27" s="1"/>
  <c r="E1620" i="27" a="1"/>
  <c r="E1620" i="27" s="1"/>
  <c r="E1621" i="27" a="1"/>
  <c r="E1621" i="27" s="1"/>
  <c r="E1622" i="27" a="1"/>
  <c r="E1622" i="27" s="1"/>
  <c r="E1623" i="27" a="1"/>
  <c r="E1623" i="27" s="1"/>
  <c r="E1624" i="27" a="1"/>
  <c r="E1624" i="27" s="1"/>
  <c r="E1625" i="27" a="1"/>
  <c r="E1625" i="27" s="1"/>
  <c r="E1626" i="27" a="1"/>
  <c r="E1626" i="27" s="1"/>
  <c r="E1627" i="27" a="1"/>
  <c r="E1627" i="27" s="1"/>
  <c r="E1628" i="27" a="1"/>
  <c r="E1628" i="27" s="1"/>
  <c r="E1629" i="27" a="1"/>
  <c r="E1629" i="27" s="1"/>
  <c r="E1630" i="27" a="1"/>
  <c r="E1630" i="27" s="1"/>
  <c r="E1631" i="27" a="1"/>
  <c r="E1631" i="27" s="1"/>
  <c r="E1632" i="27" a="1"/>
  <c r="E1632" i="27" s="1"/>
  <c r="E1633" i="27" a="1"/>
  <c r="E1633" i="27" s="1"/>
  <c r="E1634" i="27" a="1"/>
  <c r="E1634" i="27" s="1"/>
  <c r="E1635" i="27" a="1"/>
  <c r="E1635" i="27" s="1"/>
  <c r="E1636" i="27" a="1"/>
  <c r="E1636" i="27" s="1"/>
  <c r="E1637" i="27" a="1"/>
  <c r="E1637" i="27" s="1"/>
  <c r="E1638" i="27" a="1"/>
  <c r="E1638" i="27" s="1"/>
  <c r="E1639" i="27" a="1"/>
  <c r="E1639" i="27" s="1"/>
  <c r="E1640" i="27" a="1"/>
  <c r="E1640" i="27" s="1"/>
  <c r="E1641" i="27" a="1"/>
  <c r="E1641" i="27" s="1"/>
  <c r="E1642" i="27" a="1"/>
  <c r="E1642" i="27" s="1"/>
  <c r="E1643" i="27" a="1"/>
  <c r="E1643" i="27" s="1"/>
  <c r="E1644" i="27" a="1"/>
  <c r="E1644" i="27" s="1"/>
  <c r="E1645" i="27" a="1"/>
  <c r="E1645" i="27" s="1"/>
  <c r="E1646" i="27" a="1"/>
  <c r="E1646" i="27" s="1"/>
  <c r="E1647" i="27" a="1"/>
  <c r="E1647" i="27" s="1"/>
  <c r="E1648" i="27" a="1"/>
  <c r="E1648" i="27" s="1"/>
  <c r="E1649" i="27" a="1"/>
  <c r="E1649" i="27" s="1"/>
  <c r="E1650" i="27" a="1"/>
  <c r="E1650" i="27" s="1"/>
  <c r="E1651" i="27" a="1"/>
  <c r="E1651" i="27" s="1"/>
  <c r="E1652" i="27" a="1"/>
  <c r="E1652" i="27" s="1"/>
  <c r="E1653" i="27" a="1"/>
  <c r="E1653" i="27" s="1"/>
  <c r="E1654" i="27" a="1"/>
  <c r="E1654" i="27" s="1"/>
  <c r="E1655" i="27" a="1"/>
  <c r="E1655" i="27" s="1"/>
  <c r="E1656" i="27" a="1"/>
  <c r="E1656" i="27" s="1"/>
  <c r="E1657" i="27" a="1"/>
  <c r="E1657" i="27" s="1"/>
  <c r="E1658" i="27" a="1"/>
  <c r="E1658" i="27" s="1"/>
  <c r="E1659" i="27" a="1"/>
  <c r="E1659" i="27" s="1"/>
  <c r="E1660" i="27" a="1"/>
  <c r="E1660" i="27" s="1"/>
  <c r="E1661" i="27" a="1"/>
  <c r="E1661" i="27" s="1"/>
  <c r="E1662" i="27" a="1"/>
  <c r="E1662" i="27" s="1"/>
  <c r="E1663" i="27" a="1"/>
  <c r="E1663" i="27" s="1"/>
  <c r="E1664" i="27" a="1"/>
  <c r="E1664" i="27" s="1"/>
  <c r="E1665" i="27" a="1"/>
  <c r="E1665" i="27" s="1"/>
  <c r="E1666" i="27" a="1"/>
  <c r="E1666" i="27" s="1"/>
  <c r="E1667" i="27" a="1"/>
  <c r="E1667" i="27" s="1"/>
  <c r="E1668" i="27" a="1"/>
  <c r="E1668" i="27" s="1"/>
  <c r="E1669" i="27" a="1"/>
  <c r="E1669" i="27" s="1"/>
  <c r="E1670" i="27" a="1"/>
  <c r="E1670" i="27" s="1"/>
  <c r="E1671" i="27" a="1"/>
  <c r="E1671" i="27" s="1"/>
  <c r="E1672" i="27" a="1"/>
  <c r="E1672" i="27" s="1"/>
  <c r="E1673" i="27" a="1"/>
  <c r="E1673" i="27" s="1"/>
  <c r="E1674" i="27" a="1"/>
  <c r="E1674" i="27" s="1"/>
  <c r="E1675" i="27" a="1"/>
  <c r="E1675" i="27" s="1"/>
  <c r="E1676" i="27" a="1"/>
  <c r="E1676" i="27" s="1"/>
  <c r="E1677" i="27" a="1"/>
  <c r="E1677" i="27" s="1"/>
  <c r="E1678" i="27" a="1"/>
  <c r="E1678" i="27" s="1"/>
  <c r="E1679" i="27" a="1"/>
  <c r="E1679" i="27" s="1"/>
  <c r="E1680" i="27" a="1"/>
  <c r="E1680" i="27" s="1"/>
  <c r="E1681" i="27" a="1"/>
  <c r="E1681" i="27" s="1"/>
  <c r="E1682" i="27" a="1"/>
  <c r="E1682" i="27" s="1"/>
  <c r="E1683" i="27" a="1"/>
  <c r="E1683" i="27" s="1"/>
  <c r="E1684" i="27" a="1"/>
  <c r="E1684" i="27" s="1"/>
  <c r="E1685" i="27" a="1"/>
  <c r="E1685" i="27" s="1"/>
  <c r="E1686" i="27" a="1"/>
  <c r="E1686" i="27" s="1"/>
  <c r="E1687" i="27" a="1"/>
  <c r="E1687" i="27" s="1"/>
  <c r="E1688" i="27" a="1"/>
  <c r="E1688" i="27" s="1"/>
  <c r="E1689" i="27" a="1"/>
  <c r="E1689" i="27" s="1"/>
  <c r="E1690" i="27" a="1"/>
  <c r="E1690" i="27" s="1"/>
  <c r="E1691" i="27" a="1"/>
  <c r="E1691" i="27" s="1"/>
  <c r="E1692" i="27" a="1"/>
  <c r="E1692" i="27" s="1"/>
  <c r="E1693" i="27" a="1"/>
  <c r="E1693" i="27" s="1"/>
  <c r="E1694" i="27" a="1"/>
  <c r="E1694" i="27" s="1"/>
  <c r="E1695" i="27" a="1"/>
  <c r="E1695" i="27" s="1"/>
  <c r="E1696" i="27" a="1"/>
  <c r="E1696" i="27" s="1"/>
  <c r="E1697" i="27" a="1"/>
  <c r="E1697" i="27" s="1"/>
  <c r="E1698" i="27" a="1"/>
  <c r="E1698" i="27" s="1"/>
  <c r="E1699" i="27" a="1"/>
  <c r="E1699" i="27" s="1"/>
  <c r="E1700" i="27" a="1"/>
  <c r="E1700" i="27" s="1"/>
  <c r="E1701" i="27" a="1"/>
  <c r="E1701" i="27" s="1"/>
  <c r="E1702" i="27" a="1"/>
  <c r="E1702" i="27" s="1"/>
  <c r="E1703" i="27" a="1"/>
  <c r="E1703" i="27" s="1"/>
  <c r="E1704" i="27" a="1"/>
  <c r="E1704" i="27" s="1"/>
  <c r="E1705" i="27" a="1"/>
  <c r="E1705" i="27" s="1"/>
  <c r="E1706" i="27" a="1"/>
  <c r="E1706" i="27" s="1"/>
  <c r="E1707" i="27" a="1"/>
  <c r="E1707" i="27" s="1"/>
  <c r="E1708" i="27" a="1"/>
  <c r="E1708" i="27" s="1"/>
  <c r="E1709" i="27" a="1"/>
  <c r="E1709" i="27" s="1"/>
  <c r="E1710" i="27" a="1"/>
  <c r="E1710" i="27" s="1"/>
  <c r="E1711" i="27" a="1"/>
  <c r="E1711" i="27" s="1"/>
  <c r="E1712" i="27" a="1"/>
  <c r="E1712" i="27" s="1"/>
  <c r="E1713" i="27" a="1"/>
  <c r="E1713" i="27" s="1"/>
  <c r="E1714" i="27" a="1"/>
  <c r="E1714" i="27" s="1"/>
  <c r="E1715" i="27" a="1"/>
  <c r="E1715" i="27" s="1"/>
  <c r="E1716" i="27" a="1"/>
  <c r="E1716" i="27" s="1"/>
  <c r="E1717" i="27" a="1"/>
  <c r="E1717" i="27" s="1"/>
  <c r="E1718" i="27" a="1"/>
  <c r="E1718" i="27" s="1"/>
  <c r="E1719" i="27" a="1"/>
  <c r="E1719" i="27" s="1"/>
  <c r="E1720" i="27" a="1"/>
  <c r="E1720" i="27" s="1"/>
  <c r="E1721" i="27" a="1"/>
  <c r="E1721" i="27" s="1"/>
  <c r="E1722" i="27" a="1"/>
  <c r="E1722" i="27" s="1"/>
  <c r="E1723" i="27" a="1"/>
  <c r="E1723" i="27" s="1"/>
  <c r="E1724" i="27" a="1"/>
  <c r="E1724" i="27" s="1"/>
  <c r="E1725" i="27" a="1"/>
  <c r="E1725" i="27" s="1"/>
  <c r="E1726" i="27" a="1"/>
  <c r="E1726" i="27" s="1"/>
  <c r="E1727" i="27" a="1"/>
  <c r="E1727" i="27" s="1"/>
  <c r="E1728" i="27" a="1"/>
  <c r="E1728" i="27" s="1"/>
  <c r="E1729" i="27" a="1"/>
  <c r="E1729" i="27" s="1"/>
  <c r="E1730" i="27" a="1"/>
  <c r="E1730" i="27" s="1"/>
  <c r="E1731" i="27" a="1"/>
  <c r="E1731" i="27" s="1"/>
  <c r="E1732" i="27" a="1"/>
  <c r="E1732" i="27" s="1"/>
  <c r="E1733" i="27" a="1"/>
  <c r="E1733" i="27" s="1"/>
  <c r="E1734" i="27" a="1"/>
  <c r="E1734" i="27" s="1"/>
  <c r="E1735" i="27" a="1"/>
  <c r="E1735" i="27" s="1"/>
  <c r="E1736" i="27" a="1"/>
  <c r="E1736" i="27" s="1"/>
  <c r="E1737" i="27" a="1"/>
  <c r="E1737" i="27" s="1"/>
  <c r="E1738" i="27" a="1"/>
  <c r="E1738" i="27" s="1"/>
  <c r="E1739" i="27" a="1"/>
  <c r="E1739" i="27" s="1"/>
  <c r="E1740" i="27" a="1"/>
  <c r="E1740" i="27" s="1"/>
  <c r="E1741" i="27" a="1"/>
  <c r="E1741" i="27" s="1"/>
  <c r="E1742" i="27" a="1"/>
  <c r="E1742" i="27" s="1"/>
  <c r="E1743" i="27" a="1"/>
  <c r="E1743" i="27" s="1"/>
  <c r="E1744" i="27" a="1"/>
  <c r="E1744" i="27" s="1"/>
  <c r="E1745" i="27" a="1"/>
  <c r="E1745" i="27" s="1"/>
  <c r="E1746" i="27" a="1"/>
  <c r="E1746" i="27" s="1"/>
  <c r="E1747" i="27" a="1"/>
  <c r="E1747" i="27" s="1"/>
  <c r="E1748" i="27" a="1"/>
  <c r="E1748" i="27" s="1"/>
  <c r="E1749" i="27" a="1"/>
  <c r="E1749" i="27" s="1"/>
  <c r="E1750" i="27" a="1"/>
  <c r="E1750" i="27" s="1"/>
  <c r="E1751" i="27" a="1"/>
  <c r="E1751" i="27" s="1"/>
  <c r="E1752" i="27" a="1"/>
  <c r="E1752" i="27" s="1"/>
  <c r="E1753" i="27" a="1"/>
  <c r="E1753" i="27" s="1"/>
  <c r="E1754" i="27" a="1"/>
  <c r="E1754" i="27" s="1"/>
  <c r="E1755" i="27" a="1"/>
  <c r="E1755" i="27" s="1"/>
  <c r="E1756" i="27" a="1"/>
  <c r="E1756" i="27" s="1"/>
  <c r="E1757" i="27" a="1"/>
  <c r="E1757" i="27" s="1"/>
  <c r="E1758" i="27" a="1"/>
  <c r="E1758" i="27" s="1"/>
  <c r="E1759" i="27" a="1"/>
  <c r="E1759" i="27" s="1"/>
  <c r="E1760" i="27" a="1"/>
  <c r="E1760" i="27" s="1"/>
  <c r="E1761" i="27" a="1"/>
  <c r="E1761" i="27" s="1"/>
  <c r="E1762" i="27" a="1"/>
  <c r="E1762" i="27" s="1"/>
  <c r="E1763" i="27" a="1"/>
  <c r="E1763" i="27" s="1"/>
  <c r="E1764" i="27" a="1"/>
  <c r="E1764" i="27" s="1"/>
  <c r="E1765" i="27" a="1"/>
  <c r="E1765" i="27" s="1"/>
  <c r="E1766" i="27" a="1"/>
  <c r="E1766" i="27" s="1"/>
  <c r="E1767" i="27" a="1"/>
  <c r="E1767" i="27" s="1"/>
  <c r="E1768" i="27" a="1"/>
  <c r="E1768" i="27" s="1"/>
  <c r="E1769" i="27" a="1"/>
  <c r="E1769" i="27" s="1"/>
  <c r="E1770" i="27" a="1"/>
  <c r="E1770" i="27" s="1"/>
  <c r="E1771" i="27" a="1"/>
  <c r="E1771" i="27" s="1"/>
  <c r="E1772" i="27" a="1"/>
  <c r="E1772" i="27" s="1"/>
  <c r="E1773" i="27" a="1"/>
  <c r="E1773" i="27" s="1"/>
  <c r="E1774" i="27" a="1"/>
  <c r="E1774" i="27" s="1"/>
  <c r="E1775" i="27" a="1"/>
  <c r="E1775" i="27" s="1"/>
  <c r="D2" i="29" a="1"/>
  <c r="D2" i="29" s="1"/>
  <c r="D3" i="29" a="1"/>
  <c r="D3" i="29" s="1"/>
  <c r="D4" i="29" a="1"/>
  <c r="D4" i="29" s="1"/>
  <c r="D5" i="29" a="1"/>
  <c r="D5" i="29" s="1"/>
  <c r="D6" i="29" a="1"/>
  <c r="D6" i="29" s="1"/>
  <c r="D7" i="29" a="1"/>
  <c r="D7" i="29" s="1"/>
  <c r="D8" i="29" a="1"/>
  <c r="D8" i="29" s="1"/>
  <c r="D9" i="29" a="1"/>
  <c r="D9" i="29"/>
  <c r="D10" i="29" a="1"/>
  <c r="D10" i="29" s="1"/>
  <c r="D11" i="29" a="1"/>
  <c r="D11" i="29" s="1"/>
  <c r="D12" i="29" a="1"/>
  <c r="D12" i="29" s="1"/>
  <c r="D13" i="29" a="1"/>
  <c r="D13" i="29" s="1"/>
  <c r="D14" i="29" a="1"/>
  <c r="D14" i="29" s="1"/>
  <c r="D15" i="29" a="1"/>
  <c r="D15" i="29" s="1"/>
  <c r="D16" i="29" a="1"/>
  <c r="D16" i="29" s="1"/>
  <c r="D17" i="29" a="1"/>
  <c r="D17" i="29" s="1"/>
  <c r="D18" i="29" a="1"/>
  <c r="D18" i="29" s="1"/>
  <c r="D19" i="29" a="1"/>
  <c r="D19" i="29" s="1"/>
  <c r="D20" i="29" a="1"/>
  <c r="D20" i="29" s="1"/>
  <c r="D21" i="29" a="1"/>
  <c r="D21" i="29" s="1"/>
  <c r="D22" i="29" a="1"/>
  <c r="D22" i="29" s="1"/>
  <c r="D23" i="29" a="1"/>
  <c r="D23" i="29" s="1"/>
  <c r="D24" i="29" a="1"/>
  <c r="D24" i="29" s="1"/>
  <c r="D25" i="29" a="1"/>
  <c r="D25" i="29" s="1"/>
  <c r="D26" i="29" a="1"/>
  <c r="D26" i="29" s="1"/>
  <c r="D27" i="29" a="1"/>
  <c r="D27" i="29" s="1"/>
  <c r="D28" i="29" a="1"/>
  <c r="D28" i="29" s="1"/>
  <c r="D29" i="29" a="1"/>
  <c r="D29" i="29" s="1"/>
  <c r="D30" i="29" a="1"/>
  <c r="D30" i="29" s="1"/>
  <c r="D31" i="29" a="1"/>
  <c r="D31" i="29" s="1"/>
  <c r="D32" i="29" a="1"/>
  <c r="D32" i="29" s="1"/>
  <c r="D33" i="29" a="1"/>
  <c r="D33" i="29" s="1"/>
  <c r="D34" i="29" a="1"/>
  <c r="D34" i="29" s="1"/>
  <c r="D35" i="29" a="1"/>
  <c r="D35" i="29" s="1"/>
  <c r="D36" i="29" a="1"/>
  <c r="D36" i="29" s="1"/>
  <c r="D37" i="29" a="1"/>
  <c r="D37" i="29" s="1"/>
  <c r="D38" i="29" a="1"/>
  <c r="D38" i="29" s="1"/>
  <c r="D39" i="29" a="1"/>
  <c r="D39" i="29" s="1"/>
  <c r="D40" i="29" a="1"/>
  <c r="D40" i="29" s="1"/>
  <c r="D41" i="29" a="1"/>
  <c r="D41" i="29" s="1"/>
  <c r="D42" i="29" a="1"/>
  <c r="D42" i="29" s="1"/>
  <c r="D43" i="29" a="1"/>
  <c r="D43" i="29" s="1"/>
  <c r="D44" i="29" a="1"/>
  <c r="D44" i="29" s="1"/>
  <c r="D45" i="29" a="1"/>
  <c r="D45" i="29" s="1"/>
  <c r="D46" i="29" a="1"/>
  <c r="D46" i="29" s="1"/>
  <c r="D47" i="29" a="1"/>
  <c r="D47" i="29" s="1"/>
  <c r="D48" i="29" a="1"/>
  <c r="D48" i="29" s="1"/>
  <c r="D49" i="29" a="1"/>
  <c r="D49" i="29" s="1"/>
  <c r="D50" i="29" a="1"/>
  <c r="D50" i="29" s="1"/>
  <c r="D51" i="29" a="1"/>
  <c r="D51" i="29" s="1"/>
  <c r="D52" i="29" a="1"/>
  <c r="D52" i="29" s="1"/>
  <c r="D53" i="29" a="1"/>
  <c r="D53" i="29" s="1"/>
  <c r="D54" i="29" a="1"/>
  <c r="D54" i="29" s="1"/>
  <c r="D55" i="29" a="1"/>
  <c r="D55" i="29" s="1"/>
  <c r="D56" i="29" a="1"/>
  <c r="D56" i="29" s="1"/>
  <c r="D57" i="29" a="1"/>
  <c r="D57" i="29" s="1"/>
  <c r="D58" i="29" a="1"/>
  <c r="D58" i="29" s="1"/>
  <c r="D59" i="29" a="1"/>
  <c r="D59" i="29" s="1"/>
  <c r="D60" i="29" a="1"/>
  <c r="D60" i="29" s="1"/>
  <c r="D61" i="29" a="1"/>
  <c r="D61" i="29" s="1"/>
  <c r="D62" i="29" a="1"/>
  <c r="D62" i="29" s="1"/>
  <c r="D63" i="29" a="1"/>
  <c r="D63" i="29" s="1"/>
  <c r="D64" i="29" a="1"/>
  <c r="D64" i="29" s="1"/>
  <c r="D65" i="29" a="1"/>
  <c r="D65" i="29" s="1"/>
  <c r="D66" i="29" a="1"/>
  <c r="D66" i="29" s="1"/>
  <c r="D67" i="29" a="1"/>
  <c r="D67" i="29" s="1"/>
  <c r="D68" i="29" a="1"/>
  <c r="D68" i="29" s="1"/>
  <c r="D69" i="29" a="1"/>
  <c r="D69" i="29" s="1"/>
  <c r="D70" i="29" a="1"/>
  <c r="D70" i="29" s="1"/>
  <c r="D71" i="29" a="1"/>
  <c r="D71" i="29" s="1"/>
  <c r="D72" i="29" a="1"/>
  <c r="D72" i="29" s="1"/>
  <c r="D73" i="29" a="1"/>
  <c r="D73" i="29" s="1"/>
  <c r="D74" i="29" a="1"/>
  <c r="D74" i="29" s="1"/>
  <c r="D75" i="29" a="1"/>
  <c r="D75" i="29" s="1"/>
  <c r="D76" i="29" a="1"/>
  <c r="D76" i="29" s="1"/>
  <c r="D77" i="29" a="1"/>
  <c r="D77" i="29" s="1"/>
  <c r="D78" i="29" a="1"/>
  <c r="D78" i="29" s="1"/>
  <c r="D79" i="29" a="1"/>
  <c r="D79" i="29" s="1"/>
  <c r="D80" i="29" a="1"/>
  <c r="D80" i="29" s="1"/>
  <c r="D81" i="29" a="1"/>
  <c r="D81" i="29" s="1"/>
  <c r="D82" i="29" a="1"/>
  <c r="D82" i="29" s="1"/>
  <c r="D83" i="29" a="1"/>
  <c r="D83" i="29" s="1"/>
  <c r="D84" i="29" a="1"/>
  <c r="D84" i="29" s="1"/>
  <c r="D85" i="29" a="1"/>
  <c r="D85" i="29" s="1"/>
  <c r="D86" i="29" a="1"/>
  <c r="D86" i="29" s="1"/>
  <c r="D87" i="29" a="1"/>
  <c r="D87" i="29" s="1"/>
  <c r="D88" i="29" a="1"/>
  <c r="D88" i="29" s="1"/>
  <c r="D89" i="29" a="1"/>
  <c r="D89" i="29" s="1"/>
  <c r="D90" i="29" a="1"/>
  <c r="D90" i="29" s="1"/>
  <c r="D91" i="29" a="1"/>
  <c r="D91" i="29" s="1"/>
  <c r="D92" i="29" a="1"/>
  <c r="D92" i="29" s="1"/>
  <c r="D93" i="29" a="1"/>
  <c r="D93" i="29" s="1"/>
  <c r="D94" i="29" a="1"/>
  <c r="D94" i="29" s="1"/>
  <c r="D95" i="29" a="1"/>
  <c r="D95" i="29" s="1"/>
  <c r="D96" i="29" a="1"/>
  <c r="D96" i="29" s="1"/>
  <c r="D97" i="29" a="1"/>
  <c r="D97" i="29" s="1"/>
  <c r="D98" i="29" a="1"/>
  <c r="D98" i="29" s="1"/>
  <c r="D99" i="29" a="1"/>
  <c r="D99" i="29" s="1"/>
  <c r="D100" i="29" a="1"/>
  <c r="D100" i="29" s="1"/>
  <c r="D101" i="29" a="1"/>
  <c r="D101" i="29" s="1"/>
  <c r="D102" i="29" a="1"/>
  <c r="D102" i="29" s="1"/>
  <c r="D103" i="29" a="1"/>
  <c r="D103" i="29" s="1"/>
  <c r="D104" i="29" a="1"/>
  <c r="D104" i="29" s="1"/>
  <c r="D105" i="29" a="1"/>
  <c r="D105" i="29" s="1"/>
  <c r="D106" i="29" a="1"/>
  <c r="D106" i="29" s="1"/>
  <c r="D107" i="29" a="1"/>
  <c r="D107" i="29" s="1"/>
  <c r="D108" i="29" a="1"/>
  <c r="D108" i="29" s="1"/>
  <c r="D109" i="29" a="1"/>
  <c r="D109" i="29" s="1"/>
  <c r="D110" i="29" a="1"/>
  <c r="D110" i="29" s="1"/>
  <c r="D111" i="29" a="1"/>
  <c r="D111" i="29" s="1"/>
  <c r="D112" i="29" a="1"/>
  <c r="D112" i="29" s="1"/>
  <c r="D113" i="29" a="1"/>
  <c r="D113" i="29" s="1"/>
  <c r="D114" i="29" a="1"/>
  <c r="D114" i="29" s="1"/>
  <c r="D115" i="29" a="1"/>
  <c r="D115" i="29" s="1"/>
  <c r="D116" i="29" a="1"/>
  <c r="D116" i="29" s="1"/>
  <c r="D117" i="29" a="1"/>
  <c r="D117" i="29"/>
  <c r="D118" i="29" a="1"/>
  <c r="D118" i="29" s="1"/>
  <c r="D119" i="29" a="1"/>
  <c r="D119" i="29" s="1"/>
  <c r="D120" i="29" a="1"/>
  <c r="D120" i="29" s="1"/>
  <c r="D121" i="29" a="1"/>
  <c r="D121" i="29" s="1"/>
  <c r="D122" i="29" a="1"/>
  <c r="D122" i="29" s="1"/>
  <c r="D123" i="29" a="1"/>
  <c r="D123" i="29" s="1"/>
  <c r="D124" i="29" a="1"/>
  <c r="D124" i="29" s="1"/>
  <c r="D125" i="29" a="1"/>
  <c r="D125" i="29" s="1"/>
  <c r="D126" i="29" a="1"/>
  <c r="D126" i="29" s="1"/>
  <c r="D127" i="29" a="1"/>
  <c r="D127" i="29" s="1"/>
  <c r="D128" i="29" a="1"/>
  <c r="D128" i="29" s="1"/>
  <c r="D129" i="29" a="1"/>
  <c r="D129" i="29" s="1"/>
  <c r="D130" i="29" a="1"/>
  <c r="D130" i="29" s="1"/>
  <c r="D131" i="29" a="1"/>
  <c r="D131" i="29" s="1"/>
  <c r="D132" i="29" a="1"/>
  <c r="D132" i="29" s="1"/>
  <c r="D133" i="29" a="1"/>
  <c r="D133" i="29" s="1"/>
  <c r="D134" i="29" a="1"/>
  <c r="D134" i="29" s="1"/>
  <c r="D135" i="29" a="1"/>
  <c r="D135" i="29" s="1"/>
  <c r="D136" i="29" a="1"/>
  <c r="D136" i="29" s="1"/>
  <c r="D137" i="29" a="1"/>
  <c r="D137" i="29" s="1"/>
  <c r="D138" i="29" a="1"/>
  <c r="D138" i="29" s="1"/>
  <c r="D139" i="29" a="1"/>
  <c r="D139" i="29" s="1"/>
  <c r="D140" i="29" a="1"/>
  <c r="D140" i="29" s="1"/>
  <c r="D141" i="29" a="1"/>
  <c r="D141" i="29" s="1"/>
  <c r="D142" i="29" a="1"/>
  <c r="D142" i="29" s="1"/>
  <c r="D143" i="29" a="1"/>
  <c r="D143" i="29" s="1"/>
  <c r="D144" i="29" a="1"/>
  <c r="D144" i="29" s="1"/>
  <c r="D145" i="29" a="1"/>
  <c r="D145" i="29" s="1"/>
  <c r="D146" i="29" a="1"/>
  <c r="D146" i="29" s="1"/>
  <c r="D147" i="29" a="1"/>
  <c r="D147" i="29" s="1"/>
  <c r="D148" i="29" a="1"/>
  <c r="D148" i="29" s="1"/>
  <c r="D149" i="29" a="1"/>
  <c r="D149" i="29" s="1"/>
  <c r="D150" i="29" a="1"/>
  <c r="D150" i="29" s="1"/>
  <c r="D151" i="29" a="1"/>
  <c r="D151" i="29" s="1"/>
  <c r="D152" i="29" a="1"/>
  <c r="D152" i="29" s="1"/>
  <c r="D153" i="29" a="1"/>
  <c r="D153" i="29" s="1"/>
  <c r="D154" i="29" a="1"/>
  <c r="D154" i="29" s="1"/>
  <c r="D155" i="29" a="1"/>
  <c r="D155" i="29" s="1"/>
  <c r="D156" i="29" a="1"/>
  <c r="D156" i="29" s="1"/>
  <c r="D157" i="29" a="1"/>
  <c r="D157" i="29" s="1"/>
  <c r="D158" i="29" a="1"/>
  <c r="D158" i="29" s="1"/>
  <c r="D159" i="29" a="1"/>
  <c r="D159" i="29" s="1"/>
  <c r="D160" i="29" a="1"/>
  <c r="D160" i="29" s="1"/>
  <c r="D161" i="29" a="1"/>
  <c r="D161" i="29" s="1"/>
  <c r="D162" i="29" a="1"/>
  <c r="D162" i="29" s="1"/>
  <c r="D163" i="29" a="1"/>
  <c r="D163" i="29" s="1"/>
  <c r="D164" i="29" a="1"/>
  <c r="D164" i="29" s="1"/>
  <c r="D165" i="29" a="1"/>
  <c r="D165" i="29" s="1"/>
  <c r="D166" i="29" a="1"/>
  <c r="D166" i="29" s="1"/>
  <c r="D167" i="29" a="1"/>
  <c r="D167" i="29" s="1"/>
  <c r="D168" i="29" a="1"/>
  <c r="D168" i="29" s="1"/>
  <c r="D169" i="29" a="1"/>
  <c r="D169" i="29" s="1"/>
  <c r="D170" i="29" a="1"/>
  <c r="D170" i="29" s="1"/>
  <c r="D171" i="29" a="1"/>
  <c r="D171" i="29" s="1"/>
  <c r="D172" i="29" a="1"/>
  <c r="D172" i="29" s="1"/>
  <c r="D173" i="29" a="1"/>
  <c r="D173" i="29" s="1"/>
  <c r="D174" i="29" a="1"/>
  <c r="D174" i="29" s="1"/>
  <c r="D175" i="29" a="1"/>
  <c r="D175" i="29" s="1"/>
  <c r="D176" i="29" a="1"/>
  <c r="D176" i="29" s="1"/>
  <c r="D177" i="29" a="1"/>
  <c r="D177" i="29" s="1"/>
  <c r="D178" i="29" a="1"/>
  <c r="D178" i="29" s="1"/>
  <c r="D179" i="29" a="1"/>
  <c r="D179" i="29" s="1"/>
  <c r="D180" i="29" a="1"/>
  <c r="D180" i="29" s="1"/>
  <c r="D181" i="29" a="1"/>
  <c r="D181" i="29" s="1"/>
  <c r="D182" i="29" a="1"/>
  <c r="D182" i="29" s="1"/>
  <c r="D183" i="29" a="1"/>
  <c r="D183" i="29" s="1"/>
  <c r="D184" i="29" a="1"/>
  <c r="D184" i="29" s="1"/>
  <c r="D185" i="29" a="1"/>
  <c r="D185" i="29" s="1"/>
  <c r="D186" i="29" a="1"/>
  <c r="D186" i="29" s="1"/>
  <c r="D187" i="29" a="1"/>
  <c r="D187" i="29" s="1"/>
  <c r="D188" i="29" a="1"/>
  <c r="D188" i="29" s="1"/>
  <c r="D189" i="29" a="1"/>
  <c r="D189" i="29" s="1"/>
  <c r="D190" i="29" a="1"/>
  <c r="D190" i="29" s="1"/>
  <c r="D191" i="29" a="1"/>
  <c r="D191" i="29" s="1"/>
  <c r="D192" i="29" a="1"/>
  <c r="D192" i="29" s="1"/>
  <c r="D193" i="29" a="1"/>
  <c r="D193" i="29" s="1"/>
  <c r="D194" i="29" a="1"/>
  <c r="D194" i="29" s="1"/>
  <c r="D195" i="29" a="1"/>
  <c r="D195" i="29" s="1"/>
  <c r="D196" i="29" a="1"/>
  <c r="D196" i="29" s="1"/>
  <c r="D197" i="29" a="1"/>
  <c r="D197" i="29" s="1"/>
  <c r="D198" i="29" a="1"/>
  <c r="D198" i="29"/>
  <c r="D199" i="29" a="1"/>
  <c r="D199" i="29" s="1"/>
  <c r="D200" i="29" a="1"/>
  <c r="D200" i="29" s="1"/>
  <c r="D201" i="29" a="1"/>
  <c r="D201" i="29" s="1"/>
  <c r="D202" i="29" a="1"/>
  <c r="D202" i="29" s="1"/>
  <c r="D203" i="29" a="1"/>
  <c r="D203" i="29" s="1"/>
  <c r="D204" i="29" a="1"/>
  <c r="D204" i="29" s="1"/>
  <c r="D205" i="29" a="1"/>
  <c r="D205" i="29" s="1"/>
  <c r="D206" i="29" a="1"/>
  <c r="D206" i="29" s="1"/>
  <c r="D207" i="29" a="1"/>
  <c r="D207" i="29" s="1"/>
  <c r="D208" i="29" a="1"/>
  <c r="D208" i="29" s="1"/>
  <c r="D209" i="29" a="1"/>
  <c r="D209" i="29" s="1"/>
  <c r="D210" i="29" a="1"/>
  <c r="D210" i="29" s="1"/>
  <c r="D211" i="29" a="1"/>
  <c r="D211" i="29" s="1"/>
  <c r="D212" i="29" a="1"/>
  <c r="D212" i="29" s="1"/>
  <c r="D213" i="29" a="1"/>
  <c r="D213" i="29" s="1"/>
  <c r="D214" i="29" a="1"/>
  <c r="D214" i="29" s="1"/>
  <c r="D215" i="29" a="1"/>
  <c r="D215" i="29" s="1"/>
  <c r="D216" i="29" a="1"/>
  <c r="D216" i="29" s="1"/>
  <c r="D217" i="29" a="1"/>
  <c r="D217" i="29" s="1"/>
  <c r="D218" i="29" a="1"/>
  <c r="D218" i="29" s="1"/>
  <c r="D219" i="29" a="1"/>
  <c r="D219" i="29" s="1"/>
  <c r="D220" i="29" a="1"/>
  <c r="D220" i="29" s="1"/>
  <c r="D221" i="29" a="1"/>
  <c r="D221" i="29" s="1"/>
  <c r="D222" i="29" a="1"/>
  <c r="D222" i="29" s="1"/>
  <c r="D223" i="29" a="1"/>
  <c r="D223" i="29" s="1"/>
  <c r="D224" i="29" a="1"/>
  <c r="D224" i="29" s="1"/>
  <c r="D225" i="29" a="1"/>
  <c r="D225" i="29" s="1"/>
  <c r="D226" i="29" a="1"/>
  <c r="D226" i="29" s="1"/>
  <c r="D227" i="29" a="1"/>
  <c r="D227" i="29" s="1"/>
  <c r="D228" i="29" a="1"/>
  <c r="D228" i="29" s="1"/>
  <c r="D229" i="29" a="1"/>
  <c r="D229" i="29" s="1"/>
  <c r="D230" i="29" a="1"/>
  <c r="D230" i="29" s="1"/>
  <c r="D231" i="29" a="1"/>
  <c r="D231" i="29" s="1"/>
  <c r="D232" i="29" a="1"/>
  <c r="D232" i="29" s="1"/>
  <c r="D233" i="29" a="1"/>
  <c r="D233" i="29" s="1"/>
  <c r="D234" i="29" a="1"/>
  <c r="D234" i="29" s="1"/>
  <c r="D235" i="29" a="1"/>
  <c r="D235" i="29" s="1"/>
  <c r="D236" i="29" a="1"/>
  <c r="D236" i="29" s="1"/>
  <c r="D237" i="29" a="1"/>
  <c r="D237" i="29" s="1"/>
  <c r="D238" i="29" a="1"/>
  <c r="D238" i="29" s="1"/>
  <c r="D239" i="29" a="1"/>
  <c r="D239" i="29" s="1"/>
  <c r="D240" i="29" a="1"/>
  <c r="D240" i="29" s="1"/>
  <c r="D241" i="29" a="1"/>
  <c r="D241" i="29" s="1"/>
  <c r="D242" i="29" a="1"/>
  <c r="D242" i="29" s="1"/>
  <c r="D243" i="29" a="1"/>
  <c r="D243" i="29" s="1"/>
  <c r="D244" i="29" a="1"/>
  <c r="D244" i="29" s="1"/>
  <c r="D245" i="29" a="1"/>
  <c r="D245" i="29" s="1"/>
  <c r="D246" i="29" a="1"/>
  <c r="D246" i="29" s="1"/>
  <c r="D247" i="29" a="1"/>
  <c r="D247" i="29" s="1"/>
  <c r="D248" i="29" a="1"/>
  <c r="D248" i="29" s="1"/>
  <c r="D249" i="29" a="1"/>
  <c r="D249" i="29" s="1"/>
  <c r="D250" i="29" a="1"/>
  <c r="D250" i="29" s="1"/>
  <c r="D251" i="29" a="1"/>
  <c r="D251" i="29" s="1"/>
  <c r="D252" i="29" a="1"/>
  <c r="D252" i="29" s="1"/>
  <c r="D253" i="29" a="1"/>
  <c r="D253" i="29" s="1"/>
  <c r="D254" i="29" a="1"/>
  <c r="D254" i="29" s="1"/>
  <c r="D255" i="29" a="1"/>
  <c r="D255" i="29"/>
  <c r="D256" i="29" a="1"/>
  <c r="D256" i="29" s="1"/>
  <c r="D257" i="29" a="1"/>
  <c r="D257" i="29" s="1"/>
  <c r="D258" i="29" a="1"/>
  <c r="D258" i="29"/>
  <c r="D259" i="29" a="1"/>
  <c r="D259" i="29" s="1"/>
  <c r="D260" i="29" a="1"/>
  <c r="D260" i="29" s="1"/>
  <c r="D261" i="29" a="1"/>
  <c r="D261" i="29" s="1"/>
  <c r="D262" i="29" a="1"/>
  <c r="D262" i="29" s="1"/>
  <c r="D263" i="29" a="1"/>
  <c r="D263" i="29" s="1"/>
  <c r="D264" i="29" a="1"/>
  <c r="D264" i="29" s="1"/>
  <c r="D265" i="29" a="1"/>
  <c r="D265" i="29" s="1"/>
  <c r="D266" i="29" a="1"/>
  <c r="D266" i="29"/>
  <c r="D267" i="29" a="1"/>
  <c r="D267" i="29" s="1"/>
  <c r="D268" i="29" a="1"/>
  <c r="D268" i="29" s="1"/>
  <c r="D269" i="29" a="1"/>
  <c r="D269" i="29"/>
  <c r="D270" i="29" a="1"/>
  <c r="D270" i="29" s="1"/>
  <c r="D271" i="29" a="1"/>
  <c r="D271" i="29" s="1"/>
  <c r="D272" i="29" a="1"/>
  <c r="D272" i="29" s="1"/>
  <c r="D273" i="29" a="1"/>
  <c r="D273" i="29"/>
  <c r="D274" i="29" a="1"/>
  <c r="D274" i="29" s="1"/>
  <c r="D275" i="29" a="1"/>
  <c r="D275" i="29" s="1"/>
  <c r="D276" i="29" a="1"/>
  <c r="D276" i="29"/>
  <c r="D277" i="29" a="1"/>
  <c r="D277" i="29" s="1"/>
  <c r="D278" i="29" a="1"/>
  <c r="D278" i="29" s="1"/>
  <c r="D279" i="29" a="1"/>
  <c r="D279" i="29" s="1"/>
  <c r="D280" i="29" a="1"/>
  <c r="D280" i="29" s="1"/>
  <c r="D281" i="29" a="1"/>
  <c r="D281" i="29" s="1"/>
  <c r="D282" i="29" a="1"/>
  <c r="D282" i="29"/>
  <c r="D283" i="29" a="1"/>
  <c r="D283" i="29" s="1"/>
  <c r="D284" i="29" a="1"/>
  <c r="D284" i="29"/>
  <c r="D285" i="29" a="1"/>
  <c r="D285" i="29" s="1"/>
  <c r="D286" i="29" a="1"/>
  <c r="D286" i="29" s="1"/>
  <c r="D287" i="29" a="1"/>
  <c r="D287" i="29"/>
  <c r="D288" i="29" a="1"/>
  <c r="D288" i="29" s="1"/>
  <c r="D289" i="29" a="1"/>
  <c r="D289" i="29" s="1"/>
  <c r="D290" i="29" a="1"/>
  <c r="D290" i="29" s="1"/>
  <c r="D291" i="29" a="1"/>
  <c r="D291" i="29"/>
  <c r="D292" i="29" a="1"/>
  <c r="D292" i="29" s="1"/>
  <c r="D293" i="29" a="1"/>
  <c r="D293" i="29"/>
  <c r="D294" i="29" a="1"/>
  <c r="D294" i="29"/>
  <c r="D295" i="29" a="1"/>
  <c r="D295" i="29" s="1"/>
  <c r="D296" i="29" a="1"/>
  <c r="D296" i="29" s="1"/>
  <c r="D297" i="29" a="1"/>
  <c r="D297" i="29" s="1"/>
  <c r="D298" i="29" a="1"/>
  <c r="D298" i="29" s="1"/>
  <c r="D299" i="29" a="1"/>
  <c r="D299" i="29" s="1"/>
  <c r="D300" i="29" a="1"/>
  <c r="D300" i="29"/>
  <c r="D301" i="29" a="1"/>
  <c r="D301" i="29" s="1"/>
  <c r="D302" i="29" a="1"/>
  <c r="D302" i="29"/>
  <c r="D303" i="29" a="1"/>
  <c r="D303" i="29" s="1"/>
  <c r="D304" i="29" a="1"/>
  <c r="D304" i="29" s="1"/>
  <c r="D305" i="29" a="1"/>
  <c r="D305" i="29"/>
  <c r="D306" i="29" a="1"/>
  <c r="D306" i="29" s="1"/>
  <c r="D307" i="29" a="1"/>
  <c r="D307" i="29" s="1"/>
  <c r="D308" i="29" a="1"/>
  <c r="D308" i="29" s="1"/>
  <c r="D309" i="29" a="1"/>
  <c r="D309" i="29"/>
  <c r="D310" i="29" a="1"/>
  <c r="D310" i="29" s="1"/>
  <c r="D311" i="29" a="1"/>
  <c r="D311" i="29"/>
  <c r="D312" i="29" a="1"/>
  <c r="D312" i="29"/>
  <c r="D313" i="29" a="1"/>
  <c r="D313" i="29" s="1"/>
  <c r="D314" i="29" a="1"/>
  <c r="D314" i="29" s="1"/>
  <c r="D315" i="29" a="1"/>
  <c r="D315" i="29" s="1"/>
  <c r="D316" i="29" a="1"/>
  <c r="D316" i="29" s="1"/>
  <c r="D317" i="29" a="1"/>
  <c r="D317" i="29" s="1"/>
  <c r="D318" i="29" a="1"/>
  <c r="D318" i="29"/>
  <c r="D319" i="29" a="1"/>
  <c r="D319" i="29" s="1"/>
  <c r="D320" i="29" a="1"/>
  <c r="D320" i="29"/>
  <c r="D321" i="29" a="1"/>
  <c r="D321" i="29" s="1"/>
  <c r="D322" i="29" a="1"/>
  <c r="D322" i="29" s="1"/>
  <c r="D323" i="29" a="1"/>
  <c r="D323" i="29" s="1"/>
  <c r="D324" i="29" a="1"/>
  <c r="D324" i="29"/>
  <c r="D325" i="29" a="1"/>
  <c r="D325" i="29" s="1"/>
  <c r="D326" i="29" a="1"/>
  <c r="D326" i="29" s="1"/>
  <c r="D327" i="29" a="1"/>
  <c r="D327" i="29" s="1"/>
  <c r="D328" i="29" a="1"/>
  <c r="D328" i="29" s="1"/>
  <c r="D329" i="29" a="1"/>
  <c r="D329" i="29" s="1"/>
  <c r="D330" i="29" a="1"/>
  <c r="D330" i="29" s="1"/>
  <c r="D331" i="29" a="1"/>
  <c r="D331" i="29" s="1"/>
  <c r="D332" i="29" a="1"/>
  <c r="D332" i="29" s="1"/>
  <c r="D333" i="29" a="1"/>
  <c r="D333" i="29"/>
  <c r="D334" i="29" a="1"/>
  <c r="D334" i="29" s="1"/>
  <c r="D335" i="29" a="1"/>
  <c r="D335" i="29" s="1"/>
  <c r="D336" i="29" a="1"/>
  <c r="D336" i="29" s="1"/>
  <c r="D337" i="29" a="1"/>
  <c r="D337" i="29" s="1"/>
  <c r="D338" i="29" a="1"/>
  <c r="D338" i="29" s="1"/>
  <c r="D339" i="29" a="1"/>
  <c r="D339" i="29" s="1"/>
  <c r="D340" i="29" a="1"/>
  <c r="D340" i="29" s="1"/>
  <c r="D341" i="29" a="1"/>
  <c r="D341" i="29" s="1"/>
  <c r="D342" i="29" a="1"/>
  <c r="D342" i="29" s="1"/>
  <c r="D343" i="29" a="1"/>
  <c r="D343" i="29" s="1"/>
  <c r="D344" i="29" a="1"/>
  <c r="D344" i="29" s="1"/>
  <c r="D345" i="29" a="1"/>
  <c r="D345" i="29" s="1"/>
  <c r="D346" i="29" a="1"/>
  <c r="D346" i="29" s="1"/>
  <c r="D347" i="29" a="1"/>
  <c r="D347" i="29" s="1"/>
  <c r="D348" i="29" a="1"/>
  <c r="D348" i="29"/>
  <c r="D349" i="29" a="1"/>
  <c r="D349" i="29" s="1"/>
  <c r="D350" i="29" a="1"/>
  <c r="D350" i="29" s="1"/>
  <c r="D351" i="29" a="1"/>
  <c r="D351" i="29" s="1"/>
  <c r="D352" i="29" a="1"/>
  <c r="D352" i="29" s="1"/>
  <c r="D353" i="29" a="1"/>
  <c r="D353" i="29" s="1"/>
  <c r="D354" i="29" a="1"/>
  <c r="D354" i="29" s="1"/>
  <c r="D355" i="29" a="1"/>
  <c r="D355" i="29" s="1"/>
  <c r="D356" i="29" a="1"/>
  <c r="D356" i="29" s="1"/>
  <c r="D357" i="29" a="1"/>
  <c r="D357" i="29"/>
  <c r="D358" i="29" a="1"/>
  <c r="D358" i="29" s="1"/>
  <c r="D359" i="29" a="1"/>
  <c r="D359" i="29" s="1"/>
  <c r="D360" i="29" a="1"/>
  <c r="D360" i="29" s="1"/>
  <c r="D361" i="29" a="1"/>
  <c r="D361" i="29" s="1"/>
  <c r="D362" i="29" a="1"/>
  <c r="D362" i="29" s="1"/>
  <c r="D363" i="29" a="1"/>
  <c r="D363" i="29" s="1"/>
  <c r="D364" i="29" a="1"/>
  <c r="D364" i="29" s="1"/>
  <c r="D365" i="29" a="1"/>
  <c r="D365" i="29" s="1"/>
  <c r="D366" i="29" a="1"/>
  <c r="D366" i="29" s="1"/>
  <c r="D367" i="29" a="1"/>
  <c r="D367" i="29" s="1"/>
  <c r="D368" i="29" a="1"/>
  <c r="D368" i="29" s="1"/>
  <c r="D369" i="29" a="1"/>
  <c r="D369" i="29" s="1"/>
  <c r="D370" i="29" a="1"/>
  <c r="D370" i="29" s="1"/>
  <c r="D371" i="29" a="1"/>
  <c r="D371" i="29" s="1"/>
  <c r="D372" i="29" a="1"/>
  <c r="D372" i="29" s="1"/>
  <c r="D373" i="29" a="1"/>
  <c r="D373" i="29" s="1"/>
  <c r="D374" i="29" a="1"/>
  <c r="D374" i="29" s="1"/>
  <c r="D375" i="29" a="1"/>
  <c r="D375" i="29" s="1"/>
  <c r="D376" i="29" a="1"/>
  <c r="D376" i="29" s="1"/>
  <c r="D377" i="29" a="1"/>
  <c r="D377" i="29" s="1"/>
  <c r="D378" i="29" a="1"/>
  <c r="D378" i="29" s="1"/>
  <c r="D379" i="29" a="1"/>
  <c r="D379" i="29" s="1"/>
  <c r="D380" i="29" a="1"/>
  <c r="D380" i="29" s="1"/>
  <c r="D381" i="29" a="1"/>
  <c r="D381" i="29" s="1"/>
  <c r="D382" i="29" a="1"/>
  <c r="D382" i="29" s="1"/>
  <c r="D383" i="29" a="1"/>
  <c r="D383" i="29" s="1"/>
  <c r="D384" i="29" a="1"/>
  <c r="D384" i="29" s="1"/>
  <c r="D385" i="29" a="1"/>
  <c r="D385" i="29" s="1"/>
  <c r="D386" i="29" a="1"/>
  <c r="D386" i="29" s="1"/>
  <c r="D387" i="29" a="1"/>
  <c r="D387" i="29" s="1"/>
  <c r="D388" i="29" a="1"/>
  <c r="D388" i="29" s="1"/>
  <c r="D389" i="29" a="1"/>
  <c r="D389" i="29" s="1"/>
  <c r="D390" i="29" a="1"/>
  <c r="D390" i="29" s="1"/>
  <c r="D391" i="29" a="1"/>
  <c r="D391" i="29" s="1"/>
  <c r="D392" i="29" a="1"/>
  <c r="D392" i="29" s="1"/>
  <c r="D393" i="29" a="1"/>
  <c r="D393" i="29" s="1"/>
  <c r="D394" i="29" a="1"/>
  <c r="D394" i="29" s="1"/>
  <c r="D395" i="29" a="1"/>
  <c r="D395" i="29" s="1"/>
  <c r="D396" i="29" a="1"/>
  <c r="D396" i="29" s="1"/>
  <c r="D397" i="29" a="1"/>
  <c r="D397" i="29" s="1"/>
  <c r="D398" i="29" a="1"/>
  <c r="D398" i="29" s="1"/>
  <c r="D399" i="29" a="1"/>
  <c r="D399" i="29" s="1"/>
  <c r="D400" i="29" a="1"/>
  <c r="D400" i="29" s="1"/>
  <c r="D401" i="29" a="1"/>
  <c r="D401" i="29" s="1"/>
  <c r="D402" i="29" a="1"/>
  <c r="D402" i="29" s="1"/>
  <c r="D403" i="29" a="1"/>
  <c r="D403" i="29" s="1"/>
  <c r="D404" i="29" a="1"/>
  <c r="D404" i="29" s="1"/>
  <c r="D405" i="29" a="1"/>
  <c r="D405" i="29" s="1"/>
  <c r="D406" i="29" a="1"/>
  <c r="D406" i="29" s="1"/>
  <c r="D407" i="29" a="1"/>
  <c r="D407" i="29" s="1"/>
  <c r="D408" i="29" a="1"/>
  <c r="D408" i="29" s="1"/>
  <c r="D409" i="29" a="1"/>
  <c r="D409" i="29" s="1"/>
  <c r="D410" i="29" a="1"/>
  <c r="D410" i="29" s="1"/>
  <c r="D411" i="29" a="1"/>
  <c r="D411" i="29" s="1"/>
  <c r="D412" i="29" a="1"/>
  <c r="D412" i="29" s="1"/>
  <c r="D413" i="29" a="1"/>
  <c r="D413" i="29" s="1"/>
  <c r="D414" i="29" a="1"/>
  <c r="D414" i="29" s="1"/>
  <c r="D415" i="29" a="1"/>
  <c r="D415" i="29" s="1"/>
  <c r="D416" i="29" a="1"/>
  <c r="D416" i="29" s="1"/>
  <c r="D417" i="29" a="1"/>
  <c r="D417" i="29" s="1"/>
  <c r="D418" i="29" a="1"/>
  <c r="D418" i="29" s="1"/>
  <c r="D419" i="29" a="1"/>
  <c r="D419" i="29" s="1"/>
  <c r="D420" i="29" a="1"/>
  <c r="D420" i="29" s="1"/>
  <c r="D421" i="29" a="1"/>
  <c r="D421" i="29" s="1"/>
  <c r="D422" i="29" a="1"/>
  <c r="D422" i="29" s="1"/>
  <c r="D423" i="29" a="1"/>
  <c r="D423" i="29" s="1"/>
  <c r="D424" i="29" a="1"/>
  <c r="D424" i="29" s="1"/>
  <c r="D425" i="29" a="1"/>
  <c r="D425" i="29" s="1"/>
  <c r="D426" i="29" a="1"/>
  <c r="D426" i="29" s="1"/>
  <c r="D427" i="29" a="1"/>
  <c r="D427" i="29" s="1"/>
  <c r="D428" i="29" a="1"/>
  <c r="D428" i="29" s="1"/>
  <c r="D429" i="29" a="1"/>
  <c r="D429" i="29" s="1"/>
  <c r="D430" i="29" a="1"/>
  <c r="D430" i="29" s="1"/>
  <c r="D431" i="29" a="1"/>
  <c r="D431" i="29" s="1"/>
  <c r="D432" i="29" a="1"/>
  <c r="D432" i="29" s="1"/>
  <c r="D433" i="29" a="1"/>
  <c r="D433" i="29" s="1"/>
  <c r="D434" i="29" a="1"/>
  <c r="D434" i="29" s="1"/>
  <c r="D435" i="29" a="1"/>
  <c r="D435" i="29" s="1"/>
  <c r="D436" i="29" a="1"/>
  <c r="D436" i="29" s="1"/>
  <c r="D437" i="29" a="1"/>
  <c r="D437" i="29" s="1"/>
  <c r="D438" i="29" a="1"/>
  <c r="D438" i="29" s="1"/>
  <c r="D439" i="29" a="1"/>
  <c r="D439" i="29" s="1"/>
  <c r="D440" i="29" a="1"/>
  <c r="D440" i="29" s="1"/>
  <c r="D441" i="29" a="1"/>
  <c r="D441" i="29" s="1"/>
  <c r="D442" i="29" a="1"/>
  <c r="D442" i="29" s="1"/>
  <c r="D443" i="29" a="1"/>
  <c r="D443" i="29" s="1"/>
  <c r="D444" i="29" a="1"/>
  <c r="D444" i="29" s="1"/>
  <c r="D445" i="29" a="1"/>
  <c r="D445" i="29" s="1"/>
  <c r="D446" i="29" a="1"/>
  <c r="D446" i="29" s="1"/>
  <c r="D447" i="29" a="1"/>
  <c r="D447" i="29" s="1"/>
  <c r="D448" i="29" a="1"/>
  <c r="D448" i="29" s="1"/>
  <c r="D449" i="29" a="1"/>
  <c r="D449" i="29" s="1"/>
  <c r="D450" i="29" a="1"/>
  <c r="D450" i="29" s="1"/>
  <c r="D451" i="29" a="1"/>
  <c r="D451" i="29" s="1"/>
  <c r="D452" i="29" a="1"/>
  <c r="D452" i="29" s="1"/>
  <c r="D453" i="29" a="1"/>
  <c r="D453" i="29" s="1"/>
  <c r="D454" i="29" a="1"/>
  <c r="D454" i="29" s="1"/>
  <c r="D455" i="29" a="1"/>
  <c r="D455" i="29" s="1"/>
  <c r="D456" i="29" a="1"/>
  <c r="D456" i="29" s="1"/>
  <c r="D457" i="29" a="1"/>
  <c r="D457" i="29" s="1"/>
  <c r="D458" i="29" a="1"/>
  <c r="D458" i="29" s="1"/>
  <c r="D459" i="29" a="1"/>
  <c r="D459" i="29" s="1"/>
  <c r="D460" i="29" a="1"/>
  <c r="D460" i="29" s="1"/>
  <c r="D461" i="29" a="1"/>
  <c r="D461" i="29" s="1"/>
  <c r="D462" i="29" a="1"/>
  <c r="D462" i="29" s="1"/>
  <c r="D463" i="29" a="1"/>
  <c r="D463" i="29" s="1"/>
  <c r="D464" i="29" a="1"/>
  <c r="D464" i="29" s="1"/>
  <c r="D465" i="29" a="1"/>
  <c r="D465" i="29" s="1"/>
  <c r="D466" i="29" a="1"/>
  <c r="D466" i="29" s="1"/>
  <c r="D467" i="29" a="1"/>
  <c r="D467" i="29" s="1"/>
  <c r="D468" i="29" a="1"/>
  <c r="D468" i="29" s="1"/>
  <c r="D469" i="29" a="1"/>
  <c r="D469" i="29" s="1"/>
  <c r="D470" i="29" a="1"/>
  <c r="D470" i="29" s="1"/>
  <c r="D471" i="29" a="1"/>
  <c r="D471" i="29" s="1"/>
  <c r="D472" i="29" a="1"/>
  <c r="D472" i="29" s="1"/>
  <c r="D473" i="29" a="1"/>
  <c r="D473" i="29" s="1"/>
  <c r="D474" i="29" a="1"/>
  <c r="D474" i="29" s="1"/>
  <c r="D475" i="29" a="1"/>
  <c r="D475" i="29" s="1"/>
  <c r="D476" i="29" a="1"/>
  <c r="D476" i="29" s="1"/>
  <c r="D477" i="29" a="1"/>
  <c r="D477" i="29" s="1"/>
  <c r="D478" i="29" a="1"/>
  <c r="D478" i="29" s="1"/>
  <c r="D479" i="29" a="1"/>
  <c r="D479" i="29" s="1"/>
  <c r="D480" i="29" a="1"/>
  <c r="D480" i="29" s="1"/>
  <c r="D481" i="29" a="1"/>
  <c r="D481" i="29" s="1"/>
  <c r="D482" i="29" a="1"/>
  <c r="D482" i="29" s="1"/>
  <c r="D483" i="29" a="1"/>
  <c r="D483" i="29" s="1"/>
  <c r="D484" i="29" a="1"/>
  <c r="D484" i="29" s="1"/>
  <c r="D485" i="29" a="1"/>
  <c r="D485" i="29" s="1"/>
  <c r="D486" i="29" a="1"/>
  <c r="D486" i="29" s="1"/>
  <c r="D487" i="29" a="1"/>
  <c r="D487" i="29" s="1"/>
  <c r="D488" i="29" a="1"/>
  <c r="D488" i="29" s="1"/>
  <c r="D489" i="29" a="1"/>
  <c r="D489" i="29" s="1"/>
  <c r="D490" i="29" a="1"/>
  <c r="D490" i="29" s="1"/>
  <c r="D491" i="29" a="1"/>
  <c r="D491" i="29" s="1"/>
  <c r="D492" i="29" a="1"/>
  <c r="D492" i="29" s="1"/>
  <c r="D493" i="29" a="1"/>
  <c r="D493" i="29" s="1"/>
  <c r="D494" i="29" a="1"/>
  <c r="D494" i="29" s="1"/>
  <c r="D495" i="29" a="1"/>
  <c r="D495" i="29" s="1"/>
  <c r="D496" i="29" a="1"/>
  <c r="D496" i="29" s="1"/>
  <c r="D497" i="29" a="1"/>
  <c r="D497" i="29" s="1"/>
  <c r="D498" i="29" a="1"/>
  <c r="D498" i="29" s="1"/>
  <c r="D499" i="29" a="1"/>
  <c r="D499" i="29" s="1"/>
  <c r="D500" i="29" a="1"/>
  <c r="D500" i="29" s="1"/>
  <c r="D501" i="29" a="1"/>
  <c r="D501" i="29" s="1"/>
  <c r="D502" i="29" a="1"/>
  <c r="D502" i="29" s="1"/>
  <c r="D503" i="29" a="1"/>
  <c r="D503" i="29" s="1"/>
  <c r="D504" i="29" a="1"/>
  <c r="D504" i="29" s="1"/>
  <c r="D505" i="29" a="1"/>
  <c r="D505" i="29" s="1"/>
  <c r="D506" i="29" a="1"/>
  <c r="D506" i="29" s="1"/>
  <c r="D507" i="29" a="1"/>
  <c r="D507" i="29" s="1"/>
  <c r="D508" i="29" a="1"/>
  <c r="D508" i="29" s="1"/>
  <c r="D509" i="29" a="1"/>
  <c r="D509" i="29" s="1"/>
  <c r="D510" i="29" a="1"/>
  <c r="D510" i="29" s="1"/>
  <c r="D511" i="29" a="1"/>
  <c r="D511" i="29" s="1"/>
  <c r="D512" i="29" a="1"/>
  <c r="D512" i="29" s="1"/>
  <c r="D513" i="29" a="1"/>
  <c r="D513" i="29" s="1"/>
  <c r="E2" i="29" a="1"/>
  <c r="E2" i="29" s="1"/>
  <c r="E3" i="29" a="1"/>
  <c r="E3" i="29" s="1"/>
  <c r="E4" i="29" a="1"/>
  <c r="E4" i="29" s="1"/>
  <c r="E5" i="29" a="1"/>
  <c r="E5" i="29"/>
  <c r="E6" i="29" a="1"/>
  <c r="E6" i="29" s="1"/>
  <c r="E7" i="29" a="1"/>
  <c r="E7" i="29" s="1"/>
  <c r="E8" i="29" a="1"/>
  <c r="E8" i="29" s="1"/>
  <c r="E9" i="29" a="1"/>
  <c r="E9" i="29" s="1"/>
  <c r="E10" i="29" a="1"/>
  <c r="E10" i="29" s="1"/>
  <c r="E11" i="29" a="1"/>
  <c r="E11" i="29" s="1"/>
  <c r="E12" i="29" a="1"/>
  <c r="E12" i="29" s="1"/>
  <c r="E13" i="29" a="1"/>
  <c r="E13" i="29" s="1"/>
  <c r="E14" i="29" a="1"/>
  <c r="E14" i="29"/>
  <c r="E15" i="29" a="1"/>
  <c r="E15" i="29" s="1"/>
  <c r="E16" i="29" a="1"/>
  <c r="E16" i="29" s="1"/>
  <c r="E17" i="29" a="1"/>
  <c r="E17" i="29" s="1"/>
  <c r="E18" i="29" a="1"/>
  <c r="E18" i="29" s="1"/>
  <c r="E19" i="29" a="1"/>
  <c r="E19" i="29" s="1"/>
  <c r="E20" i="29" a="1"/>
  <c r="E20" i="29" s="1"/>
  <c r="E21" i="29" a="1"/>
  <c r="E21" i="29" s="1"/>
  <c r="E22" i="29" a="1"/>
  <c r="E22" i="29" s="1"/>
  <c r="E23" i="29" a="1"/>
  <c r="E23" i="29"/>
  <c r="E24" i="29" a="1"/>
  <c r="E24" i="29" s="1"/>
  <c r="E25" i="29" a="1"/>
  <c r="E25" i="29" s="1"/>
  <c r="E26" i="29" a="1"/>
  <c r="E26" i="29" s="1"/>
  <c r="E27" i="29" a="1"/>
  <c r="E27" i="29" s="1"/>
  <c r="E28" i="29" a="1"/>
  <c r="E28" i="29" s="1"/>
  <c r="E29" i="29" a="1"/>
  <c r="E29" i="29" s="1"/>
  <c r="E30" i="29" a="1"/>
  <c r="E30" i="29" s="1"/>
  <c r="E31" i="29" a="1"/>
  <c r="E31" i="29" s="1"/>
  <c r="E32" i="29" a="1"/>
  <c r="E32" i="29"/>
  <c r="E33" i="29" a="1"/>
  <c r="E33" i="29" s="1"/>
  <c r="E34" i="29" a="1"/>
  <c r="E34" i="29" s="1"/>
  <c r="E35" i="29" a="1"/>
  <c r="E35" i="29" s="1"/>
  <c r="E36" i="29" a="1"/>
  <c r="E36" i="29" s="1"/>
  <c r="E37" i="29" a="1"/>
  <c r="E37" i="29" s="1"/>
  <c r="E38" i="29" a="1"/>
  <c r="E38" i="29" s="1"/>
  <c r="E39" i="29" a="1"/>
  <c r="E39" i="29" s="1"/>
  <c r="E40" i="29" a="1"/>
  <c r="E40" i="29" s="1"/>
  <c r="E41" i="29" a="1"/>
  <c r="E41" i="29" s="1"/>
  <c r="E42" i="29" a="1"/>
  <c r="E42" i="29" s="1"/>
  <c r="E43" i="29" a="1"/>
  <c r="E43" i="29" s="1"/>
  <c r="E44" i="29" a="1"/>
  <c r="E44" i="29" s="1"/>
  <c r="E45" i="29" a="1"/>
  <c r="E45" i="29" s="1"/>
  <c r="E46" i="29" a="1"/>
  <c r="E46" i="29" s="1"/>
  <c r="E47" i="29" a="1"/>
  <c r="E47" i="29" s="1"/>
  <c r="E48" i="29" a="1"/>
  <c r="E48" i="29" s="1"/>
  <c r="E49" i="29" a="1"/>
  <c r="E49" i="29" s="1"/>
  <c r="E50" i="29" a="1"/>
  <c r="E50" i="29" s="1"/>
  <c r="E51" i="29" a="1"/>
  <c r="E51" i="29" s="1"/>
  <c r="E52" i="29" a="1"/>
  <c r="E52" i="29" s="1"/>
  <c r="E53" i="29" a="1"/>
  <c r="E53" i="29" s="1"/>
  <c r="E54" i="29" a="1"/>
  <c r="E54" i="29" s="1"/>
  <c r="E55" i="29" a="1"/>
  <c r="E55" i="29" s="1"/>
  <c r="E56" i="29" a="1"/>
  <c r="E56" i="29" s="1"/>
  <c r="E57" i="29" a="1"/>
  <c r="E57" i="29" s="1"/>
  <c r="E58" i="29" a="1"/>
  <c r="E58" i="29" s="1"/>
  <c r="E59" i="29" a="1"/>
  <c r="E59" i="29" s="1"/>
  <c r="E60" i="29" a="1"/>
  <c r="E60" i="29" s="1"/>
  <c r="E61" i="29" a="1"/>
  <c r="E61" i="29" s="1"/>
  <c r="E62" i="29" a="1"/>
  <c r="E62" i="29" s="1"/>
  <c r="E63" i="29" a="1"/>
  <c r="E63" i="29" s="1"/>
  <c r="E64" i="29" a="1"/>
  <c r="E64" i="29"/>
  <c r="E65" i="29" a="1"/>
  <c r="E65" i="29"/>
  <c r="E66" i="29" a="1"/>
  <c r="E66" i="29" s="1"/>
  <c r="E67" i="29" a="1"/>
  <c r="E67" i="29" s="1"/>
  <c r="E68" i="29" a="1"/>
  <c r="E68" i="29" s="1"/>
  <c r="E69" i="29" a="1"/>
  <c r="E69" i="29" s="1"/>
  <c r="E70" i="29" a="1"/>
  <c r="E70" i="29" s="1"/>
  <c r="E71" i="29" a="1"/>
  <c r="E71" i="29"/>
  <c r="E72" i="29" a="1"/>
  <c r="E72" i="29" s="1"/>
  <c r="E73" i="29" a="1"/>
  <c r="E73" i="29" s="1"/>
  <c r="E74" i="29" a="1"/>
  <c r="E74" i="29" s="1"/>
  <c r="E75" i="29" a="1"/>
  <c r="E75" i="29" s="1"/>
  <c r="E76" i="29" a="1"/>
  <c r="E76" i="29"/>
  <c r="E77" i="29" a="1"/>
  <c r="E77" i="29" s="1"/>
  <c r="E78" i="29" a="1"/>
  <c r="E78" i="29" s="1"/>
  <c r="E79" i="29" a="1"/>
  <c r="E79" i="29" s="1"/>
  <c r="E80" i="29" a="1"/>
  <c r="E80" i="29" s="1"/>
  <c r="E81" i="29" a="1"/>
  <c r="E81" i="29" s="1"/>
  <c r="E82" i="29" a="1"/>
  <c r="E82" i="29"/>
  <c r="E83" i="29" a="1"/>
  <c r="E83" i="29"/>
  <c r="E84" i="29" a="1"/>
  <c r="E84" i="29" s="1"/>
  <c r="E85" i="29" a="1"/>
  <c r="E85" i="29" s="1"/>
  <c r="E86" i="29" a="1"/>
  <c r="E86" i="29" s="1"/>
  <c r="E87" i="29" a="1"/>
  <c r="E87" i="29" s="1"/>
  <c r="E88" i="29" a="1"/>
  <c r="E88" i="29" s="1"/>
  <c r="E89" i="29" a="1"/>
  <c r="E89" i="29"/>
  <c r="E90" i="29" a="1"/>
  <c r="E90" i="29" s="1"/>
  <c r="E91" i="29" a="1"/>
  <c r="E91" i="29" s="1"/>
  <c r="E92" i="29" a="1"/>
  <c r="E92" i="29" s="1"/>
  <c r="E93" i="29" a="1"/>
  <c r="E93" i="29" s="1"/>
  <c r="E94" i="29" a="1"/>
  <c r="E94" i="29"/>
  <c r="E95" i="29" a="1"/>
  <c r="E95" i="29" s="1"/>
  <c r="E96" i="29" a="1"/>
  <c r="E96" i="29" s="1"/>
  <c r="E97" i="29" a="1"/>
  <c r="E97" i="29" s="1"/>
  <c r="E98" i="29" a="1"/>
  <c r="E98" i="29"/>
  <c r="E99" i="29" a="1"/>
  <c r="E99" i="29" s="1"/>
  <c r="E100" i="29" a="1"/>
  <c r="E100" i="29" s="1"/>
  <c r="E101" i="29" a="1"/>
  <c r="E101" i="29" s="1"/>
  <c r="E102" i="29" a="1"/>
  <c r="E102" i="29" s="1"/>
  <c r="E103" i="29" a="1"/>
  <c r="E103" i="29" s="1"/>
  <c r="E104" i="29" a="1"/>
  <c r="E104" i="29" s="1"/>
  <c r="E105" i="29" a="1"/>
  <c r="E105" i="29" s="1"/>
  <c r="E106" i="29" a="1"/>
  <c r="E106" i="29"/>
  <c r="E107" i="29" a="1"/>
  <c r="E107" i="29" s="1"/>
  <c r="E108" i="29" a="1"/>
  <c r="E108" i="29" s="1"/>
  <c r="E109" i="29" a="1"/>
  <c r="E109" i="29" s="1"/>
  <c r="E110" i="29" a="1"/>
  <c r="E110" i="29"/>
  <c r="E111" i="29" a="1"/>
  <c r="E111" i="29" s="1"/>
  <c r="E112" i="29" a="1"/>
  <c r="E112" i="29" s="1"/>
  <c r="E113" i="29" a="1"/>
  <c r="E113" i="29" s="1"/>
  <c r="E114" i="29" a="1"/>
  <c r="E114" i="29" s="1"/>
  <c r="E115" i="29" a="1"/>
  <c r="E115" i="29" s="1"/>
  <c r="E116" i="29" a="1"/>
  <c r="E116" i="29" s="1"/>
  <c r="E117" i="29" a="1"/>
  <c r="E117" i="29" s="1"/>
  <c r="E118" i="29" a="1"/>
  <c r="E118" i="29"/>
  <c r="E119" i="29" a="1"/>
  <c r="E119" i="29" s="1"/>
  <c r="E120" i="29" a="1"/>
  <c r="E120" i="29" s="1"/>
  <c r="E121" i="29" a="1"/>
  <c r="E121" i="29" s="1"/>
  <c r="E122" i="29" a="1"/>
  <c r="E122" i="29"/>
  <c r="E123" i="29" a="1"/>
  <c r="E123" i="29" s="1"/>
  <c r="E124" i="29" a="1"/>
  <c r="E124" i="29" s="1"/>
  <c r="E125" i="29" a="1"/>
  <c r="E125" i="29" s="1"/>
  <c r="E126" i="29" a="1"/>
  <c r="E126" i="29" s="1"/>
  <c r="E127" i="29" a="1"/>
  <c r="E127" i="29" s="1"/>
  <c r="E128" i="29" a="1"/>
  <c r="E128" i="29" s="1"/>
  <c r="E129" i="29" a="1"/>
  <c r="E129" i="29" s="1"/>
  <c r="E130" i="29" a="1"/>
  <c r="E130" i="29"/>
  <c r="E131" i="29" a="1"/>
  <c r="E131" i="29" s="1"/>
  <c r="E132" i="29" a="1"/>
  <c r="E132" i="29" s="1"/>
  <c r="E133" i="29" a="1"/>
  <c r="E133" i="29" s="1"/>
  <c r="E134" i="29" a="1"/>
  <c r="E134" i="29"/>
  <c r="E135" i="29" a="1"/>
  <c r="E135" i="29" s="1"/>
  <c r="E136" i="29" a="1"/>
  <c r="E136" i="29" s="1"/>
  <c r="E137" i="29" a="1"/>
  <c r="E137" i="29" s="1"/>
  <c r="E138" i="29" a="1"/>
  <c r="E138" i="29" s="1"/>
  <c r="E139" i="29" a="1"/>
  <c r="E139" i="29" s="1"/>
  <c r="E140" i="29" a="1"/>
  <c r="E140" i="29" s="1"/>
  <c r="E141" i="29" a="1"/>
  <c r="E141" i="29" s="1"/>
  <c r="E142" i="29" a="1"/>
  <c r="E142" i="29"/>
  <c r="E143" i="29" a="1"/>
  <c r="E143" i="29" s="1"/>
  <c r="E144" i="29" a="1"/>
  <c r="E144" i="29" s="1"/>
  <c r="E145" i="29" a="1"/>
  <c r="E145" i="29" s="1"/>
  <c r="E146" i="29" a="1"/>
  <c r="E146" i="29"/>
  <c r="E147" i="29" a="1"/>
  <c r="E147" i="29" s="1"/>
  <c r="E148" i="29" a="1"/>
  <c r="E148" i="29" s="1"/>
  <c r="E149" i="29" a="1"/>
  <c r="E149" i="29" s="1"/>
  <c r="E150" i="29" a="1"/>
  <c r="E150" i="29" s="1"/>
  <c r="E151" i="29" a="1"/>
  <c r="E151" i="29" s="1"/>
  <c r="E152" i="29" a="1"/>
  <c r="E152" i="29" s="1"/>
  <c r="E153" i="29" a="1"/>
  <c r="E153" i="29" s="1"/>
  <c r="E154" i="29" a="1"/>
  <c r="E154" i="29"/>
  <c r="E155" i="29" a="1"/>
  <c r="E155" i="29" s="1"/>
  <c r="E156" i="29" a="1"/>
  <c r="E156" i="29" s="1"/>
  <c r="E157" i="29" a="1"/>
  <c r="E157" i="29" s="1"/>
  <c r="E158" i="29" a="1"/>
  <c r="E158" i="29"/>
  <c r="E159" i="29" a="1"/>
  <c r="E159" i="29" s="1"/>
  <c r="E160" i="29" a="1"/>
  <c r="E160" i="29" s="1"/>
  <c r="E161" i="29" a="1"/>
  <c r="E161" i="29" s="1"/>
  <c r="E162" i="29" a="1"/>
  <c r="E162" i="29" s="1"/>
  <c r="E163" i="29" a="1"/>
  <c r="E163" i="29" s="1"/>
  <c r="E164" i="29" a="1"/>
  <c r="E164" i="29" s="1"/>
  <c r="E165" i="29" a="1"/>
  <c r="E165" i="29" s="1"/>
  <c r="E166" i="29" a="1"/>
  <c r="E166" i="29"/>
  <c r="E167" i="29" a="1"/>
  <c r="E167" i="29" s="1"/>
  <c r="E168" i="29" a="1"/>
  <c r="E168" i="29" s="1"/>
  <c r="E169" i="29" a="1"/>
  <c r="E169" i="29"/>
  <c r="E170" i="29" a="1"/>
  <c r="E170" i="29" s="1"/>
  <c r="E171" i="29" a="1"/>
  <c r="E171" i="29" s="1"/>
  <c r="E172" i="29" a="1"/>
  <c r="E172" i="29" s="1"/>
  <c r="E173" i="29" a="1"/>
  <c r="E173" i="29" s="1"/>
  <c r="E174" i="29" a="1"/>
  <c r="E174" i="29" s="1"/>
  <c r="E175" i="29" a="1"/>
  <c r="E175" i="29"/>
  <c r="E176" i="29" a="1"/>
  <c r="E176" i="29" s="1"/>
  <c r="E177" i="29" a="1"/>
  <c r="E177" i="29" s="1"/>
  <c r="E178" i="29" a="1"/>
  <c r="E178" i="29"/>
  <c r="E179" i="29" a="1"/>
  <c r="E179" i="29" s="1"/>
  <c r="E180" i="29" a="1"/>
  <c r="E180" i="29" s="1"/>
  <c r="E181" i="29" a="1"/>
  <c r="E181" i="29" s="1"/>
  <c r="E182" i="29" a="1"/>
  <c r="E182" i="29" s="1"/>
  <c r="E183" i="29" a="1"/>
  <c r="E183" i="29" s="1"/>
  <c r="E184" i="29" a="1"/>
  <c r="E184" i="29"/>
  <c r="E185" i="29" a="1"/>
  <c r="E185" i="29" s="1"/>
  <c r="E186" i="29" a="1"/>
  <c r="E186" i="29" s="1"/>
  <c r="E187" i="29" a="1"/>
  <c r="E187" i="29"/>
  <c r="E188" i="29" a="1"/>
  <c r="E188" i="29" s="1"/>
  <c r="E189" i="29" a="1"/>
  <c r="E189" i="29" s="1"/>
  <c r="E190" i="29" a="1"/>
  <c r="E190" i="29" s="1"/>
  <c r="E191" i="29" a="1"/>
  <c r="E191" i="29" s="1"/>
  <c r="E192" i="29" a="1"/>
  <c r="E192" i="29" s="1"/>
  <c r="E193" i="29" a="1"/>
  <c r="E193" i="29"/>
  <c r="E194" i="29" a="1"/>
  <c r="E194" i="29" s="1"/>
  <c r="E195" i="29" a="1"/>
  <c r="E195" i="29" s="1"/>
  <c r="E196" i="29" a="1"/>
  <c r="E196" i="29"/>
  <c r="E197" i="29" a="1"/>
  <c r="E197" i="29" s="1"/>
  <c r="E198" i="29" a="1"/>
  <c r="E198" i="29" s="1"/>
  <c r="E199" i="29" a="1"/>
  <c r="E199" i="29" s="1"/>
  <c r="E200" i="29" a="1"/>
  <c r="E200" i="29" s="1"/>
  <c r="E201" i="29" a="1"/>
  <c r="E201" i="29" s="1"/>
  <c r="E202" i="29" a="1"/>
  <c r="E202" i="29"/>
  <c r="E203" i="29" a="1"/>
  <c r="E203" i="29" s="1"/>
  <c r="E204" i="29" a="1"/>
  <c r="E204" i="29" s="1"/>
  <c r="E205" i="29" a="1"/>
  <c r="E205" i="29"/>
  <c r="E206" i="29" a="1"/>
  <c r="E206" i="29" s="1"/>
  <c r="E207" i="29" a="1"/>
  <c r="E207" i="29" s="1"/>
  <c r="E208" i="29" a="1"/>
  <c r="E208" i="29" s="1"/>
  <c r="E209" i="29" a="1"/>
  <c r="E209" i="29" s="1"/>
  <c r="E210" i="29" a="1"/>
  <c r="E210" i="29" s="1"/>
  <c r="E211" i="29" a="1"/>
  <c r="E211" i="29"/>
  <c r="E212" i="29" a="1"/>
  <c r="E212" i="29" s="1"/>
  <c r="E213" i="29" a="1"/>
  <c r="E213" i="29" s="1"/>
  <c r="E214" i="29" a="1"/>
  <c r="E214" i="29"/>
  <c r="E215" i="29" a="1"/>
  <c r="E215" i="29" s="1"/>
  <c r="E216" i="29" a="1"/>
  <c r="E216" i="29" s="1"/>
  <c r="E217" i="29" a="1"/>
  <c r="E217" i="29" s="1"/>
  <c r="E218" i="29" a="1"/>
  <c r="E218" i="29" s="1"/>
  <c r="E219" i="29" a="1"/>
  <c r="E219" i="29" s="1"/>
  <c r="E220" i="29" a="1"/>
  <c r="E220" i="29"/>
  <c r="E221" i="29" a="1"/>
  <c r="E221" i="29" s="1"/>
  <c r="E222" i="29" a="1"/>
  <c r="E222" i="29" s="1"/>
  <c r="E223" i="29" a="1"/>
  <c r="E223" i="29"/>
  <c r="E224" i="29" a="1"/>
  <c r="E224" i="29" s="1"/>
  <c r="E225" i="29" a="1"/>
  <c r="E225" i="29" s="1"/>
  <c r="E226" i="29" a="1"/>
  <c r="E226" i="29" s="1"/>
  <c r="E227" i="29" a="1"/>
  <c r="E227" i="29"/>
  <c r="E228" i="29" a="1"/>
  <c r="E228" i="29" s="1"/>
  <c r="E229" i="29" a="1"/>
  <c r="E229" i="29" s="1"/>
  <c r="E230" i="29" a="1"/>
  <c r="E230" i="29" s="1"/>
  <c r="E231" i="29" a="1"/>
  <c r="E231" i="29" s="1"/>
  <c r="E232" i="29" a="1"/>
  <c r="E232" i="29"/>
  <c r="E233" i="29" a="1"/>
  <c r="E233" i="29"/>
  <c r="E234" i="29" a="1"/>
  <c r="E234" i="29" s="1"/>
  <c r="E235" i="29" a="1"/>
  <c r="E235" i="29" s="1"/>
  <c r="E236" i="29" a="1"/>
  <c r="E236" i="29" s="1"/>
  <c r="E237" i="29" a="1"/>
  <c r="E237" i="29" s="1"/>
  <c r="E238" i="29" a="1"/>
  <c r="E238" i="29"/>
  <c r="E239" i="29" a="1"/>
  <c r="E239" i="29" s="1"/>
  <c r="E240" i="29" a="1"/>
  <c r="E240" i="29" s="1"/>
  <c r="E241" i="29" a="1"/>
  <c r="E241" i="29" s="1"/>
  <c r="E242" i="29" a="1"/>
  <c r="E242" i="29" s="1"/>
  <c r="E243" i="29" a="1"/>
  <c r="E243" i="29" s="1"/>
  <c r="E244" i="29" a="1"/>
  <c r="E244" i="29" s="1"/>
  <c r="E245" i="29" a="1"/>
  <c r="E245" i="29"/>
  <c r="E246" i="29" a="1"/>
  <c r="E246" i="29" s="1"/>
  <c r="E247" i="29" a="1"/>
  <c r="E247" i="29" s="1"/>
  <c r="E248" i="29" a="1"/>
  <c r="E248" i="29" s="1"/>
  <c r="E249" i="29" a="1"/>
  <c r="E249" i="29" s="1"/>
  <c r="E250" i="29" a="1"/>
  <c r="E250" i="29"/>
  <c r="E251" i="29" a="1"/>
  <c r="E251" i="29"/>
  <c r="E252" i="29" a="1"/>
  <c r="E252" i="29" s="1"/>
  <c r="E253" i="29" a="1"/>
  <c r="E253" i="29" s="1"/>
  <c r="E254" i="29" a="1"/>
  <c r="E254" i="29" s="1"/>
  <c r="E255" i="29" a="1"/>
  <c r="E255" i="29" s="1"/>
  <c r="E256" i="29" a="1"/>
  <c r="E256" i="29"/>
  <c r="E257" i="29" a="1"/>
  <c r="E257" i="29" s="1"/>
  <c r="E258" i="29" a="1"/>
  <c r="E258" i="29" s="1"/>
  <c r="E259" i="29" a="1"/>
  <c r="E259" i="29" s="1"/>
  <c r="E260" i="29" a="1"/>
  <c r="E260" i="29" s="1"/>
  <c r="E261" i="29" a="1"/>
  <c r="E261" i="29" s="1"/>
  <c r="E262" i="29" a="1"/>
  <c r="E262" i="29" s="1"/>
  <c r="E263" i="29" a="1"/>
  <c r="E263" i="29"/>
  <c r="E264" i="29" a="1"/>
  <c r="E264" i="29" s="1"/>
  <c r="E265" i="29" a="1"/>
  <c r="E265" i="29" s="1"/>
  <c r="E266" i="29" a="1"/>
  <c r="E266" i="29" s="1"/>
  <c r="E267" i="29" a="1"/>
  <c r="E267" i="29" s="1"/>
  <c r="E268" i="29" a="1"/>
  <c r="E268" i="29"/>
  <c r="E269" i="29" a="1"/>
  <c r="E269" i="29"/>
  <c r="E270" i="29" a="1"/>
  <c r="E270" i="29" s="1"/>
  <c r="E271" i="29" a="1"/>
  <c r="E271" i="29" s="1"/>
  <c r="E272" i="29" a="1"/>
  <c r="E272" i="29" s="1"/>
  <c r="E273" i="29" a="1"/>
  <c r="E273" i="29" s="1"/>
  <c r="E274" i="29" a="1"/>
  <c r="E274" i="29"/>
  <c r="E275" i="29" a="1"/>
  <c r="E275" i="29" s="1"/>
  <c r="E276" i="29" a="1"/>
  <c r="E276" i="29" s="1"/>
  <c r="E277" i="29" a="1"/>
  <c r="E277" i="29" s="1"/>
  <c r="E278" i="29" a="1"/>
  <c r="E278" i="29" s="1"/>
  <c r="E279" i="29" a="1"/>
  <c r="E279" i="29" s="1"/>
  <c r="E280" i="29" a="1"/>
  <c r="E280" i="29" s="1"/>
  <c r="E281" i="29" a="1"/>
  <c r="E281" i="29"/>
  <c r="E282" i="29" a="1"/>
  <c r="E282" i="29" s="1"/>
  <c r="E283" i="29" a="1"/>
  <c r="E283" i="29" s="1"/>
  <c r="E284" i="29" a="1"/>
  <c r="E284" i="29" s="1"/>
  <c r="E285" i="29" a="1"/>
  <c r="E285" i="29" s="1"/>
  <c r="E286" i="29" a="1"/>
  <c r="E286" i="29"/>
  <c r="E287" i="29" a="1"/>
  <c r="E287" i="29"/>
  <c r="E288" i="29" a="1"/>
  <c r="E288" i="29" s="1"/>
  <c r="E289" i="29" a="1"/>
  <c r="E289" i="29" s="1"/>
  <c r="E290" i="29" a="1"/>
  <c r="E290" i="29" s="1"/>
  <c r="E291" i="29" a="1"/>
  <c r="E291" i="29" s="1"/>
  <c r="E292" i="29" a="1"/>
  <c r="E292" i="29"/>
  <c r="E293" i="29" a="1"/>
  <c r="E293" i="29" s="1"/>
  <c r="E294" i="29" a="1"/>
  <c r="E294" i="29" s="1"/>
  <c r="E295" i="29" a="1"/>
  <c r="E295" i="29" s="1"/>
  <c r="E296" i="29" a="1"/>
  <c r="E296" i="29" s="1"/>
  <c r="E297" i="29" a="1"/>
  <c r="E297" i="29" s="1"/>
  <c r="E298" i="29" a="1"/>
  <c r="E298" i="29" s="1"/>
  <c r="E299" i="29" a="1"/>
  <c r="E299" i="29"/>
  <c r="E300" i="29" a="1"/>
  <c r="E300" i="29" s="1"/>
  <c r="E301" i="29" a="1"/>
  <c r="E301" i="29" s="1"/>
  <c r="E302" i="29" a="1"/>
  <c r="E302" i="29" s="1"/>
  <c r="E303" i="29" a="1"/>
  <c r="E303" i="29" s="1"/>
  <c r="E304" i="29" a="1"/>
  <c r="E304" i="29"/>
  <c r="E305" i="29" a="1"/>
  <c r="E305" i="29"/>
  <c r="E306" i="29" a="1"/>
  <c r="E306" i="29" s="1"/>
  <c r="E307" i="29" a="1"/>
  <c r="E307" i="29" s="1"/>
  <c r="E308" i="29" a="1"/>
  <c r="E308" i="29" s="1"/>
  <c r="E309" i="29" a="1"/>
  <c r="E309" i="29" s="1"/>
  <c r="E310" i="29" a="1"/>
  <c r="E310" i="29"/>
  <c r="E311" i="29" a="1"/>
  <c r="E311" i="29" s="1"/>
  <c r="E312" i="29" a="1"/>
  <c r="E312" i="29" s="1"/>
  <c r="E313" i="29" a="1"/>
  <c r="E313" i="29" s="1"/>
  <c r="E314" i="29" a="1"/>
  <c r="E314" i="29" s="1"/>
  <c r="E315" i="29" a="1"/>
  <c r="E315" i="29" s="1"/>
  <c r="E316" i="29" a="1"/>
  <c r="E316" i="29" s="1"/>
  <c r="E317" i="29" a="1"/>
  <c r="E317" i="29" s="1"/>
  <c r="E318" i="29" a="1"/>
  <c r="E318" i="29" s="1"/>
  <c r="E319" i="29" a="1"/>
  <c r="E319" i="29" s="1"/>
  <c r="E320" i="29" a="1"/>
  <c r="E320" i="29" s="1"/>
  <c r="E321" i="29" a="1"/>
  <c r="E321" i="29" s="1"/>
  <c r="E322" i="29" a="1"/>
  <c r="E322" i="29" s="1"/>
  <c r="E323" i="29" a="1"/>
  <c r="E323" i="29"/>
  <c r="E324" i="29" a="1"/>
  <c r="E324" i="29" s="1"/>
  <c r="E325" i="29" a="1"/>
  <c r="E325" i="29" s="1"/>
  <c r="E326" i="29" a="1"/>
  <c r="E326" i="29" s="1"/>
  <c r="E327" i="29" a="1"/>
  <c r="E327" i="29" s="1"/>
  <c r="E328" i="29" a="1"/>
  <c r="E328" i="29"/>
  <c r="E329" i="29" a="1"/>
  <c r="E329" i="29" s="1"/>
  <c r="E330" i="29" a="1"/>
  <c r="E330" i="29" s="1"/>
  <c r="E331" i="29" a="1"/>
  <c r="E331" i="29" s="1"/>
  <c r="E332" i="29" a="1"/>
  <c r="E332" i="29" s="1"/>
  <c r="E333" i="29" a="1"/>
  <c r="E333" i="29" s="1"/>
  <c r="E334" i="29" a="1"/>
  <c r="E334" i="29" s="1"/>
  <c r="E335" i="29" a="1"/>
  <c r="E335" i="29" s="1"/>
  <c r="E336" i="29" a="1"/>
  <c r="E336" i="29" s="1"/>
  <c r="E337" i="29" a="1"/>
  <c r="E337" i="29" s="1"/>
  <c r="E338" i="29" a="1"/>
  <c r="E338" i="29" s="1"/>
  <c r="E339" i="29" a="1"/>
  <c r="E339" i="29" s="1"/>
  <c r="E340" i="29" a="1"/>
  <c r="E340" i="29" s="1"/>
  <c r="E341" i="29" a="1"/>
  <c r="E341" i="29"/>
  <c r="E342" i="29" a="1"/>
  <c r="E342" i="29" s="1"/>
  <c r="E343" i="29" a="1"/>
  <c r="E343" i="29" s="1"/>
  <c r="E344" i="29" a="1"/>
  <c r="E344" i="29" s="1"/>
  <c r="E345" i="29" a="1"/>
  <c r="E345" i="29" s="1"/>
  <c r="E346" i="29" a="1"/>
  <c r="E346" i="29"/>
  <c r="E347" i="29" a="1"/>
  <c r="E347" i="29" s="1"/>
  <c r="E348" i="29" a="1"/>
  <c r="E348" i="29" s="1"/>
  <c r="E349" i="29" a="1"/>
  <c r="E349" i="29" s="1"/>
  <c r="E350" i="29" a="1"/>
  <c r="E350" i="29" s="1"/>
  <c r="E351" i="29" a="1"/>
  <c r="E351" i="29" s="1"/>
  <c r="E352" i="29" a="1"/>
  <c r="E352" i="29" s="1"/>
  <c r="E353" i="29" a="1"/>
  <c r="E353" i="29" s="1"/>
  <c r="E354" i="29" a="1"/>
  <c r="E354" i="29" s="1"/>
  <c r="E355" i="29" a="1"/>
  <c r="E355" i="29" s="1"/>
  <c r="E356" i="29" a="1"/>
  <c r="E356" i="29" s="1"/>
  <c r="E357" i="29" a="1"/>
  <c r="E357" i="29" s="1"/>
  <c r="E358" i="29" a="1"/>
  <c r="E358" i="29" s="1"/>
  <c r="E359" i="29" a="1"/>
  <c r="E359" i="29"/>
  <c r="E360" i="29" a="1"/>
  <c r="E360" i="29" s="1"/>
  <c r="E361" i="29" a="1"/>
  <c r="E361" i="29" s="1"/>
  <c r="E362" i="29" a="1"/>
  <c r="E362" i="29" s="1"/>
  <c r="E363" i="29" a="1"/>
  <c r="E363" i="29" s="1"/>
  <c r="E364" i="29" a="1"/>
  <c r="E364" i="29"/>
  <c r="E365" i="29" a="1"/>
  <c r="E365" i="29" s="1"/>
  <c r="E366" i="29" a="1"/>
  <c r="E366" i="29" s="1"/>
  <c r="E367" i="29" a="1"/>
  <c r="E367" i="29" s="1"/>
  <c r="E368" i="29" a="1"/>
  <c r="E368" i="29" s="1"/>
  <c r="E369" i="29" a="1"/>
  <c r="E369" i="29" s="1"/>
  <c r="E370" i="29" a="1"/>
  <c r="E370" i="29" s="1"/>
  <c r="E371" i="29" a="1"/>
  <c r="E371" i="29" s="1"/>
  <c r="E372" i="29" a="1"/>
  <c r="E372" i="29" s="1"/>
  <c r="E373" i="29" a="1"/>
  <c r="E373" i="29" s="1"/>
  <c r="E374" i="29" a="1"/>
  <c r="E374" i="29" s="1"/>
  <c r="E375" i="29" a="1"/>
  <c r="E375" i="29" s="1"/>
  <c r="E376" i="29" a="1"/>
  <c r="E376" i="29" s="1"/>
  <c r="E377" i="29" a="1"/>
  <c r="E377" i="29"/>
  <c r="E378" i="29" a="1"/>
  <c r="E378" i="29" s="1"/>
  <c r="E379" i="29" a="1"/>
  <c r="E379" i="29" s="1"/>
  <c r="E380" i="29" a="1"/>
  <c r="E380" i="29" s="1"/>
  <c r="E381" i="29" a="1"/>
  <c r="E381" i="29" s="1"/>
  <c r="E382" i="29" a="1"/>
  <c r="E382" i="29"/>
  <c r="E383" i="29" a="1"/>
  <c r="E383" i="29" s="1"/>
  <c r="E384" i="29" a="1"/>
  <c r="E384" i="29" s="1"/>
  <c r="E385" i="29" a="1"/>
  <c r="E385" i="29" s="1"/>
  <c r="E386" i="29" a="1"/>
  <c r="E386" i="29" s="1"/>
  <c r="E387" i="29" a="1"/>
  <c r="E387" i="29" s="1"/>
  <c r="E388" i="29" a="1"/>
  <c r="E388" i="29" s="1"/>
  <c r="E389" i="29" a="1"/>
  <c r="E389" i="29" s="1"/>
  <c r="E390" i="29" a="1"/>
  <c r="E390" i="29" s="1"/>
  <c r="E391" i="29" a="1"/>
  <c r="E391" i="29" s="1"/>
  <c r="E392" i="29" a="1"/>
  <c r="E392" i="29" s="1"/>
  <c r="E393" i="29" a="1"/>
  <c r="E393" i="29" s="1"/>
  <c r="E394" i="29" a="1"/>
  <c r="E394" i="29" s="1"/>
  <c r="E395" i="29" a="1"/>
  <c r="E395" i="29"/>
  <c r="E396" i="29" a="1"/>
  <c r="E396" i="29" s="1"/>
  <c r="E397" i="29" a="1"/>
  <c r="E397" i="29" s="1"/>
  <c r="E398" i="29" a="1"/>
  <c r="E398" i="29" s="1"/>
  <c r="E399" i="29" a="1"/>
  <c r="E399" i="29" s="1"/>
  <c r="E400" i="29" a="1"/>
  <c r="E400" i="29"/>
  <c r="E401" i="29" a="1"/>
  <c r="E401" i="29" s="1"/>
  <c r="E402" i="29" a="1"/>
  <c r="E402" i="29" s="1"/>
  <c r="E403" i="29" a="1"/>
  <c r="E403" i="29" s="1"/>
  <c r="E404" i="29" a="1"/>
  <c r="E404" i="29" s="1"/>
  <c r="E405" i="29" a="1"/>
  <c r="E405" i="29" s="1"/>
  <c r="E406" i="29" a="1"/>
  <c r="E406" i="29" s="1"/>
  <c r="E407" i="29" a="1"/>
  <c r="E407" i="29" s="1"/>
  <c r="E408" i="29" a="1"/>
  <c r="E408" i="29" s="1"/>
  <c r="E409" i="29" a="1"/>
  <c r="E409" i="29" s="1"/>
  <c r="E410" i="29" a="1"/>
  <c r="E410" i="29" s="1"/>
  <c r="E411" i="29" a="1"/>
  <c r="E411" i="29" s="1"/>
  <c r="E412" i="29" a="1"/>
  <c r="E412" i="29" s="1"/>
  <c r="E413" i="29" a="1"/>
  <c r="E413" i="29"/>
  <c r="E414" i="29" a="1"/>
  <c r="E414" i="29" s="1"/>
  <c r="E415" i="29" a="1"/>
  <c r="E415" i="29" s="1"/>
  <c r="E416" i="29" a="1"/>
  <c r="E416" i="29" s="1"/>
  <c r="E417" i="29" a="1"/>
  <c r="E417" i="29" s="1"/>
  <c r="E418" i="29" a="1"/>
  <c r="E418" i="29"/>
  <c r="E419" i="29" a="1"/>
  <c r="E419" i="29" s="1"/>
  <c r="E420" i="29" a="1"/>
  <c r="E420" i="29" s="1"/>
  <c r="E421" i="29" a="1"/>
  <c r="E421" i="29" s="1"/>
  <c r="E422" i="29" a="1"/>
  <c r="E422" i="29" s="1"/>
  <c r="E423" i="29" a="1"/>
  <c r="E423" i="29" s="1"/>
  <c r="E424" i="29" a="1"/>
  <c r="E424" i="29" s="1"/>
  <c r="E425" i="29" a="1"/>
  <c r="E425" i="29" s="1"/>
  <c r="E426" i="29" a="1"/>
  <c r="E426" i="29" s="1"/>
  <c r="E427" i="29" a="1"/>
  <c r="E427" i="29" s="1"/>
  <c r="E428" i="29" a="1"/>
  <c r="E428" i="29" s="1"/>
  <c r="E429" i="29" a="1"/>
  <c r="E429" i="29" s="1"/>
  <c r="E430" i="29" a="1"/>
  <c r="E430" i="29" s="1"/>
  <c r="E431" i="29" a="1"/>
  <c r="E431" i="29"/>
  <c r="E432" i="29" a="1"/>
  <c r="E432" i="29" s="1"/>
  <c r="E433" i="29" a="1"/>
  <c r="E433" i="29" s="1"/>
  <c r="E434" i="29" a="1"/>
  <c r="E434" i="29" s="1"/>
  <c r="E435" i="29" a="1"/>
  <c r="E435" i="29" s="1"/>
  <c r="E436" i="29" a="1"/>
  <c r="E436" i="29"/>
  <c r="E437" i="29" a="1"/>
  <c r="E437" i="29" s="1"/>
  <c r="E438" i="29" a="1"/>
  <c r="E438" i="29" s="1"/>
  <c r="E439" i="29" a="1"/>
  <c r="E439" i="29" s="1"/>
  <c r="E440" i="29" a="1"/>
  <c r="E440" i="29" s="1"/>
  <c r="E441" i="29" a="1"/>
  <c r="E441" i="29" s="1"/>
  <c r="E442" i="29" a="1"/>
  <c r="E442" i="29" s="1"/>
  <c r="E443" i="29" a="1"/>
  <c r="E443" i="29" s="1"/>
  <c r="E444" i="29" a="1"/>
  <c r="E444" i="29" s="1"/>
  <c r="E445" i="29" a="1"/>
  <c r="E445" i="29" s="1"/>
  <c r="E446" i="29" a="1"/>
  <c r="E446" i="29" s="1"/>
  <c r="E447" i="29" a="1"/>
  <c r="E447" i="29" s="1"/>
  <c r="E448" i="29" a="1"/>
  <c r="E448" i="29" s="1"/>
  <c r="E449" i="29" a="1"/>
  <c r="E449" i="29"/>
  <c r="E450" i="29" a="1"/>
  <c r="E450" i="29" s="1"/>
  <c r="E451" i="29" a="1"/>
  <c r="E451" i="29" s="1"/>
  <c r="E452" i="29" a="1"/>
  <c r="E452" i="29" s="1"/>
  <c r="E453" i="29" a="1"/>
  <c r="E453" i="29" s="1"/>
  <c r="E454" i="29" a="1"/>
  <c r="E454" i="29"/>
  <c r="E455" i="29" a="1"/>
  <c r="E455" i="29" s="1"/>
  <c r="E456" i="29" a="1"/>
  <c r="E456" i="29" s="1"/>
  <c r="E457" i="29" a="1"/>
  <c r="E457" i="29" s="1"/>
  <c r="E458" i="29" a="1"/>
  <c r="E458" i="29" s="1"/>
  <c r="E459" i="29" a="1"/>
  <c r="E459" i="29" s="1"/>
  <c r="E460" i="29" a="1"/>
  <c r="E460" i="29" s="1"/>
  <c r="E461" i="29" a="1"/>
  <c r="E461" i="29" s="1"/>
  <c r="E462" i="29" a="1"/>
  <c r="E462" i="29" s="1"/>
  <c r="E463" i="29" a="1"/>
  <c r="E463" i="29" s="1"/>
  <c r="E464" i="29" a="1"/>
  <c r="E464" i="29" s="1"/>
  <c r="E465" i="29" a="1"/>
  <c r="E465" i="29" s="1"/>
  <c r="E466" i="29" a="1"/>
  <c r="E466" i="29" s="1"/>
  <c r="E467" i="29" a="1"/>
  <c r="E467" i="29"/>
  <c r="E468" i="29" a="1"/>
  <c r="E468" i="29" s="1"/>
  <c r="E469" i="29" a="1"/>
  <c r="E469" i="29" s="1"/>
  <c r="E470" i="29" a="1"/>
  <c r="E470" i="29" s="1"/>
  <c r="E471" i="29" a="1"/>
  <c r="E471" i="29" s="1"/>
  <c r="E472" i="29" a="1"/>
  <c r="E472" i="29"/>
  <c r="E473" i="29" a="1"/>
  <c r="E473" i="29" s="1"/>
  <c r="E474" i="29" a="1"/>
  <c r="E474" i="29" s="1"/>
  <c r="E475" i="29" a="1"/>
  <c r="E475" i="29" s="1"/>
  <c r="E476" i="29" a="1"/>
  <c r="E476" i="29" s="1"/>
  <c r="E477" i="29" a="1"/>
  <c r="E477" i="29" s="1"/>
  <c r="E478" i="29" a="1"/>
  <c r="E478" i="29" s="1"/>
  <c r="E479" i="29" a="1"/>
  <c r="E479" i="29" s="1"/>
  <c r="E480" i="29" a="1"/>
  <c r="E480" i="29" s="1"/>
  <c r="E481" i="29" a="1"/>
  <c r="E481" i="29" s="1"/>
  <c r="E482" i="29" a="1"/>
  <c r="E482" i="29" s="1"/>
  <c r="E483" i="29" a="1"/>
  <c r="E483" i="29" s="1"/>
  <c r="E484" i="29" a="1"/>
  <c r="E484" i="29" s="1"/>
  <c r="E485" i="29" a="1"/>
  <c r="E485" i="29"/>
  <c r="E486" i="29" a="1"/>
  <c r="E486" i="29" s="1"/>
  <c r="E487" i="29" a="1"/>
  <c r="E487" i="29" s="1"/>
  <c r="E488" i="29" a="1"/>
  <c r="E488" i="29" s="1"/>
  <c r="E489" i="29" a="1"/>
  <c r="E489" i="29" s="1"/>
  <c r="E490" i="29" a="1"/>
  <c r="E490" i="29"/>
  <c r="E491" i="29" a="1"/>
  <c r="E491" i="29" s="1"/>
  <c r="E492" i="29" a="1"/>
  <c r="E492" i="29" s="1"/>
  <c r="E493" i="29" a="1"/>
  <c r="E493" i="29" s="1"/>
  <c r="E494" i="29" a="1"/>
  <c r="E494" i="29" s="1"/>
  <c r="E495" i="29" a="1"/>
  <c r="E495" i="29" s="1"/>
  <c r="E496" i="29" a="1"/>
  <c r="E496" i="29" s="1"/>
  <c r="E497" i="29" a="1"/>
  <c r="E497" i="29" s="1"/>
  <c r="E498" i="29" a="1"/>
  <c r="E498" i="29" s="1"/>
  <c r="E499" i="29" a="1"/>
  <c r="E499" i="29" s="1"/>
  <c r="E500" i="29" a="1"/>
  <c r="E500" i="29" s="1"/>
  <c r="E501" i="29" a="1"/>
  <c r="E501" i="29" s="1"/>
  <c r="E502" i="29" a="1"/>
  <c r="E502" i="29" s="1"/>
  <c r="E503" i="29" a="1"/>
  <c r="E503" i="29"/>
  <c r="E504" i="29" a="1"/>
  <c r="E504" i="29" s="1"/>
  <c r="E505" i="29" a="1"/>
  <c r="E505" i="29" s="1"/>
  <c r="E506" i="29" a="1"/>
  <c r="E506" i="29" s="1"/>
  <c r="E507" i="29" a="1"/>
  <c r="E507" i="29" s="1"/>
  <c r="E508" i="29" a="1"/>
  <c r="E508" i="29"/>
  <c r="E509" i="29" a="1"/>
  <c r="E509" i="29" s="1"/>
  <c r="E510" i="29" a="1"/>
  <c r="E510" i="29" s="1"/>
  <c r="E511" i="29" a="1"/>
  <c r="E511" i="29" s="1"/>
  <c r="E512" i="29" a="1"/>
  <c r="E512" i="29" s="1"/>
  <c r="E513" i="29" a="1"/>
  <c r="E513" i="29" s="1"/>
  <c r="F2" i="29" a="1"/>
  <c r="F2" i="29" s="1"/>
  <c r="F3" i="29" a="1"/>
  <c r="F3" i="29" s="1"/>
  <c r="F4" i="29" a="1"/>
  <c r="F4" i="29" s="1"/>
  <c r="F5" i="29" a="1"/>
  <c r="F5" i="29" s="1"/>
  <c r="F6" i="29" a="1"/>
  <c r="F6" i="29" s="1"/>
  <c r="F7" i="29" a="1"/>
  <c r="F7" i="29" s="1"/>
  <c r="F8" i="29" a="1"/>
  <c r="F8" i="29" s="1"/>
  <c r="F9" i="29" a="1"/>
  <c r="F9" i="29"/>
  <c r="F10" i="29" a="1"/>
  <c r="F10" i="29" s="1"/>
  <c r="F11" i="29" a="1"/>
  <c r="F11" i="29" s="1"/>
  <c r="F12" i="29" a="1"/>
  <c r="F12" i="29" s="1"/>
  <c r="F13" i="29" a="1"/>
  <c r="F13" i="29" s="1"/>
  <c r="F14" i="29" a="1"/>
  <c r="F14" i="29"/>
  <c r="F15" i="29" a="1"/>
  <c r="F15" i="29" s="1"/>
  <c r="F16" i="29" a="1"/>
  <c r="F16" i="29" s="1"/>
  <c r="F17" i="29" a="1"/>
  <c r="F17" i="29" s="1"/>
  <c r="F18" i="29" a="1"/>
  <c r="F18" i="29" s="1"/>
  <c r="F19" i="29" a="1"/>
  <c r="F19" i="29" s="1"/>
  <c r="F20" i="29" a="1"/>
  <c r="F20" i="29" s="1"/>
  <c r="F21" i="29" a="1"/>
  <c r="F21" i="29" s="1"/>
  <c r="F22" i="29" a="1"/>
  <c r="F22" i="29" s="1"/>
  <c r="F23" i="29" a="1"/>
  <c r="F23" i="29" s="1"/>
  <c r="F24" i="29" a="1"/>
  <c r="F24" i="29" s="1"/>
  <c r="F25" i="29" a="1"/>
  <c r="F25" i="29" s="1"/>
  <c r="F26" i="29" a="1"/>
  <c r="F26" i="29" s="1"/>
  <c r="F27" i="29" a="1"/>
  <c r="F27" i="29"/>
  <c r="F28" i="29" a="1"/>
  <c r="F28" i="29" s="1"/>
  <c r="F29" i="29" a="1"/>
  <c r="F29" i="29" s="1"/>
  <c r="F30" i="29" a="1"/>
  <c r="F30" i="29" s="1"/>
  <c r="F31" i="29" a="1"/>
  <c r="F31" i="29" s="1"/>
  <c r="F32" i="29" a="1"/>
  <c r="F32" i="29"/>
  <c r="F33" i="29" a="1"/>
  <c r="F33" i="29" s="1"/>
  <c r="F34" i="29" a="1"/>
  <c r="F34" i="29" s="1"/>
  <c r="F35" i="29" a="1"/>
  <c r="F35" i="29" s="1"/>
  <c r="F36" i="29" a="1"/>
  <c r="F36" i="29" s="1"/>
  <c r="F37" i="29" a="1"/>
  <c r="F37" i="29" s="1"/>
  <c r="F38" i="29" a="1"/>
  <c r="F38" i="29" s="1"/>
  <c r="F39" i="29" a="1"/>
  <c r="F39" i="29" s="1"/>
  <c r="F40" i="29" a="1"/>
  <c r="F40" i="29"/>
  <c r="F41" i="29" a="1"/>
  <c r="F41" i="29" s="1"/>
  <c r="F42" i="29" a="1"/>
  <c r="F42" i="29" s="1"/>
  <c r="F43" i="29" a="1"/>
  <c r="F43" i="29"/>
  <c r="F44" i="29" a="1"/>
  <c r="F44" i="29" s="1"/>
  <c r="F45" i="29" a="1"/>
  <c r="F45" i="29" s="1"/>
  <c r="F46" i="29" a="1"/>
  <c r="F46" i="29"/>
  <c r="F47" i="29" a="1"/>
  <c r="F47" i="29" s="1"/>
  <c r="F48" i="29" a="1"/>
  <c r="F48" i="29" s="1"/>
  <c r="F49" i="29" a="1"/>
  <c r="F49" i="29"/>
  <c r="F50" i="29" a="1"/>
  <c r="F50" i="29" s="1"/>
  <c r="F51" i="29" a="1"/>
  <c r="F51" i="29" s="1"/>
  <c r="F52" i="29" a="1"/>
  <c r="F52" i="29"/>
  <c r="F53" i="29" a="1"/>
  <c r="F53" i="29" s="1"/>
  <c r="F54" i="29" a="1"/>
  <c r="F54" i="29" s="1"/>
  <c r="F55" i="29" a="1"/>
  <c r="F55" i="29"/>
  <c r="F56" i="29" a="1"/>
  <c r="F56" i="29" s="1"/>
  <c r="F57" i="29" a="1"/>
  <c r="F57" i="29" s="1"/>
  <c r="F58" i="29" a="1"/>
  <c r="F58" i="29"/>
  <c r="F59" i="29" a="1"/>
  <c r="F59" i="29" s="1"/>
  <c r="F60" i="29" a="1"/>
  <c r="F60" i="29" s="1"/>
  <c r="F61" i="29" a="1"/>
  <c r="F61" i="29"/>
  <c r="F62" i="29" a="1"/>
  <c r="F62" i="29" s="1"/>
  <c r="F63" i="29" a="1"/>
  <c r="F63" i="29" s="1"/>
  <c r="F64" i="29" a="1"/>
  <c r="F64" i="29"/>
  <c r="F65" i="29" a="1"/>
  <c r="F65" i="29" s="1"/>
  <c r="F66" i="29" a="1"/>
  <c r="F66" i="29" s="1"/>
  <c r="F67" i="29" a="1"/>
  <c r="F67" i="29"/>
  <c r="F68" i="29" a="1"/>
  <c r="F68" i="29" s="1"/>
  <c r="F69" i="29" a="1"/>
  <c r="F69" i="29" s="1"/>
  <c r="F70" i="29" a="1"/>
  <c r="F70" i="29"/>
  <c r="F71" i="29" a="1"/>
  <c r="F71" i="29" s="1"/>
  <c r="F72" i="29" a="1"/>
  <c r="F72" i="29" s="1"/>
  <c r="F73" i="29" a="1"/>
  <c r="F73" i="29"/>
  <c r="F74" i="29" a="1"/>
  <c r="F74" i="29" s="1"/>
  <c r="F75" i="29" a="1"/>
  <c r="F75" i="29" s="1"/>
  <c r="F76" i="29" a="1"/>
  <c r="F76" i="29"/>
  <c r="F77" i="29" a="1"/>
  <c r="F77" i="29" s="1"/>
  <c r="F78" i="29" a="1"/>
  <c r="F78" i="29"/>
  <c r="F79" i="29" a="1"/>
  <c r="F79" i="29"/>
  <c r="F80" i="29" a="1"/>
  <c r="F80" i="29" s="1"/>
  <c r="F81" i="29" a="1"/>
  <c r="F81" i="29" s="1"/>
  <c r="F82" i="29" a="1"/>
  <c r="F82" i="29" s="1"/>
  <c r="F83" i="29" a="1"/>
  <c r="F83" i="29" s="1"/>
  <c r="F84" i="29" a="1"/>
  <c r="F84" i="29" s="1"/>
  <c r="F85" i="29" a="1"/>
  <c r="F85" i="29"/>
  <c r="F86" i="29" a="1"/>
  <c r="F86" i="29" s="1"/>
  <c r="F87" i="29" a="1"/>
  <c r="F87" i="29"/>
  <c r="F88" i="29" a="1"/>
  <c r="F88" i="29" s="1"/>
  <c r="F89" i="29" a="1"/>
  <c r="F89" i="29" s="1"/>
  <c r="F90" i="29" a="1"/>
  <c r="F90" i="29"/>
  <c r="F91" i="29" a="1"/>
  <c r="F91" i="29" s="1"/>
  <c r="F92" i="29" a="1"/>
  <c r="F92" i="29" s="1"/>
  <c r="F93" i="29" a="1"/>
  <c r="F93" i="29" s="1"/>
  <c r="F94" i="29" a="1"/>
  <c r="F94" i="29"/>
  <c r="F95" i="29" a="1"/>
  <c r="F95" i="29" s="1"/>
  <c r="F96" i="29" a="1"/>
  <c r="F96" i="29"/>
  <c r="F97" i="29" a="1"/>
  <c r="F97" i="29" s="1"/>
  <c r="F98" i="29" a="1"/>
  <c r="F98" i="29" s="1"/>
  <c r="F99" i="29" a="1"/>
  <c r="F99" i="29" s="1"/>
  <c r="F100" i="29" a="1"/>
  <c r="F100" i="29" s="1"/>
  <c r="F101" i="29" a="1"/>
  <c r="F101" i="29" s="1"/>
  <c r="F102" i="29" a="1"/>
  <c r="F102" i="29"/>
  <c r="F103" i="29" a="1"/>
  <c r="F103" i="29" s="1"/>
  <c r="F104" i="29" a="1"/>
  <c r="F104" i="29" s="1"/>
  <c r="F105" i="29" a="1"/>
  <c r="F105" i="29" s="1"/>
  <c r="F106" i="29" a="1"/>
  <c r="F106" i="29" s="1"/>
  <c r="F107" i="29" a="1"/>
  <c r="F107" i="29" s="1"/>
  <c r="F108" i="29" a="1"/>
  <c r="F108" i="29" s="1"/>
  <c r="F109" i="29" a="1"/>
  <c r="F109" i="29" s="1"/>
  <c r="F110" i="29" a="1"/>
  <c r="F110" i="29" s="1"/>
  <c r="F111" i="29" a="1"/>
  <c r="F111" i="29" s="1"/>
  <c r="F112" i="29" a="1"/>
  <c r="F112" i="29"/>
  <c r="F113" i="29" a="1"/>
  <c r="F113" i="29" s="1"/>
  <c r="F114" i="29" a="1"/>
  <c r="F114" i="29" s="1"/>
  <c r="F115" i="29" a="1"/>
  <c r="F115" i="29" s="1"/>
  <c r="F116" i="29" a="1"/>
  <c r="F116" i="29" s="1"/>
  <c r="F117" i="29" a="1"/>
  <c r="F117" i="29" s="1"/>
  <c r="F118" i="29" a="1"/>
  <c r="F118" i="29" s="1"/>
  <c r="F119" i="29" a="1"/>
  <c r="F119" i="29" s="1"/>
  <c r="F120" i="29" a="1"/>
  <c r="F120" i="29" s="1"/>
  <c r="F121" i="29" a="1"/>
  <c r="F121" i="29"/>
  <c r="F122" i="29" a="1"/>
  <c r="F122" i="29" s="1"/>
  <c r="F123" i="29" a="1"/>
  <c r="F123" i="29" s="1"/>
  <c r="F124" i="29" a="1"/>
  <c r="F124" i="29" s="1"/>
  <c r="F125" i="29" a="1"/>
  <c r="F125" i="29" s="1"/>
  <c r="F126" i="29" a="1"/>
  <c r="F126" i="29" s="1"/>
  <c r="F127" i="29" a="1"/>
  <c r="F127" i="29" s="1"/>
  <c r="F128" i="29" a="1"/>
  <c r="F128" i="29" s="1"/>
  <c r="F129" i="29" a="1"/>
  <c r="F129" i="29" s="1"/>
  <c r="F130" i="29" a="1"/>
  <c r="F130" i="29" s="1"/>
  <c r="F131" i="29" a="1"/>
  <c r="F131" i="29" s="1"/>
  <c r="F132" i="29" a="1"/>
  <c r="F132" i="29" s="1"/>
  <c r="F133" i="29" a="1"/>
  <c r="F133" i="29" s="1"/>
  <c r="F134" i="29" a="1"/>
  <c r="F134" i="29" s="1"/>
  <c r="F135" i="29" a="1"/>
  <c r="F135" i="29" s="1"/>
  <c r="F136" i="29" a="1"/>
  <c r="F136" i="29" s="1"/>
  <c r="F137" i="29" a="1"/>
  <c r="F137" i="29" s="1"/>
  <c r="F138" i="29" a="1"/>
  <c r="F138" i="29" s="1"/>
  <c r="F139" i="29" a="1"/>
  <c r="F139" i="29"/>
  <c r="F140" i="29" a="1"/>
  <c r="F140" i="29" s="1"/>
  <c r="F141" i="29" a="1"/>
  <c r="F141" i="29" s="1"/>
  <c r="F142" i="29" a="1"/>
  <c r="F142" i="29" s="1"/>
  <c r="F143" i="29" a="1"/>
  <c r="F143" i="29" s="1"/>
  <c r="F144" i="29" a="1"/>
  <c r="F144" i="29" s="1"/>
  <c r="F145" i="29" a="1"/>
  <c r="F145" i="29" s="1"/>
  <c r="F146" i="29" a="1"/>
  <c r="F146" i="29" s="1"/>
  <c r="F147" i="29" a="1"/>
  <c r="F147" i="29" s="1"/>
  <c r="F148" i="29" a="1"/>
  <c r="F148" i="29"/>
  <c r="F149" i="29" a="1"/>
  <c r="F149" i="29" s="1"/>
  <c r="F150" i="29" a="1"/>
  <c r="F150" i="29" s="1"/>
  <c r="F151" i="29" a="1"/>
  <c r="F151" i="29" s="1"/>
  <c r="F152" i="29" a="1"/>
  <c r="F152" i="29" s="1"/>
  <c r="F153" i="29" a="1"/>
  <c r="F153" i="29" s="1"/>
  <c r="F154" i="29" a="1"/>
  <c r="F154" i="29" s="1"/>
  <c r="F155" i="29" a="1"/>
  <c r="F155" i="29" s="1"/>
  <c r="F156" i="29" a="1"/>
  <c r="F156" i="29" s="1"/>
  <c r="F157" i="29" a="1"/>
  <c r="F157" i="29" s="1"/>
  <c r="F158" i="29" a="1"/>
  <c r="F158" i="29" s="1"/>
  <c r="F159" i="29" a="1"/>
  <c r="F159" i="29" s="1"/>
  <c r="F160" i="29" a="1"/>
  <c r="F160" i="29" s="1"/>
  <c r="F161" i="29" a="1"/>
  <c r="F161" i="29" s="1"/>
  <c r="F162" i="29" a="1"/>
  <c r="F162" i="29" s="1"/>
  <c r="F163" i="29" a="1"/>
  <c r="F163" i="29" s="1"/>
  <c r="F164" i="29" a="1"/>
  <c r="F164" i="29" s="1"/>
  <c r="F165" i="29" a="1"/>
  <c r="F165" i="29" s="1"/>
  <c r="F166" i="29" a="1"/>
  <c r="F166" i="29"/>
  <c r="F167" i="29" a="1"/>
  <c r="F167" i="29" s="1"/>
  <c r="F168" i="29" a="1"/>
  <c r="F168" i="29" s="1"/>
  <c r="F169" i="29" a="1"/>
  <c r="F169" i="29" s="1"/>
  <c r="F170" i="29" a="1"/>
  <c r="F170" i="29" s="1"/>
  <c r="F171" i="29" a="1"/>
  <c r="F171" i="29" s="1"/>
  <c r="F172" i="29" a="1"/>
  <c r="F172" i="29" s="1"/>
  <c r="F173" i="29" a="1"/>
  <c r="F173" i="29" s="1"/>
  <c r="F174" i="29" a="1"/>
  <c r="F174" i="29" s="1"/>
  <c r="F175" i="29" a="1"/>
  <c r="F175" i="29"/>
  <c r="F176" i="29" a="1"/>
  <c r="F176" i="29" s="1"/>
  <c r="F177" i="29" a="1"/>
  <c r="F177" i="29" s="1"/>
  <c r="F178" i="29" a="1"/>
  <c r="F178" i="29" s="1"/>
  <c r="F179" i="29" a="1"/>
  <c r="F179" i="29" s="1"/>
  <c r="F180" i="29" a="1"/>
  <c r="F180" i="29" s="1"/>
  <c r="F181" i="29" a="1"/>
  <c r="F181" i="29" s="1"/>
  <c r="F182" i="29" a="1"/>
  <c r="F182" i="29" s="1"/>
  <c r="F183" i="29" a="1"/>
  <c r="F183" i="29" s="1"/>
  <c r="F184" i="29" a="1"/>
  <c r="F184" i="29" s="1"/>
  <c r="F185" i="29" a="1"/>
  <c r="F185" i="29" s="1"/>
  <c r="F186" i="29" a="1"/>
  <c r="F186" i="29" s="1"/>
  <c r="F187" i="29" a="1"/>
  <c r="F187" i="29" s="1"/>
  <c r="F188" i="29" a="1"/>
  <c r="F188" i="29" s="1"/>
  <c r="F189" i="29" a="1"/>
  <c r="F189" i="29" s="1"/>
  <c r="F190" i="29" a="1"/>
  <c r="F190" i="29" s="1"/>
  <c r="F191" i="29" a="1"/>
  <c r="F191" i="29" s="1"/>
  <c r="F192" i="29" a="1"/>
  <c r="F192" i="29" s="1"/>
  <c r="F193" i="29" a="1"/>
  <c r="F193" i="29"/>
  <c r="F194" i="29" a="1"/>
  <c r="F194" i="29" s="1"/>
  <c r="F195" i="29" a="1"/>
  <c r="F195" i="29" s="1"/>
  <c r="F196" i="29" a="1"/>
  <c r="F196" i="29" s="1"/>
  <c r="F197" i="29" a="1"/>
  <c r="F197" i="29" s="1"/>
  <c r="F198" i="29" a="1"/>
  <c r="F198" i="29" s="1"/>
  <c r="F199" i="29" a="1"/>
  <c r="F199" i="29" s="1"/>
  <c r="F200" i="29" a="1"/>
  <c r="F200" i="29" s="1"/>
  <c r="F201" i="29" a="1"/>
  <c r="F201" i="29" s="1"/>
  <c r="F202" i="29" a="1"/>
  <c r="F202" i="29"/>
  <c r="F203" i="29" a="1"/>
  <c r="F203" i="29" s="1"/>
  <c r="F204" i="29" a="1"/>
  <c r="F204" i="29" s="1"/>
  <c r="F205" i="29" a="1"/>
  <c r="F205" i="29" s="1"/>
  <c r="F206" i="29" a="1"/>
  <c r="F206" i="29" s="1"/>
  <c r="F207" i="29" a="1"/>
  <c r="F207" i="29" s="1"/>
  <c r="F208" i="29" a="1"/>
  <c r="F208" i="29" s="1"/>
  <c r="F209" i="29" a="1"/>
  <c r="F209" i="29" s="1"/>
  <c r="F210" i="29" a="1"/>
  <c r="F210" i="29" s="1"/>
  <c r="F211" i="29" a="1"/>
  <c r="F211" i="29" s="1"/>
  <c r="F212" i="29" a="1"/>
  <c r="F212" i="29" s="1"/>
  <c r="F213" i="29" a="1"/>
  <c r="F213" i="29" s="1"/>
  <c r="F214" i="29" a="1"/>
  <c r="F214" i="29" s="1"/>
  <c r="F215" i="29" a="1"/>
  <c r="F215" i="29" s="1"/>
  <c r="F216" i="29" a="1"/>
  <c r="F216" i="29" s="1"/>
  <c r="F217" i="29" a="1"/>
  <c r="F217" i="29" s="1"/>
  <c r="F218" i="29" a="1"/>
  <c r="F218" i="29" s="1"/>
  <c r="F219" i="29" a="1"/>
  <c r="F219" i="29" s="1"/>
  <c r="F220" i="29" a="1"/>
  <c r="F220" i="29"/>
  <c r="F221" i="29" a="1"/>
  <c r="F221" i="29" s="1"/>
  <c r="F222" i="29" a="1"/>
  <c r="F222" i="29" s="1"/>
  <c r="F223" i="29" a="1"/>
  <c r="F223" i="29" s="1"/>
  <c r="F224" i="29" a="1"/>
  <c r="F224" i="29" s="1"/>
  <c r="F225" i="29" a="1"/>
  <c r="F225" i="29" s="1"/>
  <c r="F226" i="29" a="1"/>
  <c r="F226" i="29" s="1"/>
  <c r="F227" i="29" a="1"/>
  <c r="F227" i="29" s="1"/>
  <c r="F228" i="29" a="1"/>
  <c r="F228" i="29" s="1"/>
  <c r="F229" i="29" a="1"/>
  <c r="F229" i="29"/>
  <c r="F230" i="29" a="1"/>
  <c r="F230" i="29" s="1"/>
  <c r="F231" i="29" a="1"/>
  <c r="F231" i="29" s="1"/>
  <c r="F232" i="29" a="1"/>
  <c r="F232" i="29" s="1"/>
  <c r="F233" i="29" a="1"/>
  <c r="F233" i="29" s="1"/>
  <c r="F234" i="29" a="1"/>
  <c r="F234" i="29" s="1"/>
  <c r="F235" i="29" a="1"/>
  <c r="F235" i="29" s="1"/>
  <c r="F236" i="29" a="1"/>
  <c r="F236" i="29" s="1"/>
  <c r="F237" i="29" a="1"/>
  <c r="F237" i="29" s="1"/>
  <c r="F238" i="29" a="1"/>
  <c r="F238" i="29" s="1"/>
  <c r="F239" i="29" a="1"/>
  <c r="F239" i="29" s="1"/>
  <c r="F240" i="29" a="1"/>
  <c r="F240" i="29" s="1"/>
  <c r="F241" i="29" a="1"/>
  <c r="F241" i="29" s="1"/>
  <c r="F242" i="29" a="1"/>
  <c r="F242" i="29" s="1"/>
  <c r="F243" i="29" a="1"/>
  <c r="F243" i="29" s="1"/>
  <c r="F244" i="29" a="1"/>
  <c r="F244" i="29" s="1"/>
  <c r="F245" i="29" a="1"/>
  <c r="F245" i="29" s="1"/>
  <c r="F246" i="29" a="1"/>
  <c r="F246" i="29" s="1"/>
  <c r="F247" i="29" a="1"/>
  <c r="F247" i="29" s="1"/>
  <c r="F248" i="29" a="1"/>
  <c r="F248" i="29" s="1"/>
  <c r="F249" i="29" a="1"/>
  <c r="F249" i="29" s="1"/>
  <c r="F250" i="29" a="1"/>
  <c r="F250" i="29" s="1"/>
  <c r="F251" i="29" a="1"/>
  <c r="F251" i="29" s="1"/>
  <c r="F252" i="29" a="1"/>
  <c r="F252" i="29" s="1"/>
  <c r="F253" i="29" a="1"/>
  <c r="F253" i="29" s="1"/>
  <c r="F254" i="29" a="1"/>
  <c r="F254" i="29" s="1"/>
  <c r="F255" i="29" a="1"/>
  <c r="F255" i="29" s="1"/>
  <c r="F256" i="29" a="1"/>
  <c r="F256" i="29" s="1"/>
  <c r="F257" i="29" a="1"/>
  <c r="F257" i="29" s="1"/>
  <c r="F258" i="29" a="1"/>
  <c r="F258" i="29" s="1"/>
  <c r="F259" i="29" a="1"/>
  <c r="F259" i="29" s="1"/>
  <c r="F260" i="29" a="1"/>
  <c r="F260" i="29" s="1"/>
  <c r="F261" i="29" a="1"/>
  <c r="F261" i="29" s="1"/>
  <c r="F262" i="29" a="1"/>
  <c r="F262" i="29" s="1"/>
  <c r="F263" i="29" a="1"/>
  <c r="F263" i="29" s="1"/>
  <c r="F264" i="29" a="1"/>
  <c r="F264" i="29" s="1"/>
  <c r="F265" i="29" a="1"/>
  <c r="F265" i="29" s="1"/>
  <c r="F266" i="29" a="1"/>
  <c r="F266" i="29" s="1"/>
  <c r="F267" i="29" a="1"/>
  <c r="F267" i="29" s="1"/>
  <c r="F268" i="29" a="1"/>
  <c r="F268" i="29" s="1"/>
  <c r="F269" i="29" a="1"/>
  <c r="F269" i="29" s="1"/>
  <c r="F270" i="29" a="1"/>
  <c r="F270" i="29" s="1"/>
  <c r="F271" i="29" a="1"/>
  <c r="F271" i="29" s="1"/>
  <c r="F272" i="29" a="1"/>
  <c r="F272" i="29" s="1"/>
  <c r="F273" i="29" a="1"/>
  <c r="F273" i="29" s="1"/>
  <c r="F274" i="29" a="1"/>
  <c r="F274" i="29" s="1"/>
  <c r="F275" i="29" a="1"/>
  <c r="F275" i="29" s="1"/>
  <c r="F276" i="29" a="1"/>
  <c r="F276" i="29" s="1"/>
  <c r="F277" i="29" a="1"/>
  <c r="F277" i="29" s="1"/>
  <c r="F278" i="29" a="1"/>
  <c r="F278" i="29" s="1"/>
  <c r="F279" i="29" a="1"/>
  <c r="F279" i="29" s="1"/>
  <c r="F280" i="29" a="1"/>
  <c r="F280" i="29" s="1"/>
  <c r="F281" i="29" a="1"/>
  <c r="F281" i="29" s="1"/>
  <c r="F282" i="29" a="1"/>
  <c r="F282" i="29" s="1"/>
  <c r="F283" i="29" a="1"/>
  <c r="F283" i="29" s="1"/>
  <c r="F284" i="29" a="1"/>
  <c r="F284" i="29" s="1"/>
  <c r="F285" i="29" a="1"/>
  <c r="F285" i="29" s="1"/>
  <c r="F286" i="29" a="1"/>
  <c r="F286" i="29" s="1"/>
  <c r="F287" i="29" a="1"/>
  <c r="F287" i="29" s="1"/>
  <c r="F288" i="29" a="1"/>
  <c r="F288" i="29" s="1"/>
  <c r="F289" i="29" a="1"/>
  <c r="F289" i="29" s="1"/>
  <c r="F290" i="29" a="1"/>
  <c r="F290" i="29" s="1"/>
  <c r="F291" i="29" a="1"/>
  <c r="F291" i="29" s="1"/>
  <c r="F292" i="29" a="1"/>
  <c r="F292" i="29" s="1"/>
  <c r="F293" i="29" a="1"/>
  <c r="F293" i="29" s="1"/>
  <c r="F294" i="29" a="1"/>
  <c r="F294" i="29" s="1"/>
  <c r="F295" i="29" a="1"/>
  <c r="F295" i="29" s="1"/>
  <c r="F296" i="29" a="1"/>
  <c r="F296" i="29" s="1"/>
  <c r="F297" i="29" a="1"/>
  <c r="F297" i="29" s="1"/>
  <c r="F298" i="29" a="1"/>
  <c r="F298" i="29" s="1"/>
  <c r="F299" i="29" a="1"/>
  <c r="F299" i="29" s="1"/>
  <c r="F300" i="29" a="1"/>
  <c r="F300" i="29" s="1"/>
  <c r="F301" i="29" a="1"/>
  <c r="F301" i="29" s="1"/>
  <c r="F302" i="29" a="1"/>
  <c r="F302" i="29" s="1"/>
  <c r="F303" i="29" a="1"/>
  <c r="F303" i="29" s="1"/>
  <c r="F304" i="29" a="1"/>
  <c r="F304" i="29" s="1"/>
  <c r="F305" i="29" a="1"/>
  <c r="F305" i="29" s="1"/>
  <c r="F306" i="29" a="1"/>
  <c r="F306" i="29" s="1"/>
  <c r="F307" i="29" a="1"/>
  <c r="F307" i="29" s="1"/>
  <c r="F308" i="29" a="1"/>
  <c r="F308" i="29" s="1"/>
  <c r="F309" i="29" a="1"/>
  <c r="F309" i="29" s="1"/>
  <c r="F310" i="29" a="1"/>
  <c r="F310" i="29" s="1"/>
  <c r="F311" i="29" a="1"/>
  <c r="F311" i="29" s="1"/>
  <c r="F312" i="29" a="1"/>
  <c r="F312" i="29" s="1"/>
  <c r="F313" i="29" a="1"/>
  <c r="F313" i="29" s="1"/>
  <c r="F314" i="29" a="1"/>
  <c r="F314" i="29" s="1"/>
  <c r="F315" i="29" a="1"/>
  <c r="F315" i="29" s="1"/>
  <c r="F316" i="29" a="1"/>
  <c r="F316" i="29" s="1"/>
  <c r="F317" i="29" a="1"/>
  <c r="F317" i="29" s="1"/>
  <c r="F318" i="29" a="1"/>
  <c r="F318" i="29" s="1"/>
  <c r="F319" i="29" a="1"/>
  <c r="F319" i="29"/>
  <c r="F320" i="29" a="1"/>
  <c r="F320" i="29" s="1"/>
  <c r="F321" i="29" a="1"/>
  <c r="F321" i="29" s="1"/>
  <c r="F322" i="29" a="1"/>
  <c r="F322" i="29" s="1"/>
  <c r="F323" i="29" a="1"/>
  <c r="F323" i="29" s="1"/>
  <c r="F324" i="29" a="1"/>
  <c r="F324" i="29" s="1"/>
  <c r="F325" i="29" a="1"/>
  <c r="F325" i="29" s="1"/>
  <c r="F326" i="29" a="1"/>
  <c r="F326" i="29" s="1"/>
  <c r="F327" i="29" a="1"/>
  <c r="F327" i="29" s="1"/>
  <c r="F328" i="29" a="1"/>
  <c r="F328" i="29" s="1"/>
  <c r="F329" i="29" a="1"/>
  <c r="F329" i="29" s="1"/>
  <c r="F330" i="29" a="1"/>
  <c r="F330" i="29" s="1"/>
  <c r="F331" i="29" a="1"/>
  <c r="F331" i="29" s="1"/>
  <c r="F332" i="29" a="1"/>
  <c r="F332" i="29" s="1"/>
  <c r="F333" i="29" a="1"/>
  <c r="F333" i="29" s="1"/>
  <c r="F334" i="29" a="1"/>
  <c r="F334" i="29"/>
  <c r="F335" i="29" a="1"/>
  <c r="F335" i="29"/>
  <c r="F336" i="29" a="1"/>
  <c r="F336" i="29" s="1"/>
  <c r="F337" i="29" a="1"/>
  <c r="F337" i="29" s="1"/>
  <c r="F338" i="29" a="1"/>
  <c r="F338" i="29" s="1"/>
  <c r="F339" i="29" a="1"/>
  <c r="F339" i="29" s="1"/>
  <c r="F340" i="29" a="1"/>
  <c r="F340" i="29"/>
  <c r="F341" i="29" a="1"/>
  <c r="F341" i="29"/>
  <c r="F342" i="29" a="1"/>
  <c r="F342" i="29" s="1"/>
  <c r="F343" i="29" a="1"/>
  <c r="F343" i="29" s="1"/>
  <c r="F344" i="29" a="1"/>
  <c r="F344" i="29" s="1"/>
  <c r="F345" i="29" a="1"/>
  <c r="F345" i="29" s="1"/>
  <c r="F346" i="29" a="1"/>
  <c r="F346" i="29"/>
  <c r="F347" i="29" a="1"/>
  <c r="F347" i="29"/>
  <c r="F348" i="29" a="1"/>
  <c r="F348" i="29" s="1"/>
  <c r="F349" i="29" a="1"/>
  <c r="F349" i="29" s="1"/>
  <c r="F350" i="29" a="1"/>
  <c r="F350" i="29" s="1"/>
  <c r="F351" i="29" a="1"/>
  <c r="F351" i="29" s="1"/>
  <c r="F352" i="29" a="1"/>
  <c r="F352" i="29"/>
  <c r="F353" i="29" a="1"/>
  <c r="F353" i="29"/>
  <c r="F354" i="29" a="1"/>
  <c r="F354" i="29" s="1"/>
  <c r="F355" i="29" a="1"/>
  <c r="F355" i="29" s="1"/>
  <c r="F356" i="29" a="1"/>
  <c r="F356" i="29" s="1"/>
  <c r="F357" i="29" a="1"/>
  <c r="F357" i="29" s="1"/>
  <c r="F358" i="29" a="1"/>
  <c r="F358" i="29"/>
  <c r="F359" i="29" a="1"/>
  <c r="F359" i="29"/>
  <c r="F360" i="29" a="1"/>
  <c r="F360" i="29" s="1"/>
  <c r="F361" i="29" a="1"/>
  <c r="F361" i="29" s="1"/>
  <c r="F362" i="29" a="1"/>
  <c r="F362" i="29" s="1"/>
  <c r="F363" i="29" a="1"/>
  <c r="F363" i="29" s="1"/>
  <c r="F364" i="29" a="1"/>
  <c r="F364" i="29"/>
  <c r="F365" i="29" a="1"/>
  <c r="F365" i="29"/>
  <c r="F366" i="29" a="1"/>
  <c r="F366" i="29" s="1"/>
  <c r="F367" i="29" a="1"/>
  <c r="F367" i="29" s="1"/>
  <c r="F368" i="29" a="1"/>
  <c r="F368" i="29" s="1"/>
  <c r="F369" i="29" a="1"/>
  <c r="F369" i="29" s="1"/>
  <c r="F370" i="29" a="1"/>
  <c r="F370" i="29"/>
  <c r="F371" i="29" a="1"/>
  <c r="F371" i="29"/>
  <c r="F372" i="29" a="1"/>
  <c r="F372" i="29" s="1"/>
  <c r="F373" i="29" a="1"/>
  <c r="F373" i="29" s="1"/>
  <c r="F374" i="29" a="1"/>
  <c r="F374" i="29" s="1"/>
  <c r="F375" i="29" a="1"/>
  <c r="F375" i="29" s="1"/>
  <c r="F376" i="29" a="1"/>
  <c r="F376" i="29"/>
  <c r="F377" i="29" a="1"/>
  <c r="F377" i="29"/>
  <c r="F378" i="29" a="1"/>
  <c r="F378" i="29" s="1"/>
  <c r="F379" i="29" a="1"/>
  <c r="F379" i="29" s="1"/>
  <c r="F380" i="29" a="1"/>
  <c r="F380" i="29" s="1"/>
  <c r="F381" i="29" a="1"/>
  <c r="F381" i="29" s="1"/>
  <c r="F382" i="29" a="1"/>
  <c r="F382" i="29"/>
  <c r="F383" i="29" a="1"/>
  <c r="F383" i="29"/>
  <c r="F384" i="29" a="1"/>
  <c r="F384" i="29" s="1"/>
  <c r="F385" i="29" a="1"/>
  <c r="F385" i="29" s="1"/>
  <c r="F386" i="29" a="1"/>
  <c r="F386" i="29" s="1"/>
  <c r="F387" i="29" a="1"/>
  <c r="F387" i="29" s="1"/>
  <c r="F388" i="29" a="1"/>
  <c r="F388" i="29"/>
  <c r="F389" i="29" a="1"/>
  <c r="F389" i="29"/>
  <c r="F390" i="29" a="1"/>
  <c r="F390" i="29" s="1"/>
  <c r="F391" i="29" a="1"/>
  <c r="F391" i="29" s="1"/>
  <c r="F392" i="29" a="1"/>
  <c r="F392" i="29" s="1"/>
  <c r="F393" i="29" a="1"/>
  <c r="F393" i="29" s="1"/>
  <c r="F394" i="29" a="1"/>
  <c r="F394" i="29"/>
  <c r="F395" i="29" a="1"/>
  <c r="F395" i="29"/>
  <c r="F396" i="29" a="1"/>
  <c r="F396" i="29" s="1"/>
  <c r="F397" i="29" a="1"/>
  <c r="F397" i="29" s="1"/>
  <c r="F398" i="29" a="1"/>
  <c r="F398" i="29" s="1"/>
  <c r="F399" i="29" a="1"/>
  <c r="F399" i="29" s="1"/>
  <c r="F400" i="29" a="1"/>
  <c r="F400" i="29"/>
  <c r="F401" i="29" a="1"/>
  <c r="F401" i="29"/>
  <c r="F402" i="29" a="1"/>
  <c r="F402" i="29" s="1"/>
  <c r="F403" i="29" a="1"/>
  <c r="F403" i="29" s="1"/>
  <c r="F404" i="29" a="1"/>
  <c r="F404" i="29" s="1"/>
  <c r="F405" i="29" a="1"/>
  <c r="F405" i="29" s="1"/>
  <c r="F406" i="29" a="1"/>
  <c r="F406" i="29"/>
  <c r="F407" i="29" a="1"/>
  <c r="F407" i="29"/>
  <c r="F408" i="29" a="1"/>
  <c r="F408" i="29" s="1"/>
  <c r="F409" i="29" a="1"/>
  <c r="F409" i="29" s="1"/>
  <c r="F410" i="29" a="1"/>
  <c r="F410" i="29" s="1"/>
  <c r="F411" i="29" a="1"/>
  <c r="F411" i="29" s="1"/>
  <c r="F412" i="29" a="1"/>
  <c r="F412" i="29"/>
  <c r="F413" i="29" a="1"/>
  <c r="F413" i="29"/>
  <c r="F414" i="29" a="1"/>
  <c r="F414" i="29" s="1"/>
  <c r="F415" i="29" a="1"/>
  <c r="F415" i="29" s="1"/>
  <c r="F416" i="29" a="1"/>
  <c r="F416" i="29" s="1"/>
  <c r="F417" i="29" a="1"/>
  <c r="F417" i="29" s="1"/>
  <c r="F418" i="29" a="1"/>
  <c r="F418" i="29"/>
  <c r="F419" i="29" a="1"/>
  <c r="F419" i="29"/>
  <c r="F420" i="29" a="1"/>
  <c r="F420" i="29" s="1"/>
  <c r="F421" i="29" a="1"/>
  <c r="F421" i="29" s="1"/>
  <c r="F422" i="29" a="1"/>
  <c r="F422" i="29" s="1"/>
  <c r="F423" i="29" a="1"/>
  <c r="F423" i="29" s="1"/>
  <c r="F424" i="29" a="1"/>
  <c r="F424" i="29"/>
  <c r="F425" i="29" a="1"/>
  <c r="F425" i="29"/>
  <c r="F426" i="29" a="1"/>
  <c r="F426" i="29" s="1"/>
  <c r="F427" i="29" a="1"/>
  <c r="F427" i="29" s="1"/>
  <c r="F428" i="29" a="1"/>
  <c r="F428" i="29" s="1"/>
  <c r="F429" i="29" a="1"/>
  <c r="F429" i="29" s="1"/>
  <c r="F430" i="29" a="1"/>
  <c r="F430" i="29"/>
  <c r="F431" i="29" a="1"/>
  <c r="F431" i="29"/>
  <c r="F432" i="29" a="1"/>
  <c r="F432" i="29" s="1"/>
  <c r="F433" i="29" a="1"/>
  <c r="F433" i="29" s="1"/>
  <c r="F434" i="29" a="1"/>
  <c r="F434" i="29" s="1"/>
  <c r="F435" i="29" a="1"/>
  <c r="F435" i="29" s="1"/>
  <c r="F436" i="29" a="1"/>
  <c r="F436" i="29"/>
  <c r="F437" i="29" a="1"/>
  <c r="F437" i="29"/>
  <c r="F438" i="29" a="1"/>
  <c r="F438" i="29" s="1"/>
  <c r="F439" i="29" a="1"/>
  <c r="F439" i="29" s="1"/>
  <c r="F440" i="29" a="1"/>
  <c r="F440" i="29" s="1"/>
  <c r="F441" i="29" a="1"/>
  <c r="F441" i="29" s="1"/>
  <c r="F442" i="29" a="1"/>
  <c r="F442" i="29"/>
  <c r="F443" i="29" a="1"/>
  <c r="F443" i="29"/>
  <c r="F444" i="29" a="1"/>
  <c r="F444" i="29" s="1"/>
  <c r="F445" i="29" a="1"/>
  <c r="F445" i="29" s="1"/>
  <c r="F446" i="29" a="1"/>
  <c r="F446" i="29" s="1"/>
  <c r="F447" i="29" a="1"/>
  <c r="F447" i="29" s="1"/>
  <c r="F448" i="29" a="1"/>
  <c r="F448" i="29"/>
  <c r="F449" i="29" a="1"/>
  <c r="F449" i="29"/>
  <c r="F450" i="29" a="1"/>
  <c r="F450" i="29" s="1"/>
  <c r="F451" i="29" a="1"/>
  <c r="F451" i="29" s="1"/>
  <c r="F452" i="29" a="1"/>
  <c r="F452" i="29" s="1"/>
  <c r="F453" i="29" a="1"/>
  <c r="F453" i="29" s="1"/>
  <c r="F454" i="29" a="1"/>
  <c r="F454" i="29"/>
  <c r="F455" i="29" a="1"/>
  <c r="F455" i="29"/>
  <c r="F456" i="29" a="1"/>
  <c r="F456" i="29" s="1"/>
  <c r="F457" i="29" a="1"/>
  <c r="F457" i="29" s="1"/>
  <c r="F458" i="29" a="1"/>
  <c r="F458" i="29" s="1"/>
  <c r="F459" i="29" a="1"/>
  <c r="F459" i="29" s="1"/>
  <c r="F460" i="29" a="1"/>
  <c r="F460" i="29"/>
  <c r="F461" i="29" a="1"/>
  <c r="F461" i="29"/>
  <c r="F462" i="29" a="1"/>
  <c r="F462" i="29" s="1"/>
  <c r="F463" i="29" a="1"/>
  <c r="F463" i="29" s="1"/>
  <c r="F464" i="29" a="1"/>
  <c r="F464" i="29" s="1"/>
  <c r="F465" i="29" a="1"/>
  <c r="F465" i="29" s="1"/>
  <c r="F466" i="29" a="1"/>
  <c r="F466" i="29"/>
  <c r="F467" i="29" a="1"/>
  <c r="F467" i="29"/>
  <c r="F468" i="29" a="1"/>
  <c r="F468" i="29" s="1"/>
  <c r="F469" i="29" a="1"/>
  <c r="F469" i="29" s="1"/>
  <c r="F470" i="29" a="1"/>
  <c r="F470" i="29" s="1"/>
  <c r="F471" i="29" a="1"/>
  <c r="F471" i="29" s="1"/>
  <c r="F472" i="29" a="1"/>
  <c r="F472" i="29"/>
  <c r="F473" i="29" a="1"/>
  <c r="F473" i="29"/>
  <c r="F474" i="29" a="1"/>
  <c r="F474" i="29" s="1"/>
  <c r="F475" i="29" a="1"/>
  <c r="F475" i="29" s="1"/>
  <c r="F476" i="29" a="1"/>
  <c r="F476" i="29" s="1"/>
  <c r="F477" i="29" a="1"/>
  <c r="F477" i="29" s="1"/>
  <c r="F478" i="29" a="1"/>
  <c r="F478" i="29"/>
  <c r="F479" i="29" a="1"/>
  <c r="F479" i="29" s="1"/>
  <c r="F480" i="29" a="1"/>
  <c r="F480" i="29" s="1"/>
  <c r="F481" i="29" a="1"/>
  <c r="F481" i="29" s="1"/>
  <c r="F482" i="29" a="1"/>
  <c r="F482" i="29" s="1"/>
  <c r="F483" i="29" a="1"/>
  <c r="F483" i="29" s="1"/>
  <c r="F484" i="29" a="1"/>
  <c r="F484" i="29" s="1"/>
  <c r="F485" i="29" a="1"/>
  <c r="F485" i="29"/>
  <c r="F486" i="29" a="1"/>
  <c r="F486" i="29" s="1"/>
  <c r="F487" i="29" a="1"/>
  <c r="F487" i="29" s="1"/>
  <c r="F488" i="29" a="1"/>
  <c r="F488" i="29" s="1"/>
  <c r="F489" i="29" a="1"/>
  <c r="F489" i="29" s="1"/>
  <c r="F490" i="29" a="1"/>
  <c r="F490" i="29"/>
  <c r="F491" i="29" a="1"/>
  <c r="F491" i="29"/>
  <c r="F492" i="29" a="1"/>
  <c r="F492" i="29" s="1"/>
  <c r="F493" i="29" a="1"/>
  <c r="F493" i="29" s="1"/>
  <c r="F494" i="29" a="1"/>
  <c r="F494" i="29" s="1"/>
  <c r="F495" i="29" a="1"/>
  <c r="F495" i="29" s="1"/>
  <c r="F496" i="29" a="1"/>
  <c r="F496" i="29"/>
  <c r="F497" i="29" a="1"/>
  <c r="F497" i="29" s="1"/>
  <c r="F498" i="29" a="1"/>
  <c r="F498" i="29" s="1"/>
  <c r="F499" i="29" a="1"/>
  <c r="F499" i="29" s="1"/>
  <c r="F500" i="29" a="1"/>
  <c r="F500" i="29" s="1"/>
  <c r="F501" i="29" a="1"/>
  <c r="F501" i="29" s="1"/>
  <c r="F502" i="29" a="1"/>
  <c r="F502" i="29" s="1"/>
  <c r="F503" i="29" a="1"/>
  <c r="F503" i="29"/>
  <c r="F504" i="29" a="1"/>
  <c r="F504" i="29" s="1"/>
  <c r="F505" i="29" a="1"/>
  <c r="F505" i="29" s="1"/>
  <c r="F506" i="29" a="1"/>
  <c r="F506" i="29" s="1"/>
  <c r="F507" i="29" a="1"/>
  <c r="F507" i="29" s="1"/>
  <c r="F508" i="29" a="1"/>
  <c r="F508" i="29"/>
  <c r="F509" i="29" a="1"/>
  <c r="F509" i="29"/>
  <c r="F510" i="29" a="1"/>
  <c r="F510" i="29" s="1"/>
  <c r="F511" i="29" a="1"/>
  <c r="F511" i="29"/>
  <c r="F512" i="29" a="1"/>
  <c r="F512" i="29"/>
  <c r="F513" i="29" a="1"/>
  <c r="F513" i="29" s="1"/>
  <c r="G2" i="29" a="1"/>
  <c r="G2" i="29"/>
  <c r="G3" i="29" a="1"/>
  <c r="G3" i="29"/>
  <c r="G4" i="29" a="1"/>
  <c r="G4" i="29" s="1"/>
  <c r="G5" i="29" a="1"/>
  <c r="G5" i="29"/>
  <c r="G6" i="29" a="1"/>
  <c r="G6" i="29"/>
  <c r="G7" i="29" a="1"/>
  <c r="G7" i="29" s="1"/>
  <c r="G8" i="29" a="1"/>
  <c r="G8" i="29"/>
  <c r="G9" i="29" a="1"/>
  <c r="G9" i="29"/>
  <c r="G10" i="29" a="1"/>
  <c r="G10" i="29" s="1"/>
  <c r="G11" i="29" a="1"/>
  <c r="G11" i="29"/>
  <c r="G12" i="29" a="1"/>
  <c r="G12" i="29"/>
  <c r="G13" i="29" a="1"/>
  <c r="G13" i="29" s="1"/>
  <c r="G14" i="29" a="1"/>
  <c r="G14" i="29"/>
  <c r="G15" i="29" a="1"/>
  <c r="G15" i="29"/>
  <c r="G16" i="29" a="1"/>
  <c r="G16" i="29" s="1"/>
  <c r="G17" i="29" a="1"/>
  <c r="G17" i="29"/>
  <c r="G18" i="29" a="1"/>
  <c r="G18" i="29"/>
  <c r="G19" i="29" a="1"/>
  <c r="G19" i="29" s="1"/>
  <c r="G20" i="29" a="1"/>
  <c r="G20" i="29" s="1"/>
  <c r="G21" i="29" a="1"/>
  <c r="G21" i="29" s="1"/>
  <c r="G22" i="29" a="1"/>
  <c r="G22" i="29"/>
  <c r="G23" i="29" a="1"/>
  <c r="G23" i="29" s="1"/>
  <c r="G24" i="29" a="1"/>
  <c r="G24" i="29"/>
  <c r="G25" i="29" a="1"/>
  <c r="G25" i="29"/>
  <c r="G26" i="29" a="1"/>
  <c r="G26" i="29" s="1"/>
  <c r="G27" i="29" a="1"/>
  <c r="G27" i="29" s="1"/>
  <c r="G28" i="29" a="1"/>
  <c r="G28" i="29"/>
  <c r="G29" i="29" a="1"/>
  <c r="G29" i="29" s="1"/>
  <c r="G30" i="29" a="1"/>
  <c r="G30" i="29"/>
  <c r="G31" i="29" a="1"/>
  <c r="G31" i="29"/>
  <c r="G32" i="29" a="1"/>
  <c r="G32" i="29" s="1"/>
  <c r="G33" i="29" a="1"/>
  <c r="G33" i="29"/>
  <c r="G34" i="29" a="1"/>
  <c r="G34" i="29" s="1"/>
  <c r="G35" i="29" a="1"/>
  <c r="G35" i="29" s="1"/>
  <c r="G36" i="29" a="1"/>
  <c r="G36" i="29"/>
  <c r="G37" i="29" a="1"/>
  <c r="G37" i="29"/>
  <c r="G38" i="29" a="1"/>
  <c r="G38" i="29" s="1"/>
  <c r="G39" i="29" a="1"/>
  <c r="G39" i="29" s="1"/>
  <c r="G40" i="29" a="1"/>
  <c r="G40" i="29" s="1"/>
  <c r="G41" i="29" a="1"/>
  <c r="G41" i="29" s="1"/>
  <c r="G42" i="29" a="1"/>
  <c r="G42" i="29"/>
  <c r="G43" i="29" a="1"/>
  <c r="G43" i="29"/>
  <c r="G44" i="29" a="1"/>
  <c r="G44" i="29" s="1"/>
  <c r="G45" i="29" a="1"/>
  <c r="G45" i="29" s="1"/>
  <c r="G46" i="29" a="1"/>
  <c r="G46" i="29" s="1"/>
  <c r="G47" i="29" a="1"/>
  <c r="G47" i="29" s="1"/>
  <c r="G48" i="29" a="1"/>
  <c r="G48" i="29" s="1"/>
  <c r="G49" i="29" a="1"/>
  <c r="G49" i="29"/>
  <c r="G50" i="29" a="1"/>
  <c r="G50" i="29" s="1"/>
  <c r="G51" i="29" a="1"/>
  <c r="G51" i="29"/>
  <c r="G52" i="29" a="1"/>
  <c r="G52" i="29"/>
  <c r="G53" i="29" a="1"/>
  <c r="G53" i="29" s="1"/>
  <c r="G54" i="29" a="1"/>
  <c r="G54" i="29" s="1"/>
  <c r="G55" i="29" a="1"/>
  <c r="G55" i="29" s="1"/>
  <c r="G56" i="29" a="1"/>
  <c r="G56" i="29" s="1"/>
  <c r="G57" i="29" a="1"/>
  <c r="G57" i="29" s="1"/>
  <c r="G58" i="29" a="1"/>
  <c r="G58" i="29" s="1"/>
  <c r="G59" i="29" a="1"/>
  <c r="G59" i="29" s="1"/>
  <c r="G60" i="29" a="1"/>
  <c r="G60" i="29" s="1"/>
  <c r="G61" i="29" a="1"/>
  <c r="G61" i="29"/>
  <c r="G62" i="29" a="1"/>
  <c r="G62" i="29" s="1"/>
  <c r="G63" i="29" a="1"/>
  <c r="G63" i="29" s="1"/>
  <c r="G64" i="29" a="1"/>
  <c r="G64" i="29" s="1"/>
  <c r="G65" i="29" a="1"/>
  <c r="G65" i="29" s="1"/>
  <c r="G66" i="29" a="1"/>
  <c r="G66" i="29" s="1"/>
  <c r="G67" i="29" a="1"/>
  <c r="G67" i="29" s="1"/>
  <c r="G68" i="29" a="1"/>
  <c r="G68" i="29" s="1"/>
  <c r="G69" i="29" a="1"/>
  <c r="G69" i="29" s="1"/>
  <c r="G70" i="29" a="1"/>
  <c r="G70" i="29" s="1"/>
  <c r="G71" i="29" a="1"/>
  <c r="G71" i="29" s="1"/>
  <c r="G72" i="29" a="1"/>
  <c r="G72" i="29" s="1"/>
  <c r="G73" i="29" a="1"/>
  <c r="G73" i="29" s="1"/>
  <c r="G74" i="29" a="1"/>
  <c r="G74" i="29" s="1"/>
  <c r="G75" i="29" a="1"/>
  <c r="G75" i="29" s="1"/>
  <c r="G76" i="29" a="1"/>
  <c r="G76" i="29" s="1"/>
  <c r="G77" i="29" a="1"/>
  <c r="G77" i="29" s="1"/>
  <c r="G78" i="29" a="1"/>
  <c r="G78" i="29" s="1"/>
  <c r="G79" i="29" a="1"/>
  <c r="G79" i="29" s="1"/>
  <c r="G80" i="29" a="1"/>
  <c r="G80" i="29" s="1"/>
  <c r="G81" i="29" a="1"/>
  <c r="G81" i="29" s="1"/>
  <c r="G82" i="29" a="1"/>
  <c r="G82" i="29" s="1"/>
  <c r="G83" i="29" a="1"/>
  <c r="G83" i="29" s="1"/>
  <c r="G84" i="29" a="1"/>
  <c r="G84" i="29" s="1"/>
  <c r="G85" i="29" a="1"/>
  <c r="G85" i="29" s="1"/>
  <c r="G86" i="29" a="1"/>
  <c r="G86" i="29" s="1"/>
  <c r="G87" i="29" a="1"/>
  <c r="G87" i="29" s="1"/>
  <c r="G88" i="29" a="1"/>
  <c r="G88" i="29" s="1"/>
  <c r="G89" i="29" a="1"/>
  <c r="G89" i="29" s="1"/>
  <c r="G90" i="29" a="1"/>
  <c r="G90" i="29" s="1"/>
  <c r="G91" i="29" a="1"/>
  <c r="G91" i="29" s="1"/>
  <c r="G92" i="29" a="1"/>
  <c r="G92" i="29" s="1"/>
  <c r="G93" i="29" a="1"/>
  <c r="G93" i="29" s="1"/>
  <c r="G94" i="29" a="1"/>
  <c r="G94" i="29" s="1"/>
  <c r="G95" i="29" a="1"/>
  <c r="G95" i="29" s="1"/>
  <c r="G96" i="29" a="1"/>
  <c r="G96" i="29" s="1"/>
  <c r="G97" i="29" a="1"/>
  <c r="G97" i="29" s="1"/>
  <c r="G98" i="29" a="1"/>
  <c r="G98" i="29" s="1"/>
  <c r="G99" i="29" a="1"/>
  <c r="G99" i="29" s="1"/>
  <c r="G100" i="29" a="1"/>
  <c r="G100" i="29" s="1"/>
  <c r="G101" i="29" a="1"/>
  <c r="G101" i="29" s="1"/>
  <c r="G102" i="29" a="1"/>
  <c r="G102" i="29" s="1"/>
  <c r="G103" i="29" a="1"/>
  <c r="G103" i="29" s="1"/>
  <c r="G104" i="29" a="1"/>
  <c r="G104" i="29" s="1"/>
  <c r="G105" i="29" a="1"/>
  <c r="G105" i="29" s="1"/>
  <c r="G106" i="29" a="1"/>
  <c r="G106" i="29" s="1"/>
  <c r="G107" i="29" a="1"/>
  <c r="G107" i="29" s="1"/>
  <c r="G108" i="29" a="1"/>
  <c r="G108" i="29" s="1"/>
  <c r="G109" i="29" a="1"/>
  <c r="G109" i="29" s="1"/>
  <c r="G110" i="29" a="1"/>
  <c r="G110" i="29" s="1"/>
  <c r="G111" i="29" a="1"/>
  <c r="G111" i="29" s="1"/>
  <c r="G112" i="29" a="1"/>
  <c r="G112" i="29" s="1"/>
  <c r="G113" i="29" a="1"/>
  <c r="G113" i="29" s="1"/>
  <c r="G114" i="29" a="1"/>
  <c r="G114" i="29" s="1"/>
  <c r="G115" i="29" a="1"/>
  <c r="G115" i="29" s="1"/>
  <c r="G116" i="29" a="1"/>
  <c r="G116" i="29" s="1"/>
  <c r="G117" i="29" a="1"/>
  <c r="G117" i="29" s="1"/>
  <c r="G118" i="29" a="1"/>
  <c r="G118" i="29" s="1"/>
  <c r="G119" i="29" a="1"/>
  <c r="G119" i="29" s="1"/>
  <c r="G120" i="29" a="1"/>
  <c r="G120" i="29" s="1"/>
  <c r="G121" i="29" a="1"/>
  <c r="G121" i="29" s="1"/>
  <c r="G122" i="29" a="1"/>
  <c r="G122" i="29" s="1"/>
  <c r="G123" i="29" a="1"/>
  <c r="G123" i="29" s="1"/>
  <c r="G124" i="29" a="1"/>
  <c r="G124" i="29" s="1"/>
  <c r="G125" i="29" a="1"/>
  <c r="G125" i="29" s="1"/>
  <c r="G126" i="29" a="1"/>
  <c r="G126" i="29" s="1"/>
  <c r="G127" i="29" a="1"/>
  <c r="G127" i="29" s="1"/>
  <c r="G128" i="29" a="1"/>
  <c r="G128" i="29" s="1"/>
  <c r="G129" i="29" a="1"/>
  <c r="G129" i="29" s="1"/>
  <c r="G130" i="29" a="1"/>
  <c r="G130" i="29" s="1"/>
  <c r="G131" i="29" a="1"/>
  <c r="G131" i="29" s="1"/>
  <c r="G132" i="29" a="1"/>
  <c r="G132" i="29" s="1"/>
  <c r="G133" i="29" a="1"/>
  <c r="G133" i="29" s="1"/>
  <c r="G134" i="29" a="1"/>
  <c r="G134" i="29" s="1"/>
  <c r="G135" i="29" a="1"/>
  <c r="G135" i="29" s="1"/>
  <c r="G136" i="29" a="1"/>
  <c r="G136" i="29" s="1"/>
  <c r="G137" i="29" a="1"/>
  <c r="G137" i="29" s="1"/>
  <c r="G138" i="29" a="1"/>
  <c r="G138" i="29" s="1"/>
  <c r="G139" i="29" a="1"/>
  <c r="G139" i="29" s="1"/>
  <c r="G140" i="29" a="1"/>
  <c r="G140" i="29" s="1"/>
  <c r="G141" i="29" a="1"/>
  <c r="G141" i="29" s="1"/>
  <c r="G142" i="29" a="1"/>
  <c r="G142" i="29" s="1"/>
  <c r="G143" i="29" a="1"/>
  <c r="G143" i="29" s="1"/>
  <c r="G144" i="29" a="1"/>
  <c r="G144" i="29" s="1"/>
  <c r="G145" i="29" a="1"/>
  <c r="G145" i="29" s="1"/>
  <c r="G146" i="29" a="1"/>
  <c r="G146" i="29" s="1"/>
  <c r="G147" i="29" a="1"/>
  <c r="G147" i="29" s="1"/>
  <c r="G148" i="29" a="1"/>
  <c r="G148" i="29" s="1"/>
  <c r="G149" i="29" a="1"/>
  <c r="G149" i="29" s="1"/>
  <c r="G150" i="29" a="1"/>
  <c r="G150" i="29" s="1"/>
  <c r="G151" i="29" a="1"/>
  <c r="G151" i="29" s="1"/>
  <c r="G152" i="29" a="1"/>
  <c r="G152" i="29" s="1"/>
  <c r="G153" i="29" a="1"/>
  <c r="G153" i="29" s="1"/>
  <c r="G154" i="29" a="1"/>
  <c r="G154" i="29" s="1"/>
  <c r="G155" i="29" a="1"/>
  <c r="G155" i="29" s="1"/>
  <c r="G156" i="29" a="1"/>
  <c r="G156" i="29" s="1"/>
  <c r="G157" i="29" a="1"/>
  <c r="G157" i="29" s="1"/>
  <c r="G158" i="29" a="1"/>
  <c r="G158" i="29" s="1"/>
  <c r="G159" i="29" a="1"/>
  <c r="G159" i="29" s="1"/>
  <c r="G160" i="29" a="1"/>
  <c r="G160" i="29" s="1"/>
  <c r="G161" i="29" a="1"/>
  <c r="G161" i="29" s="1"/>
  <c r="G162" i="29" a="1"/>
  <c r="G162" i="29" s="1"/>
  <c r="G163" i="29" a="1"/>
  <c r="G163" i="29" s="1"/>
  <c r="G164" i="29" a="1"/>
  <c r="G164" i="29" s="1"/>
  <c r="G165" i="29" a="1"/>
  <c r="G165" i="29" s="1"/>
  <c r="G166" i="29" a="1"/>
  <c r="G166" i="29" s="1"/>
  <c r="G167" i="29" a="1"/>
  <c r="G167" i="29" s="1"/>
  <c r="G168" i="29" a="1"/>
  <c r="G168" i="29" s="1"/>
  <c r="G169" i="29" a="1"/>
  <c r="G169" i="29" s="1"/>
  <c r="G170" i="29" a="1"/>
  <c r="G170" i="29" s="1"/>
  <c r="G171" i="29" a="1"/>
  <c r="G171" i="29" s="1"/>
  <c r="G172" i="29" a="1"/>
  <c r="G172" i="29" s="1"/>
  <c r="G173" i="29" a="1"/>
  <c r="G173" i="29" s="1"/>
  <c r="G174" i="29" a="1"/>
  <c r="G174" i="29" s="1"/>
  <c r="G175" i="29" a="1"/>
  <c r="G175" i="29" s="1"/>
  <c r="G176" i="29" a="1"/>
  <c r="G176" i="29" s="1"/>
  <c r="G177" i="29" a="1"/>
  <c r="G177" i="29" s="1"/>
  <c r="G178" i="29" a="1"/>
  <c r="G178" i="29" s="1"/>
  <c r="G179" i="29" a="1"/>
  <c r="G179" i="29" s="1"/>
  <c r="G180" i="29" a="1"/>
  <c r="G180" i="29" s="1"/>
  <c r="G181" i="29" a="1"/>
  <c r="G181" i="29" s="1"/>
  <c r="G182" i="29" a="1"/>
  <c r="G182" i="29" s="1"/>
  <c r="G183" i="29" a="1"/>
  <c r="G183" i="29" s="1"/>
  <c r="G184" i="29" a="1"/>
  <c r="G184" i="29" s="1"/>
  <c r="G185" i="29" a="1"/>
  <c r="G185" i="29" s="1"/>
  <c r="G186" i="29" a="1"/>
  <c r="G186" i="29" s="1"/>
  <c r="G187" i="29" a="1"/>
  <c r="G187" i="29" s="1"/>
  <c r="G188" i="29" a="1"/>
  <c r="G188" i="29" s="1"/>
  <c r="G189" i="29" a="1"/>
  <c r="G189" i="29" s="1"/>
  <c r="G190" i="29" a="1"/>
  <c r="G190" i="29" s="1"/>
  <c r="G191" i="29" a="1"/>
  <c r="G191" i="29" s="1"/>
  <c r="G192" i="29" a="1"/>
  <c r="G192" i="29" s="1"/>
  <c r="G193" i="29" a="1"/>
  <c r="G193" i="29" s="1"/>
  <c r="G194" i="29" a="1"/>
  <c r="G194" i="29" s="1"/>
  <c r="G195" i="29" a="1"/>
  <c r="G195" i="29" s="1"/>
  <c r="G196" i="29" a="1"/>
  <c r="G196" i="29" s="1"/>
  <c r="G197" i="29" a="1"/>
  <c r="G197" i="29" s="1"/>
  <c r="G198" i="29" a="1"/>
  <c r="G198" i="29" s="1"/>
  <c r="G199" i="29" a="1"/>
  <c r="G199" i="29" s="1"/>
  <c r="G200" i="29" a="1"/>
  <c r="G200" i="29" s="1"/>
  <c r="G201" i="29" a="1"/>
  <c r="G201" i="29" s="1"/>
  <c r="G202" i="29" a="1"/>
  <c r="G202" i="29" s="1"/>
  <c r="G203" i="29" a="1"/>
  <c r="G203" i="29" s="1"/>
  <c r="G204" i="29" a="1"/>
  <c r="G204" i="29" s="1"/>
  <c r="G205" i="29" a="1"/>
  <c r="G205" i="29" s="1"/>
  <c r="G206" i="29" a="1"/>
  <c r="G206" i="29" s="1"/>
  <c r="G207" i="29" a="1"/>
  <c r="G207" i="29" s="1"/>
  <c r="G208" i="29" a="1"/>
  <c r="G208" i="29" s="1"/>
  <c r="G209" i="29" a="1"/>
  <c r="G209" i="29" s="1"/>
  <c r="G210" i="29" a="1"/>
  <c r="G210" i="29" s="1"/>
  <c r="G211" i="29" a="1"/>
  <c r="G211" i="29" s="1"/>
  <c r="G212" i="29" a="1"/>
  <c r="G212" i="29" s="1"/>
  <c r="G213" i="29" a="1"/>
  <c r="G213" i="29" s="1"/>
  <c r="G214" i="29" a="1"/>
  <c r="G214" i="29" s="1"/>
  <c r="G215" i="29" a="1"/>
  <c r="G215" i="29" s="1"/>
  <c r="G216" i="29" a="1"/>
  <c r="G216" i="29" s="1"/>
  <c r="G217" i="29" a="1"/>
  <c r="G217" i="29" s="1"/>
  <c r="G218" i="29" a="1"/>
  <c r="G218" i="29" s="1"/>
  <c r="G219" i="29" a="1"/>
  <c r="G219" i="29" s="1"/>
  <c r="G220" i="29" a="1"/>
  <c r="G220" i="29" s="1"/>
  <c r="G221" i="29" a="1"/>
  <c r="G221" i="29" s="1"/>
  <c r="G222" i="29" a="1"/>
  <c r="G222" i="29" s="1"/>
  <c r="G223" i="29" a="1"/>
  <c r="G223" i="29" s="1"/>
  <c r="G224" i="29" a="1"/>
  <c r="G224" i="29" s="1"/>
  <c r="G225" i="29" a="1"/>
  <c r="G225" i="29" s="1"/>
  <c r="G226" i="29" a="1"/>
  <c r="G226" i="29" s="1"/>
  <c r="G227" i="29" a="1"/>
  <c r="G227" i="29" s="1"/>
  <c r="G228" i="29" a="1"/>
  <c r="G228" i="29" s="1"/>
  <c r="G229" i="29" a="1"/>
  <c r="G229" i="29" s="1"/>
  <c r="G230" i="29" a="1"/>
  <c r="G230" i="29" s="1"/>
  <c r="G231" i="29" a="1"/>
  <c r="G231" i="29" s="1"/>
  <c r="G232" i="29" a="1"/>
  <c r="G232" i="29" s="1"/>
  <c r="G233" i="29" a="1"/>
  <c r="G233" i="29" s="1"/>
  <c r="G234" i="29" a="1"/>
  <c r="G234" i="29" s="1"/>
  <c r="G235" i="29" a="1"/>
  <c r="G235" i="29" s="1"/>
  <c r="G236" i="29" a="1"/>
  <c r="G236" i="29" s="1"/>
  <c r="G237" i="29" a="1"/>
  <c r="G237" i="29" s="1"/>
  <c r="G238" i="29" a="1"/>
  <c r="G238" i="29" s="1"/>
  <c r="G239" i="29" a="1"/>
  <c r="G239" i="29" s="1"/>
  <c r="G240" i="29" a="1"/>
  <c r="G240" i="29" s="1"/>
  <c r="G241" i="29" a="1"/>
  <c r="G241" i="29" s="1"/>
  <c r="G242" i="29" a="1"/>
  <c r="G242" i="29" s="1"/>
  <c r="G243" i="29" a="1"/>
  <c r="G243" i="29" s="1"/>
  <c r="G244" i="29" a="1"/>
  <c r="G244" i="29" s="1"/>
  <c r="G245" i="29" a="1"/>
  <c r="G245" i="29" s="1"/>
  <c r="G246" i="29" a="1"/>
  <c r="G246" i="29" s="1"/>
  <c r="G247" i="29" a="1"/>
  <c r="G247" i="29" s="1"/>
  <c r="G248" i="29" a="1"/>
  <c r="G248" i="29" s="1"/>
  <c r="G249" i="29" a="1"/>
  <c r="G249" i="29" s="1"/>
  <c r="G250" i="29" a="1"/>
  <c r="G250" i="29" s="1"/>
  <c r="G251" i="29" a="1"/>
  <c r="G251" i="29" s="1"/>
  <c r="G252" i="29" a="1"/>
  <c r="G252" i="29" s="1"/>
  <c r="G253" i="29" a="1"/>
  <c r="G253" i="29" s="1"/>
  <c r="G254" i="29" a="1"/>
  <c r="G254" i="29" s="1"/>
  <c r="G255" i="29" a="1"/>
  <c r="G255" i="29" s="1"/>
  <c r="G256" i="29" a="1"/>
  <c r="G256" i="29" s="1"/>
  <c r="G257" i="29" a="1"/>
  <c r="G257" i="29" s="1"/>
  <c r="G258" i="29" a="1"/>
  <c r="G258" i="29" s="1"/>
  <c r="G259" i="29" a="1"/>
  <c r="G259" i="29" s="1"/>
  <c r="G260" i="29" a="1"/>
  <c r="G260" i="29" s="1"/>
  <c r="G261" i="29" a="1"/>
  <c r="G261" i="29" s="1"/>
  <c r="G262" i="29" a="1"/>
  <c r="G262" i="29" s="1"/>
  <c r="G263" i="29" a="1"/>
  <c r="G263" i="29" s="1"/>
  <c r="G264" i="29" a="1"/>
  <c r="G264" i="29" s="1"/>
  <c r="G265" i="29" a="1"/>
  <c r="G265" i="29" s="1"/>
  <c r="G266" i="29" a="1"/>
  <c r="G266" i="29" s="1"/>
  <c r="G267" i="29" a="1"/>
  <c r="G267" i="29" s="1"/>
  <c r="G268" i="29" a="1"/>
  <c r="G268" i="29" s="1"/>
  <c r="G269" i="29" a="1"/>
  <c r="G269" i="29" s="1"/>
  <c r="G270" i="29" a="1"/>
  <c r="G270" i="29" s="1"/>
  <c r="G271" i="29" a="1"/>
  <c r="G271" i="29" s="1"/>
  <c r="G272" i="29" a="1"/>
  <c r="G272" i="29" s="1"/>
  <c r="G273" i="29" a="1"/>
  <c r="G273" i="29" s="1"/>
  <c r="G274" i="29" a="1"/>
  <c r="G274" i="29" s="1"/>
  <c r="G275" i="29" a="1"/>
  <c r="G275" i="29" s="1"/>
  <c r="G276" i="29" a="1"/>
  <c r="G276" i="29" s="1"/>
  <c r="G277" i="29" a="1"/>
  <c r="G277" i="29" s="1"/>
  <c r="G278" i="29" a="1"/>
  <c r="G278" i="29" s="1"/>
  <c r="G279" i="29" a="1"/>
  <c r="G279" i="29" s="1"/>
  <c r="G280" i="29" a="1"/>
  <c r="G280" i="29" s="1"/>
  <c r="G281" i="29" a="1"/>
  <c r="G281" i="29" s="1"/>
  <c r="G282" i="29" a="1"/>
  <c r="G282" i="29" s="1"/>
  <c r="G283" i="29" a="1"/>
  <c r="G283" i="29" s="1"/>
  <c r="G284" i="29" a="1"/>
  <c r="G284" i="29" s="1"/>
  <c r="G285" i="29" a="1"/>
  <c r="G285" i="29" s="1"/>
  <c r="G286" i="29" a="1"/>
  <c r="G286" i="29" s="1"/>
  <c r="G287" i="29" a="1"/>
  <c r="G287" i="29" s="1"/>
  <c r="G288" i="29" a="1"/>
  <c r="G288" i="29" s="1"/>
  <c r="G289" i="29" a="1"/>
  <c r="G289" i="29" s="1"/>
  <c r="G290" i="29" a="1"/>
  <c r="G290" i="29" s="1"/>
  <c r="G291" i="29" a="1"/>
  <c r="G291" i="29" s="1"/>
  <c r="G292" i="29" a="1"/>
  <c r="G292" i="29" s="1"/>
  <c r="G293" i="29" a="1"/>
  <c r="G293" i="29" s="1"/>
  <c r="G294" i="29" a="1"/>
  <c r="G294" i="29" s="1"/>
  <c r="G295" i="29" a="1"/>
  <c r="G295" i="29" s="1"/>
  <c r="G296" i="29" a="1"/>
  <c r="G296" i="29" s="1"/>
  <c r="G297" i="29" a="1"/>
  <c r="G297" i="29" s="1"/>
  <c r="G298" i="29" a="1"/>
  <c r="G298" i="29" s="1"/>
  <c r="G299" i="29" a="1"/>
  <c r="G299" i="29" s="1"/>
  <c r="G300" i="29" a="1"/>
  <c r="G300" i="29" s="1"/>
  <c r="G301" i="29" a="1"/>
  <c r="G301" i="29" s="1"/>
  <c r="G302" i="29" a="1"/>
  <c r="G302" i="29" s="1"/>
  <c r="G303" i="29" a="1"/>
  <c r="G303" i="29" s="1"/>
  <c r="G304" i="29" a="1"/>
  <c r="G304" i="29" s="1"/>
  <c r="G305" i="29" a="1"/>
  <c r="G305" i="29" s="1"/>
  <c r="G306" i="29" a="1"/>
  <c r="G306" i="29" s="1"/>
  <c r="G307" i="29" a="1"/>
  <c r="G307" i="29" s="1"/>
  <c r="G308" i="29" a="1"/>
  <c r="G308" i="29" s="1"/>
  <c r="G309" i="29" a="1"/>
  <c r="G309" i="29" s="1"/>
  <c r="G310" i="29" a="1"/>
  <c r="G310" i="29" s="1"/>
  <c r="G311" i="29" a="1"/>
  <c r="G311" i="29" s="1"/>
  <c r="G312" i="29" a="1"/>
  <c r="G312" i="29"/>
  <c r="G313" i="29" a="1"/>
  <c r="G313" i="29" s="1"/>
  <c r="G314" i="29" a="1"/>
  <c r="G314" i="29" s="1"/>
  <c r="G315" i="29" a="1"/>
  <c r="G315" i="29" s="1"/>
  <c r="G316" i="29" a="1"/>
  <c r="G316" i="29" s="1"/>
  <c r="G317" i="29" a="1"/>
  <c r="G317" i="29" s="1"/>
  <c r="G318" i="29" a="1"/>
  <c r="G318" i="29" s="1"/>
  <c r="G319" i="29" a="1"/>
  <c r="G319" i="29" s="1"/>
  <c r="G320" i="29" a="1"/>
  <c r="G320" i="29" s="1"/>
  <c r="G321" i="29" a="1"/>
  <c r="G321" i="29" s="1"/>
  <c r="G322" i="29" a="1"/>
  <c r="G322" i="29" s="1"/>
  <c r="G323" i="29" a="1"/>
  <c r="G323" i="29" s="1"/>
  <c r="G324" i="29" a="1"/>
  <c r="G324" i="29" s="1"/>
  <c r="G325" i="29" a="1"/>
  <c r="G325" i="29"/>
  <c r="G326" i="29" a="1"/>
  <c r="G326" i="29" s="1"/>
  <c r="G327" i="29" a="1"/>
  <c r="G327" i="29" s="1"/>
  <c r="G328" i="29" a="1"/>
  <c r="G328" i="29" s="1"/>
  <c r="G329" i="29" a="1"/>
  <c r="G329" i="29" s="1"/>
  <c r="G330" i="29" a="1"/>
  <c r="G330" i="29"/>
  <c r="G331" i="29" a="1"/>
  <c r="G331" i="29" s="1"/>
  <c r="G332" i="29" a="1"/>
  <c r="G332" i="29" s="1"/>
  <c r="G333" i="29" a="1"/>
  <c r="G333" i="29" s="1"/>
  <c r="G334" i="29" a="1"/>
  <c r="G334" i="29" s="1"/>
  <c r="G335" i="29" a="1"/>
  <c r="G335" i="29" s="1"/>
  <c r="G336" i="29" a="1"/>
  <c r="G336" i="29" s="1"/>
  <c r="G337" i="29" a="1"/>
  <c r="G337" i="29" s="1"/>
  <c r="G338" i="29" a="1"/>
  <c r="G338" i="29" s="1"/>
  <c r="G339" i="29" a="1"/>
  <c r="G339" i="29" s="1"/>
  <c r="G340" i="29" a="1"/>
  <c r="G340" i="29" s="1"/>
  <c r="G341" i="29" a="1"/>
  <c r="G341" i="29" s="1"/>
  <c r="G342" i="29" a="1"/>
  <c r="G342" i="29" s="1"/>
  <c r="G343" i="29" a="1"/>
  <c r="G343" i="29" s="1"/>
  <c r="G344" i="29" a="1"/>
  <c r="G344" i="29" s="1"/>
  <c r="G345" i="29" a="1"/>
  <c r="G345" i="29" s="1"/>
  <c r="G346" i="29" a="1"/>
  <c r="G346" i="29" s="1"/>
  <c r="G347" i="29" a="1"/>
  <c r="G347" i="29" s="1"/>
  <c r="G348" i="29" a="1"/>
  <c r="G348" i="29" s="1"/>
  <c r="G349" i="29" a="1"/>
  <c r="G349" i="29" s="1"/>
  <c r="G350" i="29" a="1"/>
  <c r="G350" i="29" s="1"/>
  <c r="G351" i="29" a="1"/>
  <c r="G351" i="29" s="1"/>
  <c r="G352" i="29" a="1"/>
  <c r="G352" i="29" s="1"/>
  <c r="G353" i="29" a="1"/>
  <c r="G353" i="29" s="1"/>
  <c r="G354" i="29" a="1"/>
  <c r="G354" i="29" s="1"/>
  <c r="G355" i="29" a="1"/>
  <c r="G355" i="29" s="1"/>
  <c r="G356" i="29" a="1"/>
  <c r="G356" i="29" s="1"/>
  <c r="G357" i="29" a="1"/>
  <c r="G357" i="29" s="1"/>
  <c r="G358" i="29" a="1"/>
  <c r="G358" i="29" s="1"/>
  <c r="G359" i="29" a="1"/>
  <c r="G359" i="29" s="1"/>
  <c r="G360" i="29" a="1"/>
  <c r="G360" i="29" s="1"/>
  <c r="G361" i="29" a="1"/>
  <c r="G361" i="29" s="1"/>
  <c r="G362" i="29" a="1"/>
  <c r="G362" i="29" s="1"/>
  <c r="G363" i="29" a="1"/>
  <c r="G363" i="29" s="1"/>
  <c r="G364" i="29" a="1"/>
  <c r="G364" i="29" s="1"/>
  <c r="G365" i="29" a="1"/>
  <c r="G365" i="29" s="1"/>
  <c r="G366" i="29" a="1"/>
  <c r="G366" i="29" s="1"/>
  <c r="G367" i="29" a="1"/>
  <c r="G367" i="29" s="1"/>
  <c r="G368" i="29" a="1"/>
  <c r="G368" i="29" s="1"/>
  <c r="G369" i="29" a="1"/>
  <c r="G369" i="29" s="1"/>
  <c r="G370" i="29" a="1"/>
  <c r="G370" i="29" s="1"/>
  <c r="G371" i="29" a="1"/>
  <c r="G371" i="29" s="1"/>
  <c r="G372" i="29" a="1"/>
  <c r="G372" i="29" s="1"/>
  <c r="G373" i="29" a="1"/>
  <c r="G373" i="29" s="1"/>
  <c r="G374" i="29" a="1"/>
  <c r="G374" i="29" s="1"/>
  <c r="G375" i="29" a="1"/>
  <c r="G375" i="29" s="1"/>
  <c r="G376" i="29" a="1"/>
  <c r="G376" i="29" s="1"/>
  <c r="G377" i="29" a="1"/>
  <c r="G377" i="29" s="1"/>
  <c r="G378" i="29" a="1"/>
  <c r="G378" i="29" s="1"/>
  <c r="G379" i="29" a="1"/>
  <c r="G379" i="29" s="1"/>
  <c r="G380" i="29" a="1"/>
  <c r="G380" i="29" s="1"/>
  <c r="G381" i="29" a="1"/>
  <c r="G381" i="29" s="1"/>
  <c r="G382" i="29" a="1"/>
  <c r="G382" i="29" s="1"/>
  <c r="G383" i="29" a="1"/>
  <c r="G383" i="29" s="1"/>
  <c r="G384" i="29" a="1"/>
  <c r="G384" i="29" s="1"/>
  <c r="G385" i="29" a="1"/>
  <c r="G385" i="29"/>
  <c r="G386" i="29" a="1"/>
  <c r="G386" i="29" s="1"/>
  <c r="G387" i="29" a="1"/>
  <c r="G387" i="29" s="1"/>
  <c r="G388" i="29" a="1"/>
  <c r="G388" i="29" s="1"/>
  <c r="G389" i="29" a="1"/>
  <c r="G389" i="29" s="1"/>
  <c r="G390" i="29" a="1"/>
  <c r="G390" i="29" s="1"/>
  <c r="G391" i="29" a="1"/>
  <c r="G391" i="29" s="1"/>
  <c r="G392" i="29" a="1"/>
  <c r="G392" i="29" s="1"/>
  <c r="G393" i="29" a="1"/>
  <c r="G393" i="29" s="1"/>
  <c r="G394" i="29" a="1"/>
  <c r="G394" i="29" s="1"/>
  <c r="G395" i="29" a="1"/>
  <c r="G395" i="29" s="1"/>
  <c r="G396" i="29" a="1"/>
  <c r="G396" i="29" s="1"/>
  <c r="G397" i="29" a="1"/>
  <c r="G397" i="29" s="1"/>
  <c r="G398" i="29" a="1"/>
  <c r="G398" i="29" s="1"/>
  <c r="G399" i="29" a="1"/>
  <c r="G399" i="29" s="1"/>
  <c r="G400" i="29" a="1"/>
  <c r="G400" i="29" s="1"/>
  <c r="G401" i="29" a="1"/>
  <c r="G401" i="29" s="1"/>
  <c r="G402" i="29" a="1"/>
  <c r="G402" i="29" s="1"/>
  <c r="G403" i="29" a="1"/>
  <c r="G403" i="29" s="1"/>
  <c r="G404" i="29" a="1"/>
  <c r="G404" i="29" s="1"/>
  <c r="G405" i="29" a="1"/>
  <c r="G405" i="29" s="1"/>
  <c r="G406" i="29" a="1"/>
  <c r="G406" i="29" s="1"/>
  <c r="G407" i="29" a="1"/>
  <c r="G407" i="29" s="1"/>
  <c r="G408" i="29" a="1"/>
  <c r="G408" i="29" s="1"/>
  <c r="G409" i="29" a="1"/>
  <c r="G409" i="29" s="1"/>
  <c r="G410" i="29" a="1"/>
  <c r="G410" i="29" s="1"/>
  <c r="G411" i="29" a="1"/>
  <c r="G411" i="29" s="1"/>
  <c r="G412" i="29" a="1"/>
  <c r="G412" i="29"/>
  <c r="G413" i="29" a="1"/>
  <c r="G413" i="29" s="1"/>
  <c r="G414" i="29" a="1"/>
  <c r="G414" i="29" s="1"/>
  <c r="G415" i="29" a="1"/>
  <c r="G415" i="29" s="1"/>
  <c r="G416" i="29" a="1"/>
  <c r="G416" i="29" s="1"/>
  <c r="G417" i="29" a="1"/>
  <c r="G417" i="29" s="1"/>
  <c r="G418" i="29" a="1"/>
  <c r="G418" i="29" s="1"/>
  <c r="G419" i="29" a="1"/>
  <c r="G419" i="29" s="1"/>
  <c r="G420" i="29" a="1"/>
  <c r="G420" i="29" s="1"/>
  <c r="G421" i="29" a="1"/>
  <c r="G421" i="29"/>
  <c r="G422" i="29" a="1"/>
  <c r="G422" i="29" s="1"/>
  <c r="G423" i="29" a="1"/>
  <c r="G423" i="29" s="1"/>
  <c r="G424" i="29" a="1"/>
  <c r="G424" i="29" s="1"/>
  <c r="G425" i="29" a="1"/>
  <c r="G425" i="29" s="1"/>
  <c r="G426" i="29" a="1"/>
  <c r="G426" i="29"/>
  <c r="G427" i="29" a="1"/>
  <c r="G427" i="29" s="1"/>
  <c r="G428" i="29" a="1"/>
  <c r="G428" i="29" s="1"/>
  <c r="G429" i="29" a="1"/>
  <c r="G429" i="29" s="1"/>
  <c r="G430" i="29" a="1"/>
  <c r="G430" i="29" s="1"/>
  <c r="G431" i="29" a="1"/>
  <c r="G431" i="29" s="1"/>
  <c r="G432" i="29" a="1"/>
  <c r="G432" i="29" s="1"/>
  <c r="G433" i="29" a="1"/>
  <c r="G433" i="29" s="1"/>
  <c r="G434" i="29" a="1"/>
  <c r="G434" i="29" s="1"/>
  <c r="G435" i="29" a="1"/>
  <c r="G435" i="29" s="1"/>
  <c r="G436" i="29" a="1"/>
  <c r="G436" i="29" s="1"/>
  <c r="G437" i="29" a="1"/>
  <c r="G437" i="29" s="1"/>
  <c r="G438" i="29" a="1"/>
  <c r="G438" i="29" s="1"/>
  <c r="G439" i="29" a="1"/>
  <c r="G439" i="29"/>
  <c r="G440" i="29" a="1"/>
  <c r="G440" i="29" s="1"/>
  <c r="G441" i="29" a="1"/>
  <c r="G441" i="29" s="1"/>
  <c r="G442" i="29" a="1"/>
  <c r="G442" i="29" s="1"/>
  <c r="G443" i="29" a="1"/>
  <c r="G443" i="29" s="1"/>
  <c r="G444" i="29" a="1"/>
  <c r="G444" i="29" s="1"/>
  <c r="G445" i="29" a="1"/>
  <c r="G445" i="29" s="1"/>
  <c r="G446" i="29" a="1"/>
  <c r="G446" i="29" s="1"/>
  <c r="G447" i="29" a="1"/>
  <c r="G447" i="29" s="1"/>
  <c r="G448" i="29" a="1"/>
  <c r="G448" i="29" s="1"/>
  <c r="G449" i="29" a="1"/>
  <c r="G449" i="29" s="1"/>
  <c r="G450" i="29" a="1"/>
  <c r="G450" i="29" s="1"/>
  <c r="G451" i="29" a="1"/>
  <c r="G451" i="29" s="1"/>
  <c r="G452" i="29" a="1"/>
  <c r="G452" i="29" s="1"/>
  <c r="G453" i="29" a="1"/>
  <c r="G453" i="29" s="1"/>
  <c r="G454" i="29" a="1"/>
  <c r="G454" i="29" s="1"/>
  <c r="G455" i="29" a="1"/>
  <c r="G455" i="29" s="1"/>
  <c r="G456" i="29" a="1"/>
  <c r="G456" i="29" s="1"/>
  <c r="G457" i="29" a="1"/>
  <c r="G457" i="29" s="1"/>
  <c r="G458" i="29" a="1"/>
  <c r="G458" i="29" s="1"/>
  <c r="G459" i="29" a="1"/>
  <c r="G459" i="29" s="1"/>
  <c r="G460" i="29" a="1"/>
  <c r="G460" i="29" s="1"/>
  <c r="G461" i="29" a="1"/>
  <c r="G461" i="29" s="1"/>
  <c r="G462" i="29" a="1"/>
  <c r="G462" i="29" s="1"/>
  <c r="G463" i="29" a="1"/>
  <c r="G463" i="29" s="1"/>
  <c r="G464" i="29" a="1"/>
  <c r="G464" i="29" s="1"/>
  <c r="G465" i="29" a="1"/>
  <c r="G465" i="29" s="1"/>
  <c r="G466" i="29" a="1"/>
  <c r="G466" i="29"/>
  <c r="G467" i="29" a="1"/>
  <c r="G467" i="29" s="1"/>
  <c r="G468" i="29" a="1"/>
  <c r="G468" i="29" s="1"/>
  <c r="G469" i="29" a="1"/>
  <c r="G469" i="29" s="1"/>
  <c r="G470" i="29" a="1"/>
  <c r="G470" i="29" s="1"/>
  <c r="G471" i="29" a="1"/>
  <c r="G471" i="29" s="1"/>
  <c r="G472" i="29" a="1"/>
  <c r="G472" i="29" s="1"/>
  <c r="G473" i="29" a="1"/>
  <c r="G473" i="29" s="1"/>
  <c r="G474" i="29" a="1"/>
  <c r="G474" i="29" s="1"/>
  <c r="G475" i="29" a="1"/>
  <c r="G475" i="29" s="1"/>
  <c r="G476" i="29" a="1"/>
  <c r="G476" i="29" s="1"/>
  <c r="G477" i="29" a="1"/>
  <c r="G477" i="29" s="1"/>
  <c r="G478" i="29" a="1"/>
  <c r="G478" i="29" s="1"/>
  <c r="G479" i="29" a="1"/>
  <c r="G479" i="29" s="1"/>
  <c r="G480" i="29" a="1"/>
  <c r="G480" i="29" s="1"/>
  <c r="G481" i="29" a="1"/>
  <c r="G481" i="29" s="1"/>
  <c r="G482" i="29" a="1"/>
  <c r="G482" i="29" s="1"/>
  <c r="G483" i="29" a="1"/>
  <c r="G483" i="29" s="1"/>
  <c r="G484" i="29" a="1"/>
  <c r="G484" i="29"/>
  <c r="G485" i="29" a="1"/>
  <c r="G485" i="29" s="1"/>
  <c r="G486" i="29" a="1"/>
  <c r="G486" i="29" s="1"/>
  <c r="G487" i="29" a="1"/>
  <c r="G487" i="29" s="1"/>
  <c r="G488" i="29" a="1"/>
  <c r="G488" i="29" s="1"/>
  <c r="G489" i="29" a="1"/>
  <c r="G489" i="29" s="1"/>
  <c r="G490" i="29" a="1"/>
  <c r="G490" i="29" s="1"/>
  <c r="G491" i="29" a="1"/>
  <c r="G491" i="29" s="1"/>
  <c r="G492" i="29" a="1"/>
  <c r="G492" i="29" s="1"/>
  <c r="G493" i="29" a="1"/>
  <c r="G493" i="29"/>
  <c r="G494" i="29" a="1"/>
  <c r="G494" i="29" s="1"/>
  <c r="G495" i="29" a="1"/>
  <c r="G495" i="29" s="1"/>
  <c r="G496" i="29" a="1"/>
  <c r="G496" i="29" s="1"/>
  <c r="G497" i="29" a="1"/>
  <c r="G497" i="29" s="1"/>
  <c r="G498" i="29" a="1"/>
  <c r="G498" i="29" s="1"/>
  <c r="G499" i="29" a="1"/>
  <c r="G499" i="29" s="1"/>
  <c r="G500" i="29" a="1"/>
  <c r="G500" i="29" s="1"/>
  <c r="G501" i="29" a="1"/>
  <c r="G501" i="29" s="1"/>
  <c r="G502" i="29" a="1"/>
  <c r="G502" i="29" s="1"/>
  <c r="G503" i="29" a="1"/>
  <c r="G503" i="29" s="1"/>
  <c r="G504" i="29" a="1"/>
  <c r="G504" i="29" s="1"/>
  <c r="G505" i="29" a="1"/>
  <c r="G505" i="29" s="1"/>
  <c r="G506" i="29" a="1"/>
  <c r="G506" i="29" s="1"/>
  <c r="G507" i="29" a="1"/>
  <c r="G507" i="29" s="1"/>
  <c r="G508" i="29" a="1"/>
  <c r="G508" i="29" s="1"/>
  <c r="G509" i="29" a="1"/>
  <c r="G509" i="29" s="1"/>
  <c r="G510" i="29" a="1"/>
  <c r="G510" i="29" s="1"/>
  <c r="G511" i="29" a="1"/>
  <c r="G511" i="29"/>
  <c r="G512" i="29" a="1"/>
  <c r="G512" i="29" s="1"/>
  <c r="G513" i="29" a="1"/>
  <c r="G513" i="29" s="1"/>
  <c r="H2" i="29" a="1"/>
  <c r="H2" i="29" s="1"/>
  <c r="H3" i="29" a="1"/>
  <c r="H3" i="29" s="1"/>
  <c r="H4" i="29" a="1"/>
  <c r="H4" i="29" s="1"/>
  <c r="H5" i="29" a="1"/>
  <c r="H5" i="29" s="1"/>
  <c r="H6" i="29" a="1"/>
  <c r="H6" i="29" s="1"/>
  <c r="H7" i="29" a="1"/>
  <c r="H7" i="29" s="1"/>
  <c r="H8" i="29" a="1"/>
  <c r="H8" i="29"/>
  <c r="H9" i="29" a="1"/>
  <c r="H9" i="29" s="1"/>
  <c r="H10" i="29" a="1"/>
  <c r="H10" i="29" s="1"/>
  <c r="H11" i="29" a="1"/>
  <c r="H11" i="29" s="1"/>
  <c r="H12" i="29" a="1"/>
  <c r="H12" i="29" s="1"/>
  <c r="H13" i="29" a="1"/>
  <c r="H13" i="29" s="1"/>
  <c r="H14" i="29" a="1"/>
  <c r="H14" i="29" s="1"/>
  <c r="H15" i="29" a="1"/>
  <c r="H15" i="29" s="1"/>
  <c r="H16" i="29" a="1"/>
  <c r="H16" i="29" s="1"/>
  <c r="H17" i="29" a="1"/>
  <c r="H17" i="29" s="1"/>
  <c r="H18" i="29" a="1"/>
  <c r="H18" i="29" s="1"/>
  <c r="H19" i="29" a="1"/>
  <c r="H19" i="29" s="1"/>
  <c r="H20" i="29" a="1"/>
  <c r="H20" i="29" s="1"/>
  <c r="H21" i="29" a="1"/>
  <c r="H21" i="29" s="1"/>
  <c r="H22" i="29" a="1"/>
  <c r="H22" i="29" s="1"/>
  <c r="H23" i="29" a="1"/>
  <c r="H23" i="29" s="1"/>
  <c r="H24" i="29" a="1"/>
  <c r="H24" i="29" s="1"/>
  <c r="H25" i="29" a="1"/>
  <c r="H25" i="29" s="1"/>
  <c r="H26" i="29" a="1"/>
  <c r="H26" i="29"/>
  <c r="H27" i="29" a="1"/>
  <c r="H27" i="29" s="1"/>
  <c r="H28" i="29" a="1"/>
  <c r="H28" i="29" s="1"/>
  <c r="H29" i="29" a="1"/>
  <c r="H29" i="29" s="1"/>
  <c r="H30" i="29" a="1"/>
  <c r="H30" i="29" s="1"/>
  <c r="H31" i="29" a="1"/>
  <c r="H31" i="29" s="1"/>
  <c r="H32" i="29" a="1"/>
  <c r="H32" i="29" s="1"/>
  <c r="H33" i="29" a="1"/>
  <c r="H33" i="29" s="1"/>
  <c r="H34" i="29" a="1"/>
  <c r="H34" i="29" s="1"/>
  <c r="H35" i="29" a="1"/>
  <c r="H35" i="29"/>
  <c r="H36" i="29" a="1"/>
  <c r="H36" i="29" s="1"/>
  <c r="H37" i="29" a="1"/>
  <c r="H37" i="29" s="1"/>
  <c r="H38" i="29" a="1"/>
  <c r="H38" i="29" s="1"/>
  <c r="H39" i="29" a="1"/>
  <c r="H39" i="29" s="1"/>
  <c r="H40" i="29" a="1"/>
  <c r="H40" i="29" s="1"/>
  <c r="H41" i="29" a="1"/>
  <c r="H41" i="29" s="1"/>
  <c r="H42" i="29" a="1"/>
  <c r="H42" i="29" s="1"/>
  <c r="H43" i="29" a="1"/>
  <c r="H43" i="29" s="1"/>
  <c r="H44" i="29" a="1"/>
  <c r="H44" i="29" s="1"/>
  <c r="H45" i="29" a="1"/>
  <c r="H45" i="29" s="1"/>
  <c r="H46" i="29" a="1"/>
  <c r="H46" i="29" s="1"/>
  <c r="H47" i="29" a="1"/>
  <c r="H47" i="29" s="1"/>
  <c r="H48" i="29" a="1"/>
  <c r="H48" i="29" s="1"/>
  <c r="H49" i="29" a="1"/>
  <c r="H49" i="29" s="1"/>
  <c r="H50" i="29" a="1"/>
  <c r="H50" i="29" s="1"/>
  <c r="H51" i="29" a="1"/>
  <c r="H51" i="29" s="1"/>
  <c r="H52" i="29" a="1"/>
  <c r="H52" i="29" s="1"/>
  <c r="H53" i="29" a="1"/>
  <c r="H53" i="29"/>
  <c r="H54" i="29" a="1"/>
  <c r="H54" i="29" s="1"/>
  <c r="H55" i="29" a="1"/>
  <c r="H55" i="29" s="1"/>
  <c r="H56" i="29" a="1"/>
  <c r="H56" i="29" s="1"/>
  <c r="H57" i="29" a="1"/>
  <c r="H57" i="29" s="1"/>
  <c r="H58" i="29" a="1"/>
  <c r="H58" i="29" s="1"/>
  <c r="H59" i="29" a="1"/>
  <c r="H59" i="29" s="1"/>
  <c r="H60" i="29" a="1"/>
  <c r="H60" i="29" s="1"/>
  <c r="H61" i="29" a="1"/>
  <c r="H61" i="29" s="1"/>
  <c r="H62" i="29" a="1"/>
  <c r="H62" i="29"/>
  <c r="H63" i="29" a="1"/>
  <c r="H63" i="29" s="1"/>
  <c r="H64" i="29" a="1"/>
  <c r="H64" i="29" s="1"/>
  <c r="H65" i="29" a="1"/>
  <c r="H65" i="29" s="1"/>
  <c r="H66" i="29" a="1"/>
  <c r="H66" i="29" s="1"/>
  <c r="H67" i="29" a="1"/>
  <c r="H67" i="29" s="1"/>
  <c r="H68" i="29" a="1"/>
  <c r="H68" i="29" s="1"/>
  <c r="H69" i="29" a="1"/>
  <c r="H69" i="29" s="1"/>
  <c r="H70" i="29" a="1"/>
  <c r="H70" i="29" s="1"/>
  <c r="H71" i="29" a="1"/>
  <c r="H71" i="29" s="1"/>
  <c r="H72" i="29" a="1"/>
  <c r="H72" i="29" s="1"/>
  <c r="H73" i="29" a="1"/>
  <c r="H73" i="29" s="1"/>
  <c r="H74" i="29" a="1"/>
  <c r="H74" i="29" s="1"/>
  <c r="H75" i="29" a="1"/>
  <c r="H75" i="29" s="1"/>
  <c r="H76" i="29" a="1"/>
  <c r="H76" i="29" s="1"/>
  <c r="H77" i="29" a="1"/>
  <c r="H77" i="29" s="1"/>
  <c r="H78" i="29" a="1"/>
  <c r="H78" i="29" s="1"/>
  <c r="H79" i="29" a="1"/>
  <c r="H79" i="29" s="1"/>
  <c r="H80" i="29" a="1"/>
  <c r="H80" i="29"/>
  <c r="H81" i="29" a="1"/>
  <c r="H81" i="29" s="1"/>
  <c r="H82" i="29" a="1"/>
  <c r="H82" i="29" s="1"/>
  <c r="H83" i="29" a="1"/>
  <c r="H83" i="29" s="1"/>
  <c r="H84" i="29" a="1"/>
  <c r="H84" i="29" s="1"/>
  <c r="H85" i="29" a="1"/>
  <c r="H85" i="29" s="1"/>
  <c r="H86" i="29" a="1"/>
  <c r="H86" i="29" s="1"/>
  <c r="H87" i="29" a="1"/>
  <c r="H87" i="29" s="1"/>
  <c r="H88" i="29" a="1"/>
  <c r="H88" i="29" s="1"/>
  <c r="H89" i="29" a="1"/>
  <c r="H89" i="29"/>
  <c r="H90" i="29" a="1"/>
  <c r="H90" i="29" s="1"/>
  <c r="H91" i="29" a="1"/>
  <c r="H91" i="29" s="1"/>
  <c r="H92" i="29" a="1"/>
  <c r="H92" i="29" s="1"/>
  <c r="H93" i="29" a="1"/>
  <c r="H93" i="29" s="1"/>
  <c r="H94" i="29" a="1"/>
  <c r="H94" i="29" s="1"/>
  <c r="H95" i="29" a="1"/>
  <c r="H95" i="29" s="1"/>
  <c r="H96" i="29" a="1"/>
  <c r="H96" i="29" s="1"/>
  <c r="H97" i="29" a="1"/>
  <c r="H97" i="29" s="1"/>
  <c r="H98" i="29" a="1"/>
  <c r="H98" i="29" s="1"/>
  <c r="H99" i="29" a="1"/>
  <c r="H99" i="29" s="1"/>
  <c r="H100" i="29" a="1"/>
  <c r="H100" i="29" s="1"/>
  <c r="H101" i="29" a="1"/>
  <c r="H101" i="29" s="1"/>
  <c r="H102" i="29" a="1"/>
  <c r="H102" i="29" s="1"/>
  <c r="H103" i="29" a="1"/>
  <c r="H103" i="29" s="1"/>
  <c r="H104" i="29" a="1"/>
  <c r="H104" i="29" s="1"/>
  <c r="H105" i="29" a="1"/>
  <c r="H105" i="29" s="1"/>
  <c r="H106" i="29" a="1"/>
  <c r="H106" i="29" s="1"/>
  <c r="H107" i="29" a="1"/>
  <c r="H107" i="29"/>
  <c r="H108" i="29" a="1"/>
  <c r="H108" i="29" s="1"/>
  <c r="H109" i="29" a="1"/>
  <c r="H109" i="29" s="1"/>
  <c r="H110" i="29" a="1"/>
  <c r="H110" i="29" s="1"/>
  <c r="H111" i="29" a="1"/>
  <c r="H111" i="29" s="1"/>
  <c r="H112" i="29" a="1"/>
  <c r="H112" i="29" s="1"/>
  <c r="H113" i="29" a="1"/>
  <c r="H113" i="29" s="1"/>
  <c r="H114" i="29" a="1"/>
  <c r="H114" i="29" s="1"/>
  <c r="H115" i="29" a="1"/>
  <c r="H115" i="29" s="1"/>
  <c r="H116" i="29" a="1"/>
  <c r="H116" i="29"/>
  <c r="H117" i="29" a="1"/>
  <c r="H117" i="29" s="1"/>
  <c r="H118" i="29" a="1"/>
  <c r="H118" i="29" s="1"/>
  <c r="H119" i="29" a="1"/>
  <c r="H119" i="29" s="1"/>
  <c r="H120" i="29" a="1"/>
  <c r="H120" i="29" s="1"/>
  <c r="H121" i="29" a="1"/>
  <c r="H121" i="29" s="1"/>
  <c r="H122" i="29" a="1"/>
  <c r="H122" i="29" s="1"/>
  <c r="H123" i="29" a="1"/>
  <c r="H123" i="29" s="1"/>
  <c r="H124" i="29" a="1"/>
  <c r="H124" i="29" s="1"/>
  <c r="H125" i="29" a="1"/>
  <c r="H125" i="29" s="1"/>
  <c r="H126" i="29" a="1"/>
  <c r="H126" i="29" s="1"/>
  <c r="H127" i="29" a="1"/>
  <c r="H127" i="29" s="1"/>
  <c r="H128" i="29" a="1"/>
  <c r="H128" i="29" s="1"/>
  <c r="H129" i="29" a="1"/>
  <c r="H129" i="29" s="1"/>
  <c r="H130" i="29" a="1"/>
  <c r="H130" i="29" s="1"/>
  <c r="H131" i="29" a="1"/>
  <c r="H131" i="29" s="1"/>
  <c r="H132" i="29" a="1"/>
  <c r="H132" i="29" s="1"/>
  <c r="H133" i="29" a="1"/>
  <c r="H133" i="29" s="1"/>
  <c r="H134" i="29" a="1"/>
  <c r="H134" i="29"/>
  <c r="H135" i="29" a="1"/>
  <c r="H135" i="29" s="1"/>
  <c r="H136" i="29" a="1"/>
  <c r="H136" i="29" s="1"/>
  <c r="H137" i="29" a="1"/>
  <c r="H137" i="29" s="1"/>
  <c r="H138" i="29" a="1"/>
  <c r="H138" i="29" s="1"/>
  <c r="H139" i="29" a="1"/>
  <c r="H139" i="29" s="1"/>
  <c r="H140" i="29" a="1"/>
  <c r="H140" i="29" s="1"/>
  <c r="H141" i="29" a="1"/>
  <c r="H141" i="29" s="1"/>
  <c r="H142" i="29" a="1"/>
  <c r="H142" i="29" s="1"/>
  <c r="H143" i="29" a="1"/>
  <c r="H143" i="29"/>
  <c r="H144" i="29" a="1"/>
  <c r="H144" i="29" s="1"/>
  <c r="H145" i="29" a="1"/>
  <c r="H145" i="29" s="1"/>
  <c r="H146" i="29" a="1"/>
  <c r="H146" i="29" s="1"/>
  <c r="H147" i="29" a="1"/>
  <c r="H147" i="29" s="1"/>
  <c r="H148" i="29" a="1"/>
  <c r="H148" i="29" s="1"/>
  <c r="H149" i="29" a="1"/>
  <c r="H149" i="29" s="1"/>
  <c r="H150" i="29" a="1"/>
  <c r="H150" i="29" s="1"/>
  <c r="H151" i="29" a="1"/>
  <c r="H151" i="29" s="1"/>
  <c r="H152" i="29" a="1"/>
  <c r="H152" i="29" s="1"/>
  <c r="H153" i="29" a="1"/>
  <c r="H153" i="29" s="1"/>
  <c r="H154" i="29" a="1"/>
  <c r="H154" i="29" s="1"/>
  <c r="H155" i="29" a="1"/>
  <c r="H155" i="29" s="1"/>
  <c r="H156" i="29" a="1"/>
  <c r="H156" i="29" s="1"/>
  <c r="H157" i="29" a="1"/>
  <c r="H157" i="29" s="1"/>
  <c r="H158" i="29" a="1"/>
  <c r="H158" i="29" s="1"/>
  <c r="H159" i="29" a="1"/>
  <c r="H159" i="29" s="1"/>
  <c r="H160" i="29" a="1"/>
  <c r="H160" i="29" s="1"/>
  <c r="H161" i="29" a="1"/>
  <c r="H161" i="29" s="1"/>
  <c r="H162" i="29" a="1"/>
  <c r="H162" i="29" s="1"/>
  <c r="H163" i="29" a="1"/>
  <c r="H163" i="29" s="1"/>
  <c r="H164" i="29" a="1"/>
  <c r="H164" i="29" s="1"/>
  <c r="H165" i="29" a="1"/>
  <c r="H165" i="29" s="1"/>
  <c r="H166" i="29" a="1"/>
  <c r="H166" i="29" s="1"/>
  <c r="H167" i="29" a="1"/>
  <c r="H167" i="29" s="1"/>
  <c r="H168" i="29" a="1"/>
  <c r="H168" i="29" s="1"/>
  <c r="H169" i="29" a="1"/>
  <c r="H169" i="29" s="1"/>
  <c r="H170" i="29" a="1"/>
  <c r="H170" i="29" s="1"/>
  <c r="H171" i="29" a="1"/>
  <c r="H171" i="29" s="1"/>
  <c r="H172" i="29" a="1"/>
  <c r="H172" i="29" s="1"/>
  <c r="H173" i="29" a="1"/>
  <c r="H173" i="29" s="1"/>
  <c r="H174" i="29" a="1"/>
  <c r="H174" i="29" s="1"/>
  <c r="H175" i="29" a="1"/>
  <c r="H175" i="29" s="1"/>
  <c r="H176" i="29" a="1"/>
  <c r="H176" i="29" s="1"/>
  <c r="H177" i="29" a="1"/>
  <c r="H177" i="29" s="1"/>
  <c r="H178" i="29" a="1"/>
  <c r="H178" i="29" s="1"/>
  <c r="H179" i="29" a="1"/>
  <c r="H179" i="29" s="1"/>
  <c r="H180" i="29" a="1"/>
  <c r="H180" i="29" s="1"/>
  <c r="H181" i="29" a="1"/>
  <c r="H181" i="29" s="1"/>
  <c r="H182" i="29" a="1"/>
  <c r="H182" i="29" s="1"/>
  <c r="H183" i="29" a="1"/>
  <c r="H183" i="29" s="1"/>
  <c r="H184" i="29" a="1"/>
  <c r="H184" i="29" s="1"/>
  <c r="H185" i="29" a="1"/>
  <c r="H185" i="29" s="1"/>
  <c r="H186" i="29" a="1"/>
  <c r="H186" i="29" s="1"/>
  <c r="H187" i="29" a="1"/>
  <c r="H187" i="29" s="1"/>
  <c r="H188" i="29" a="1"/>
  <c r="H188" i="29" s="1"/>
  <c r="H189" i="29" a="1"/>
  <c r="H189" i="29" s="1"/>
  <c r="H190" i="29" a="1"/>
  <c r="H190" i="29" s="1"/>
  <c r="H191" i="29" a="1"/>
  <c r="H191" i="29" s="1"/>
  <c r="H192" i="29" a="1"/>
  <c r="H192" i="29" s="1"/>
  <c r="H193" i="29" a="1"/>
  <c r="H193" i="29" s="1"/>
  <c r="H194" i="29" a="1"/>
  <c r="H194" i="29" s="1"/>
  <c r="H195" i="29" a="1"/>
  <c r="H195" i="29" s="1"/>
  <c r="H196" i="29" a="1"/>
  <c r="H196" i="29" s="1"/>
  <c r="H197" i="29" a="1"/>
  <c r="H197" i="29" s="1"/>
  <c r="H198" i="29" a="1"/>
  <c r="H198" i="29" s="1"/>
  <c r="H199" i="29" a="1"/>
  <c r="H199" i="29" s="1"/>
  <c r="H200" i="29" a="1"/>
  <c r="H200" i="29" s="1"/>
  <c r="H201" i="29" a="1"/>
  <c r="H201" i="29" s="1"/>
  <c r="H202" i="29" a="1"/>
  <c r="H202" i="29" s="1"/>
  <c r="H203" i="29" a="1"/>
  <c r="H203" i="29" s="1"/>
  <c r="H204" i="29" a="1"/>
  <c r="H204" i="29" s="1"/>
  <c r="H205" i="29" a="1"/>
  <c r="H205" i="29" s="1"/>
  <c r="H206" i="29" a="1"/>
  <c r="H206" i="29" s="1"/>
  <c r="H207" i="29" a="1"/>
  <c r="H207" i="29" s="1"/>
  <c r="H208" i="29" a="1"/>
  <c r="H208" i="29" s="1"/>
  <c r="H209" i="29" a="1"/>
  <c r="H209" i="29" s="1"/>
  <c r="H210" i="29" a="1"/>
  <c r="H210" i="29" s="1"/>
  <c r="H211" i="29" a="1"/>
  <c r="H211" i="29" s="1"/>
  <c r="H212" i="29" a="1"/>
  <c r="H212" i="29" s="1"/>
  <c r="H213" i="29" a="1"/>
  <c r="H213" i="29" s="1"/>
  <c r="H214" i="29" a="1"/>
  <c r="H214" i="29" s="1"/>
  <c r="H215" i="29" a="1"/>
  <c r="H215" i="29" s="1"/>
  <c r="H216" i="29" a="1"/>
  <c r="H216" i="29" s="1"/>
  <c r="H217" i="29" a="1"/>
  <c r="H217" i="29" s="1"/>
  <c r="H218" i="29" a="1"/>
  <c r="H218" i="29" s="1"/>
  <c r="H219" i="29" a="1"/>
  <c r="H219" i="29" s="1"/>
  <c r="H220" i="29" a="1"/>
  <c r="H220" i="29" s="1"/>
  <c r="H221" i="29" a="1"/>
  <c r="H221" i="29" s="1"/>
  <c r="H222" i="29" a="1"/>
  <c r="H222" i="29" s="1"/>
  <c r="H223" i="29" a="1"/>
  <c r="H223" i="29" s="1"/>
  <c r="H224" i="29" a="1"/>
  <c r="H224" i="29" s="1"/>
  <c r="H225" i="29" a="1"/>
  <c r="H225" i="29" s="1"/>
  <c r="H226" i="29" a="1"/>
  <c r="H226" i="29" s="1"/>
  <c r="H227" i="29" a="1"/>
  <c r="H227" i="29" s="1"/>
  <c r="H228" i="29" a="1"/>
  <c r="H228" i="29" s="1"/>
  <c r="H229" i="29" a="1"/>
  <c r="H229" i="29" s="1"/>
  <c r="H230" i="29" a="1"/>
  <c r="H230" i="29" s="1"/>
  <c r="H231" i="29" a="1"/>
  <c r="H231" i="29" s="1"/>
  <c r="H232" i="29" a="1"/>
  <c r="H232" i="29" s="1"/>
  <c r="H233" i="29" a="1"/>
  <c r="H233" i="29" s="1"/>
  <c r="H234" i="29" a="1"/>
  <c r="H234" i="29" s="1"/>
  <c r="H235" i="29" a="1"/>
  <c r="H235" i="29" s="1"/>
  <c r="H236" i="29" a="1"/>
  <c r="H236" i="29" s="1"/>
  <c r="H237" i="29" a="1"/>
  <c r="H237" i="29" s="1"/>
  <c r="H238" i="29" a="1"/>
  <c r="H238" i="29" s="1"/>
  <c r="H239" i="29" a="1"/>
  <c r="H239" i="29" s="1"/>
  <c r="H240" i="29" a="1"/>
  <c r="H240" i="29" s="1"/>
  <c r="H241" i="29" a="1"/>
  <c r="H241" i="29" s="1"/>
  <c r="H242" i="29" a="1"/>
  <c r="H242" i="29" s="1"/>
  <c r="H243" i="29" a="1"/>
  <c r="H243" i="29" s="1"/>
  <c r="H244" i="29" a="1"/>
  <c r="H244" i="29" s="1"/>
  <c r="H245" i="29" a="1"/>
  <c r="H245" i="29" s="1"/>
  <c r="H246" i="29" a="1"/>
  <c r="H246" i="29" s="1"/>
  <c r="H247" i="29" a="1"/>
  <c r="H247" i="29" s="1"/>
  <c r="H248" i="29" a="1"/>
  <c r="H248" i="29" s="1"/>
  <c r="H249" i="29" a="1"/>
  <c r="H249" i="29" s="1"/>
  <c r="H250" i="29" a="1"/>
  <c r="H250" i="29" s="1"/>
  <c r="H251" i="29" a="1"/>
  <c r="H251" i="29" s="1"/>
  <c r="H252" i="29" a="1"/>
  <c r="H252" i="29" s="1"/>
  <c r="H253" i="29" a="1"/>
  <c r="H253" i="29" s="1"/>
  <c r="H254" i="29" a="1"/>
  <c r="H254" i="29" s="1"/>
  <c r="H255" i="29" a="1"/>
  <c r="H255" i="29" s="1"/>
  <c r="H256" i="29" a="1"/>
  <c r="H256" i="29" s="1"/>
  <c r="H257" i="29" a="1"/>
  <c r="H257" i="29" s="1"/>
  <c r="H258" i="29" a="1"/>
  <c r="H258" i="29" s="1"/>
  <c r="H259" i="29" a="1"/>
  <c r="H259" i="29" s="1"/>
  <c r="H260" i="29" a="1"/>
  <c r="H260" i="29" s="1"/>
  <c r="H261" i="29" a="1"/>
  <c r="H261" i="29" s="1"/>
  <c r="H262" i="29" a="1"/>
  <c r="H262" i="29" s="1"/>
  <c r="H263" i="29" a="1"/>
  <c r="H263" i="29"/>
  <c r="H264" i="29" a="1"/>
  <c r="H264" i="29" s="1"/>
  <c r="H265" i="29" a="1"/>
  <c r="H265" i="29" s="1"/>
  <c r="H266" i="29" a="1"/>
  <c r="H266" i="29" s="1"/>
  <c r="H267" i="29" a="1"/>
  <c r="H267" i="29" s="1"/>
  <c r="H268" i="29" a="1"/>
  <c r="H268" i="29" s="1"/>
  <c r="H269" i="29" a="1"/>
  <c r="H269" i="29" s="1"/>
  <c r="H270" i="29" a="1"/>
  <c r="H270" i="29" s="1"/>
  <c r="H271" i="29" a="1"/>
  <c r="H271" i="29" s="1"/>
  <c r="H272" i="29" a="1"/>
  <c r="H272" i="29"/>
  <c r="H273" i="29" a="1"/>
  <c r="H273" i="29" s="1"/>
  <c r="H274" i="29" a="1"/>
  <c r="H274" i="29" s="1"/>
  <c r="H275" i="29" a="1"/>
  <c r="H275" i="29" s="1"/>
  <c r="H276" i="29" a="1"/>
  <c r="H276" i="29" s="1"/>
  <c r="H277" i="29" a="1"/>
  <c r="H277" i="29" s="1"/>
  <c r="H278" i="29" a="1"/>
  <c r="H278" i="29" s="1"/>
  <c r="H279" i="29" a="1"/>
  <c r="H279" i="29" s="1"/>
  <c r="H280" i="29" a="1"/>
  <c r="H280" i="29" s="1"/>
  <c r="H281" i="29" a="1"/>
  <c r="H281" i="29" s="1"/>
  <c r="H282" i="29" a="1"/>
  <c r="H282" i="29" s="1"/>
  <c r="H283" i="29" a="1"/>
  <c r="H283" i="29" s="1"/>
  <c r="H284" i="29" a="1"/>
  <c r="H284" i="29" s="1"/>
  <c r="H285" i="29" a="1"/>
  <c r="H285" i="29" s="1"/>
  <c r="H286" i="29" a="1"/>
  <c r="H286" i="29" s="1"/>
  <c r="H287" i="29" a="1"/>
  <c r="H287" i="29" s="1"/>
  <c r="H288" i="29" a="1"/>
  <c r="H288" i="29" s="1"/>
  <c r="H289" i="29" a="1"/>
  <c r="H289" i="29" s="1"/>
  <c r="H290" i="29" a="1"/>
  <c r="H290" i="29" s="1"/>
  <c r="H291" i="29" a="1"/>
  <c r="H291" i="29" s="1"/>
  <c r="H292" i="29" a="1"/>
  <c r="H292" i="29" s="1"/>
  <c r="H293" i="29" a="1"/>
  <c r="H293" i="29" s="1"/>
  <c r="H294" i="29" a="1"/>
  <c r="H294" i="29" s="1"/>
  <c r="H295" i="29" a="1"/>
  <c r="H295" i="29" s="1"/>
  <c r="H296" i="29" a="1"/>
  <c r="H296" i="29" s="1"/>
  <c r="H297" i="29" a="1"/>
  <c r="H297" i="29"/>
  <c r="H298" i="29" a="1"/>
  <c r="H298" i="29" s="1"/>
  <c r="H299" i="29" a="1"/>
  <c r="H299" i="29" s="1"/>
  <c r="H300" i="29" a="1"/>
  <c r="H300" i="29" s="1"/>
  <c r="H301" i="29" a="1"/>
  <c r="H301" i="29" s="1"/>
  <c r="H302" i="29" a="1"/>
  <c r="H302" i="29" s="1"/>
  <c r="H303" i="29" a="1"/>
  <c r="H303" i="29" s="1"/>
  <c r="H304" i="29" a="1"/>
  <c r="H304" i="29" s="1"/>
  <c r="H305" i="29" a="1"/>
  <c r="H305" i="29" s="1"/>
  <c r="H306" i="29" a="1"/>
  <c r="H306" i="29" s="1"/>
  <c r="H307" i="29" a="1"/>
  <c r="H307" i="29" s="1"/>
  <c r="H308" i="29" a="1"/>
  <c r="H308" i="29" s="1"/>
  <c r="H309" i="29" a="1"/>
  <c r="H309" i="29" s="1"/>
  <c r="H310" i="29" a="1"/>
  <c r="H310" i="29" s="1"/>
  <c r="H311" i="29" a="1"/>
  <c r="H311" i="29" s="1"/>
  <c r="H312" i="29" a="1"/>
  <c r="H312" i="29"/>
  <c r="H313" i="29" a="1"/>
  <c r="H313" i="29" s="1"/>
  <c r="H314" i="29" a="1"/>
  <c r="H314" i="29" s="1"/>
  <c r="H315" i="29" a="1"/>
  <c r="H315" i="29" s="1"/>
  <c r="H316" i="29" a="1"/>
  <c r="H316" i="29" s="1"/>
  <c r="H317" i="29" a="1"/>
  <c r="H317" i="29" s="1"/>
  <c r="H318" i="29" a="1"/>
  <c r="H318" i="29" s="1"/>
  <c r="H319" i="29" a="1"/>
  <c r="H319" i="29" s="1"/>
  <c r="H320" i="29" a="1"/>
  <c r="H320" i="29" s="1"/>
  <c r="H321" i="29" a="1"/>
  <c r="H321" i="29" s="1"/>
  <c r="H322" i="29" a="1"/>
  <c r="H322" i="29" s="1"/>
  <c r="H323" i="29" a="1"/>
  <c r="H323" i="29" s="1"/>
  <c r="H324" i="29" a="1"/>
  <c r="H324" i="29" s="1"/>
  <c r="H325" i="29" a="1"/>
  <c r="H325" i="29" s="1"/>
  <c r="H326" i="29" a="1"/>
  <c r="H326" i="29" s="1"/>
  <c r="H327" i="29" a="1"/>
  <c r="H327" i="29" s="1"/>
  <c r="H328" i="29" a="1"/>
  <c r="H328" i="29" s="1"/>
  <c r="H329" i="29" a="1"/>
  <c r="H329" i="29" s="1"/>
  <c r="H330" i="29" a="1"/>
  <c r="H330" i="29" s="1"/>
  <c r="H331" i="29" a="1"/>
  <c r="H331" i="29"/>
  <c r="H332" i="29" a="1"/>
  <c r="H332" i="29" s="1"/>
  <c r="H333" i="29" a="1"/>
  <c r="H333" i="29" s="1"/>
  <c r="H334" i="29" a="1"/>
  <c r="H334" i="29" s="1"/>
  <c r="H335" i="29" a="1"/>
  <c r="H335" i="29" s="1"/>
  <c r="H336" i="29" a="1"/>
  <c r="H336" i="29" s="1"/>
  <c r="H337" i="29" a="1"/>
  <c r="H337" i="29" s="1"/>
  <c r="H338" i="29" a="1"/>
  <c r="H338" i="29" s="1"/>
  <c r="H339" i="29" a="1"/>
  <c r="H339" i="29" s="1"/>
  <c r="H340" i="29" a="1"/>
  <c r="H340" i="29"/>
  <c r="H341" i="29" a="1"/>
  <c r="H341" i="29" s="1"/>
  <c r="H342" i="29" a="1"/>
  <c r="H342" i="29" s="1"/>
  <c r="H343" i="29" a="1"/>
  <c r="H343" i="29" s="1"/>
  <c r="H344" i="29" a="1"/>
  <c r="H344" i="29" s="1"/>
  <c r="H345" i="29" a="1"/>
  <c r="H345" i="29" s="1"/>
  <c r="H346" i="29" a="1"/>
  <c r="H346" i="29" s="1"/>
  <c r="H347" i="29" a="1"/>
  <c r="H347" i="29" s="1"/>
  <c r="H348" i="29" a="1"/>
  <c r="H348" i="29" s="1"/>
  <c r="H349" i="29" a="1"/>
  <c r="H349" i="29"/>
  <c r="H350" i="29" a="1"/>
  <c r="H350" i="29" s="1"/>
  <c r="H351" i="29" a="1"/>
  <c r="H351" i="29" s="1"/>
  <c r="H352" i="29" a="1"/>
  <c r="H352" i="29" s="1"/>
  <c r="H353" i="29" a="1"/>
  <c r="H353" i="29" s="1"/>
  <c r="H354" i="29" a="1"/>
  <c r="H354" i="29" s="1"/>
  <c r="H355" i="29" a="1"/>
  <c r="H355" i="29" s="1"/>
  <c r="H356" i="29" a="1"/>
  <c r="H356" i="29" s="1"/>
  <c r="H357" i="29" a="1"/>
  <c r="H357" i="29" s="1"/>
  <c r="H358" i="29" a="1"/>
  <c r="H358" i="29"/>
  <c r="H359" i="29" a="1"/>
  <c r="H359" i="29" s="1"/>
  <c r="H360" i="29" a="1"/>
  <c r="H360" i="29" s="1"/>
  <c r="H361" i="29" a="1"/>
  <c r="H361" i="29" s="1"/>
  <c r="H362" i="29" a="1"/>
  <c r="H362" i="29" s="1"/>
  <c r="H363" i="29" a="1"/>
  <c r="H363" i="29" s="1"/>
  <c r="H364" i="29" a="1"/>
  <c r="H364" i="29" s="1"/>
  <c r="H365" i="29" a="1"/>
  <c r="H365" i="29" s="1"/>
  <c r="H366" i="29" a="1"/>
  <c r="H366" i="29" s="1"/>
  <c r="H367" i="29" a="1"/>
  <c r="H367" i="29"/>
  <c r="H368" i="29" a="1"/>
  <c r="H368" i="29" s="1"/>
  <c r="H369" i="29" a="1"/>
  <c r="H369" i="29" s="1"/>
  <c r="H370" i="29" a="1"/>
  <c r="H370" i="29"/>
  <c r="H371" i="29" a="1"/>
  <c r="H371" i="29" s="1"/>
  <c r="H372" i="29" a="1"/>
  <c r="H372" i="29" s="1"/>
  <c r="H373" i="29" a="1"/>
  <c r="H373" i="29" s="1"/>
  <c r="H374" i="29" a="1"/>
  <c r="H374" i="29" s="1"/>
  <c r="H375" i="29" a="1"/>
  <c r="H375" i="29" s="1"/>
  <c r="H376" i="29" a="1"/>
  <c r="H376" i="29" s="1"/>
  <c r="H377" i="29" a="1"/>
  <c r="H377" i="29" s="1"/>
  <c r="H378" i="29" a="1"/>
  <c r="H378" i="29"/>
  <c r="H379" i="29" a="1"/>
  <c r="H379" i="29"/>
  <c r="H380" i="29" a="1"/>
  <c r="H380" i="29" s="1"/>
  <c r="H381" i="29" a="1"/>
  <c r="H381" i="29" s="1"/>
  <c r="H382" i="29" a="1"/>
  <c r="H382" i="29" s="1"/>
  <c r="H383" i="29" a="1"/>
  <c r="H383" i="29" s="1"/>
  <c r="H384" i="29" a="1"/>
  <c r="H384" i="29" s="1"/>
  <c r="H385" i="29" a="1"/>
  <c r="H385" i="29"/>
  <c r="H386" i="29" a="1"/>
  <c r="H386" i="29" s="1"/>
  <c r="H387" i="29" a="1"/>
  <c r="H387" i="29" s="1"/>
  <c r="H388" i="29" a="1"/>
  <c r="H388" i="29"/>
  <c r="H389" i="29" a="1"/>
  <c r="H389" i="29" s="1"/>
  <c r="H390" i="29" a="1"/>
  <c r="H390" i="29" s="1"/>
  <c r="H391" i="29" a="1"/>
  <c r="H391" i="29" s="1"/>
  <c r="H392" i="29" a="1"/>
  <c r="H392" i="29" s="1"/>
  <c r="H393" i="29" a="1"/>
  <c r="H393" i="29" s="1"/>
  <c r="H394" i="29" a="1"/>
  <c r="H394" i="29" s="1"/>
  <c r="H395" i="29" a="1"/>
  <c r="H395" i="29" s="1"/>
  <c r="H396" i="29" a="1"/>
  <c r="H396" i="29"/>
  <c r="H397" i="29" a="1"/>
  <c r="H397" i="29"/>
  <c r="H398" i="29" a="1"/>
  <c r="H398" i="29" s="1"/>
  <c r="H399" i="29" a="1"/>
  <c r="H399" i="29" s="1"/>
  <c r="H400" i="29" a="1"/>
  <c r="H400" i="29" s="1"/>
  <c r="H401" i="29" a="1"/>
  <c r="H401" i="29" s="1"/>
  <c r="H402" i="29" a="1"/>
  <c r="H402" i="29" s="1"/>
  <c r="H403" i="29" a="1"/>
  <c r="H403" i="29"/>
  <c r="H404" i="29" a="1"/>
  <c r="H404" i="29" s="1"/>
  <c r="H405" i="29" a="1"/>
  <c r="H405" i="29" s="1"/>
  <c r="H406" i="29" a="1"/>
  <c r="H406" i="29"/>
  <c r="H407" i="29" a="1"/>
  <c r="H407" i="29" s="1"/>
  <c r="H408" i="29" a="1"/>
  <c r="H408" i="29" s="1"/>
  <c r="H409" i="29" a="1"/>
  <c r="H409" i="29" s="1"/>
  <c r="H410" i="29" a="1"/>
  <c r="H410" i="29" s="1"/>
  <c r="H411" i="29" a="1"/>
  <c r="H411" i="29" s="1"/>
  <c r="H412" i="29" a="1"/>
  <c r="H412" i="29" s="1"/>
  <c r="H413" i="29" a="1"/>
  <c r="H413" i="29" s="1"/>
  <c r="H414" i="29" a="1"/>
  <c r="H414" i="29"/>
  <c r="H415" i="29" a="1"/>
  <c r="H415" i="29"/>
  <c r="H416" i="29" a="1"/>
  <c r="H416" i="29" s="1"/>
  <c r="H417" i="29" a="1"/>
  <c r="H417" i="29" s="1"/>
  <c r="H418" i="29" a="1"/>
  <c r="H418" i="29" s="1"/>
  <c r="H419" i="29" a="1"/>
  <c r="H419" i="29" s="1"/>
  <c r="H420" i="29" a="1"/>
  <c r="H420" i="29" s="1"/>
  <c r="H421" i="29" a="1"/>
  <c r="H421" i="29"/>
  <c r="H422" i="29" a="1"/>
  <c r="H422" i="29" s="1"/>
  <c r="H423" i="29" a="1"/>
  <c r="H423" i="29" s="1"/>
  <c r="H424" i="29" a="1"/>
  <c r="H424" i="29"/>
  <c r="H425" i="29" a="1"/>
  <c r="H425" i="29" s="1"/>
  <c r="H426" i="29" a="1"/>
  <c r="H426" i="29" s="1"/>
  <c r="H427" i="29" a="1"/>
  <c r="H427" i="29" s="1"/>
  <c r="H428" i="29" a="1"/>
  <c r="H428" i="29" s="1"/>
  <c r="H429" i="29" a="1"/>
  <c r="H429" i="29" s="1"/>
  <c r="H430" i="29" a="1"/>
  <c r="H430" i="29" s="1"/>
  <c r="H431" i="29" a="1"/>
  <c r="H431" i="29" s="1"/>
  <c r="H432" i="29" a="1"/>
  <c r="H432" i="29"/>
  <c r="H433" i="29" a="1"/>
  <c r="H433" i="29"/>
  <c r="H434" i="29" a="1"/>
  <c r="H434" i="29" s="1"/>
  <c r="H435" i="29" a="1"/>
  <c r="H435" i="29" s="1"/>
  <c r="H436" i="29" a="1"/>
  <c r="H436" i="29" s="1"/>
  <c r="H437" i="29" a="1"/>
  <c r="H437" i="29" s="1"/>
  <c r="H438" i="29" a="1"/>
  <c r="H438" i="29" s="1"/>
  <c r="H439" i="29" a="1"/>
  <c r="H439" i="29"/>
  <c r="H440" i="29" a="1"/>
  <c r="H440" i="29" s="1"/>
  <c r="H441" i="29" a="1"/>
  <c r="H441" i="29" s="1"/>
  <c r="H442" i="29" a="1"/>
  <c r="H442" i="29"/>
  <c r="H443" i="29" a="1"/>
  <c r="H443" i="29" s="1"/>
  <c r="H444" i="29" a="1"/>
  <c r="H444" i="29" s="1"/>
  <c r="H445" i="29" a="1"/>
  <c r="H445" i="29" s="1"/>
  <c r="H446" i="29" a="1"/>
  <c r="H446" i="29" s="1"/>
  <c r="H447" i="29" a="1"/>
  <c r="H447" i="29" s="1"/>
  <c r="H448" i="29" a="1"/>
  <c r="H448" i="29" s="1"/>
  <c r="H449" i="29" a="1"/>
  <c r="H449" i="29" s="1"/>
  <c r="H450" i="29" a="1"/>
  <c r="H450" i="29"/>
  <c r="H451" i="29" a="1"/>
  <c r="H451" i="29"/>
  <c r="H452" i="29" a="1"/>
  <c r="H452" i="29" s="1"/>
  <c r="H453" i="29" a="1"/>
  <c r="H453" i="29" s="1"/>
  <c r="H454" i="29" a="1"/>
  <c r="H454" i="29" s="1"/>
  <c r="H455" i="29" a="1"/>
  <c r="H455" i="29" s="1"/>
  <c r="H456" i="29" a="1"/>
  <c r="H456" i="29" s="1"/>
  <c r="H457" i="29" a="1"/>
  <c r="H457" i="29"/>
  <c r="H458" i="29" a="1"/>
  <c r="H458" i="29" s="1"/>
  <c r="H459" i="29" a="1"/>
  <c r="H459" i="29" s="1"/>
  <c r="H460" i="29" a="1"/>
  <c r="H460" i="29"/>
  <c r="H461" i="29" a="1"/>
  <c r="H461" i="29" s="1"/>
  <c r="H462" i="29" a="1"/>
  <c r="H462" i="29" s="1"/>
  <c r="H463" i="29" a="1"/>
  <c r="H463" i="29" s="1"/>
  <c r="H464" i="29" a="1"/>
  <c r="H464" i="29" s="1"/>
  <c r="H465" i="29" a="1"/>
  <c r="H465" i="29" s="1"/>
  <c r="H466" i="29" a="1"/>
  <c r="H466" i="29" s="1"/>
  <c r="H467" i="29" a="1"/>
  <c r="H467" i="29" s="1"/>
  <c r="H468" i="29" a="1"/>
  <c r="H468" i="29"/>
  <c r="H469" i="29" a="1"/>
  <c r="H469" i="29"/>
  <c r="H470" i="29" a="1"/>
  <c r="H470" i="29" s="1"/>
  <c r="H471" i="29" a="1"/>
  <c r="H471" i="29" s="1"/>
  <c r="H472" i="29" a="1"/>
  <c r="H472" i="29" s="1"/>
  <c r="H473" i="29" a="1"/>
  <c r="H473" i="29" s="1"/>
  <c r="H474" i="29" a="1"/>
  <c r="H474" i="29" s="1"/>
  <c r="H475" i="29" a="1"/>
  <c r="H475" i="29"/>
  <c r="H476" i="29" a="1"/>
  <c r="H476" i="29" s="1"/>
  <c r="H477" i="29" a="1"/>
  <c r="H477" i="29" s="1"/>
  <c r="H478" i="29" a="1"/>
  <c r="H478" i="29"/>
  <c r="H479" i="29" a="1"/>
  <c r="H479" i="29" s="1"/>
  <c r="H480" i="29" a="1"/>
  <c r="H480" i="29" s="1"/>
  <c r="H481" i="29" a="1"/>
  <c r="H481" i="29" s="1"/>
  <c r="H482" i="29" a="1"/>
  <c r="H482" i="29" s="1"/>
  <c r="H483" i="29" a="1"/>
  <c r="H483" i="29" s="1"/>
  <c r="H484" i="29" a="1"/>
  <c r="H484" i="29" s="1"/>
  <c r="H485" i="29" a="1"/>
  <c r="H485" i="29" s="1"/>
  <c r="H486" i="29" a="1"/>
  <c r="H486" i="29"/>
  <c r="H487" i="29" a="1"/>
  <c r="H487" i="29"/>
  <c r="H488" i="29" a="1"/>
  <c r="H488" i="29" s="1"/>
  <c r="H489" i="29" a="1"/>
  <c r="H489" i="29" s="1"/>
  <c r="H490" i="29" a="1"/>
  <c r="H490" i="29" s="1"/>
  <c r="H491" i="29" a="1"/>
  <c r="H491" i="29" s="1"/>
  <c r="H492" i="29" a="1"/>
  <c r="H492" i="29" s="1"/>
  <c r="H493" i="29" a="1"/>
  <c r="H493" i="29"/>
  <c r="H494" i="29" a="1"/>
  <c r="H494" i="29" s="1"/>
  <c r="H495" i="29" a="1"/>
  <c r="H495" i="29" s="1"/>
  <c r="H496" i="29" a="1"/>
  <c r="H496" i="29"/>
  <c r="H497" i="29" a="1"/>
  <c r="H497" i="29" s="1"/>
  <c r="H498" i="29" a="1"/>
  <c r="H498" i="29" s="1"/>
  <c r="H499" i="29" a="1"/>
  <c r="H499" i="29" s="1"/>
  <c r="H500" i="29" a="1"/>
  <c r="H500" i="29" s="1"/>
  <c r="H501" i="29" a="1"/>
  <c r="H501" i="29" s="1"/>
  <c r="H502" i="29" a="1"/>
  <c r="H502" i="29" s="1"/>
  <c r="H503" i="29" a="1"/>
  <c r="H503" i="29" s="1"/>
  <c r="H504" i="29" a="1"/>
  <c r="H504" i="29"/>
  <c r="H505" i="29" a="1"/>
  <c r="H505" i="29"/>
  <c r="H506" i="29" a="1"/>
  <c r="H506" i="29" s="1"/>
  <c r="H507" i="29" a="1"/>
  <c r="H507" i="29" s="1"/>
  <c r="H508" i="29" a="1"/>
  <c r="H508" i="29" s="1"/>
  <c r="H509" i="29" a="1"/>
  <c r="H509" i="29" s="1"/>
  <c r="H510" i="29" a="1"/>
  <c r="H510" i="29" s="1"/>
  <c r="H511" i="29" a="1"/>
  <c r="H511" i="29"/>
  <c r="H512" i="29" a="1"/>
  <c r="H512" i="29" s="1"/>
  <c r="H513" i="29" a="1"/>
  <c r="H513" i="29" s="1"/>
  <c r="I2" i="29" a="1"/>
  <c r="I2" i="29"/>
  <c r="I3" i="29" a="1"/>
  <c r="I3" i="29" s="1"/>
  <c r="I4" i="29" a="1"/>
  <c r="I4" i="29" s="1"/>
  <c r="I5" i="29" a="1"/>
  <c r="I5" i="29" s="1"/>
  <c r="I6" i="29" a="1"/>
  <c r="I6" i="29" s="1"/>
  <c r="I7" i="29" a="1"/>
  <c r="I7" i="29" s="1"/>
  <c r="I8" i="29" a="1"/>
  <c r="I8" i="29" s="1"/>
  <c r="I9" i="29" a="1"/>
  <c r="I9" i="29" s="1"/>
  <c r="I10" i="29" a="1"/>
  <c r="I10" i="29"/>
  <c r="I11" i="29" a="1"/>
  <c r="I11" i="29"/>
  <c r="I12" i="29" a="1"/>
  <c r="I12" i="29" s="1"/>
  <c r="I13" i="29" a="1"/>
  <c r="I13" i="29" s="1"/>
  <c r="I14" i="29" a="1"/>
  <c r="I14" i="29" s="1"/>
  <c r="I15" i="29" a="1"/>
  <c r="I15" i="29" s="1"/>
  <c r="I16" i="29" a="1"/>
  <c r="I16" i="29" s="1"/>
  <c r="I17" i="29" a="1"/>
  <c r="I17" i="29"/>
  <c r="I18" i="29" a="1"/>
  <c r="I18" i="29" s="1"/>
  <c r="I19" i="29" a="1"/>
  <c r="I19" i="29" s="1"/>
  <c r="I20" i="29" a="1"/>
  <c r="I20" i="29"/>
  <c r="I21" i="29" a="1"/>
  <c r="I21" i="29" s="1"/>
  <c r="I22" i="29" a="1"/>
  <c r="I22" i="29" s="1"/>
  <c r="I23" i="29" a="1"/>
  <c r="I23" i="29" s="1"/>
  <c r="I24" i="29" a="1"/>
  <c r="I24" i="29" s="1"/>
  <c r="I25" i="29" a="1"/>
  <c r="I25" i="29" s="1"/>
  <c r="I26" i="29" a="1"/>
  <c r="I26" i="29" s="1"/>
  <c r="I27" i="29" a="1"/>
  <c r="I27" i="29" s="1"/>
  <c r="I28" i="29" a="1"/>
  <c r="I28" i="29"/>
  <c r="I29" i="29" a="1"/>
  <c r="I29" i="29"/>
  <c r="I30" i="29" a="1"/>
  <c r="I30" i="29" s="1"/>
  <c r="I31" i="29" a="1"/>
  <c r="I31" i="29" s="1"/>
  <c r="I32" i="29" a="1"/>
  <c r="I32" i="29" s="1"/>
  <c r="I33" i="29" a="1"/>
  <c r="I33" i="29" s="1"/>
  <c r="I34" i="29" a="1"/>
  <c r="I34" i="29" s="1"/>
  <c r="I35" i="29" a="1"/>
  <c r="I35" i="29" s="1"/>
  <c r="I36" i="29" a="1"/>
  <c r="I36" i="29" s="1"/>
  <c r="I37" i="29" a="1"/>
  <c r="I37" i="29" s="1"/>
  <c r="I38" i="29" a="1"/>
  <c r="I38" i="29"/>
  <c r="I39" i="29" a="1"/>
  <c r="I39" i="29" s="1"/>
  <c r="I40" i="29" a="1"/>
  <c r="I40" i="29" s="1"/>
  <c r="I41" i="29" a="1"/>
  <c r="I41" i="29" s="1"/>
  <c r="I42" i="29" a="1"/>
  <c r="I42" i="29" s="1"/>
  <c r="I43" i="29" a="1"/>
  <c r="I43" i="29" s="1"/>
  <c r="I44" i="29" a="1"/>
  <c r="I44" i="29" s="1"/>
  <c r="I45" i="29" a="1"/>
  <c r="I45" i="29" s="1"/>
  <c r="I46" i="29" a="1"/>
  <c r="I46" i="29"/>
  <c r="I47" i="29" a="1"/>
  <c r="I47" i="29" s="1"/>
  <c r="I48" i="29" a="1"/>
  <c r="I48" i="29" s="1"/>
  <c r="I49" i="29" a="1"/>
  <c r="I49" i="29" s="1"/>
  <c r="I50" i="29" a="1"/>
  <c r="I50" i="29" s="1"/>
  <c r="I51" i="29" a="1"/>
  <c r="I51" i="29" s="1"/>
  <c r="I52" i="29" a="1"/>
  <c r="I52" i="29" s="1"/>
  <c r="I53" i="29" a="1"/>
  <c r="I53" i="29" s="1"/>
  <c r="I54" i="29" a="1"/>
  <c r="I54" i="29" s="1"/>
  <c r="I55" i="29" a="1"/>
  <c r="I55" i="29" s="1"/>
  <c r="I56" i="29" a="1"/>
  <c r="I56" i="29" s="1"/>
  <c r="I57" i="29" a="1"/>
  <c r="I57" i="29" s="1"/>
  <c r="I58" i="29" a="1"/>
  <c r="I58" i="29" s="1"/>
  <c r="I59" i="29" a="1"/>
  <c r="I59" i="29" s="1"/>
  <c r="I60" i="29" a="1"/>
  <c r="I60" i="29" s="1"/>
  <c r="I61" i="29" a="1"/>
  <c r="I61" i="29" s="1"/>
  <c r="I62" i="29" a="1"/>
  <c r="I62" i="29" s="1"/>
  <c r="I63" i="29" a="1"/>
  <c r="I63" i="29" s="1"/>
  <c r="I64" i="29" a="1"/>
  <c r="I64" i="29"/>
  <c r="I65" i="29" a="1"/>
  <c r="I65" i="29" s="1"/>
  <c r="I66" i="29" a="1"/>
  <c r="I66" i="29" s="1"/>
  <c r="I67" i="29" a="1"/>
  <c r="I67" i="29" s="1"/>
  <c r="I68" i="29" a="1"/>
  <c r="I68" i="29" s="1"/>
  <c r="I69" i="29" a="1"/>
  <c r="I69" i="29" s="1"/>
  <c r="I70" i="29" a="1"/>
  <c r="I70" i="29" s="1"/>
  <c r="I71" i="29" a="1"/>
  <c r="I71" i="29"/>
  <c r="I72" i="29" a="1"/>
  <c r="I72" i="29" s="1"/>
  <c r="I73" i="29" a="1"/>
  <c r="I73" i="29" s="1"/>
  <c r="I74" i="29" a="1"/>
  <c r="I74" i="29" s="1"/>
  <c r="I75" i="29" a="1"/>
  <c r="I75" i="29" s="1"/>
  <c r="I76" i="29" a="1"/>
  <c r="I76" i="29" s="1"/>
  <c r="I77" i="29" a="1"/>
  <c r="I77" i="29" s="1"/>
  <c r="I78" i="29" a="1"/>
  <c r="I78" i="29" s="1"/>
  <c r="I79" i="29" a="1"/>
  <c r="I79" i="29" s="1"/>
  <c r="I80" i="29" a="1"/>
  <c r="I80" i="29" s="1"/>
  <c r="I81" i="29" a="1"/>
  <c r="I81" i="29" s="1"/>
  <c r="I82" i="29" a="1"/>
  <c r="I82" i="29"/>
  <c r="I83" i="29" a="1"/>
  <c r="I83" i="29" s="1"/>
  <c r="I84" i="29" a="1"/>
  <c r="I84" i="29" s="1"/>
  <c r="I85" i="29" a="1"/>
  <c r="I85" i="29" s="1"/>
  <c r="I86" i="29" a="1"/>
  <c r="I86" i="29" s="1"/>
  <c r="I87" i="29" a="1"/>
  <c r="I87" i="29" s="1"/>
  <c r="I88" i="29" a="1"/>
  <c r="I88" i="29" s="1"/>
  <c r="I89" i="29" a="1"/>
  <c r="I89" i="29" s="1"/>
  <c r="I90" i="29" a="1"/>
  <c r="I90" i="29" s="1"/>
  <c r="I91" i="29" a="1"/>
  <c r="I91" i="29" s="1"/>
  <c r="I92" i="29" a="1"/>
  <c r="I92" i="29"/>
  <c r="I93" i="29" a="1"/>
  <c r="I93" i="29" s="1"/>
  <c r="I94" i="29" a="1"/>
  <c r="I94" i="29" s="1"/>
  <c r="I95" i="29" a="1"/>
  <c r="I95" i="29" s="1"/>
  <c r="I96" i="29" a="1"/>
  <c r="I96" i="29" s="1"/>
  <c r="I97" i="29" a="1"/>
  <c r="I97" i="29"/>
  <c r="I98" i="29" a="1"/>
  <c r="I98" i="29" s="1"/>
  <c r="I99" i="29" a="1"/>
  <c r="I99" i="29" s="1"/>
  <c r="I100" i="29" a="1"/>
  <c r="I100" i="29" s="1"/>
  <c r="I101" i="29" a="1"/>
  <c r="I101" i="29"/>
  <c r="I102" i="29" a="1"/>
  <c r="I102" i="29" s="1"/>
  <c r="I103" i="29" a="1"/>
  <c r="I103" i="29"/>
  <c r="I104" i="29" a="1"/>
  <c r="I104" i="29" s="1"/>
  <c r="I105" i="29" a="1"/>
  <c r="I105" i="29" s="1"/>
  <c r="I106" i="29" a="1"/>
  <c r="I106" i="29" s="1"/>
  <c r="I107" i="29" a="1"/>
  <c r="I107" i="29" s="1"/>
  <c r="I108" i="29" a="1"/>
  <c r="I108" i="29" s="1"/>
  <c r="I109" i="29" a="1"/>
  <c r="I109" i="29" s="1"/>
  <c r="I110" i="29" a="1"/>
  <c r="I110" i="29" s="1"/>
  <c r="I111" i="29" a="1"/>
  <c r="I111" i="29" s="1"/>
  <c r="I112" i="29" a="1"/>
  <c r="I112" i="29" s="1"/>
  <c r="I113" i="29" a="1"/>
  <c r="I113" i="29" s="1"/>
  <c r="I114" i="29" a="1"/>
  <c r="I114" i="29" s="1"/>
  <c r="I115" i="29" a="1"/>
  <c r="I115" i="29" s="1"/>
  <c r="I116" i="29" a="1"/>
  <c r="I116" i="29" s="1"/>
  <c r="I117" i="29" a="1"/>
  <c r="I117" i="29" s="1"/>
  <c r="I118" i="29" a="1"/>
  <c r="I118" i="29" s="1"/>
  <c r="I119" i="29" a="1"/>
  <c r="I119" i="29"/>
  <c r="I120" i="29" a="1"/>
  <c r="I120" i="29" s="1"/>
  <c r="I121" i="29" a="1"/>
  <c r="I121" i="29"/>
  <c r="I122" i="29" a="1"/>
  <c r="I122" i="29" s="1"/>
  <c r="I123" i="29" a="1"/>
  <c r="I123" i="29" s="1"/>
  <c r="I124" i="29" a="1"/>
  <c r="I124" i="29" s="1"/>
  <c r="I125" i="29" a="1"/>
  <c r="I125" i="29" s="1"/>
  <c r="I126" i="29" a="1"/>
  <c r="I126" i="29" s="1"/>
  <c r="I127" i="29" a="1"/>
  <c r="I127" i="29" s="1"/>
  <c r="I128" i="29" a="1"/>
  <c r="I128" i="29" s="1"/>
  <c r="I129" i="29" a="1"/>
  <c r="I129" i="29" s="1"/>
  <c r="I130" i="29" a="1"/>
  <c r="I130" i="29" s="1"/>
  <c r="I131" i="29" a="1"/>
  <c r="I131" i="29" s="1"/>
  <c r="I132" i="29" a="1"/>
  <c r="I132" i="29" s="1"/>
  <c r="I133" i="29" a="1"/>
  <c r="I133" i="29" s="1"/>
  <c r="I134" i="29" a="1"/>
  <c r="I134" i="29"/>
  <c r="I135" i="29" a="1"/>
  <c r="I135" i="29" s="1"/>
  <c r="I136" i="29" a="1"/>
  <c r="I136" i="29"/>
  <c r="I137" i="29" a="1"/>
  <c r="I137" i="29" s="1"/>
  <c r="I138" i="29" a="1"/>
  <c r="I138" i="29" s="1"/>
  <c r="I139" i="29" a="1"/>
  <c r="I139" i="29" s="1"/>
  <c r="I140" i="29" a="1"/>
  <c r="I140" i="29" s="1"/>
  <c r="I141" i="29" a="1"/>
  <c r="I141" i="29" s="1"/>
  <c r="I142" i="29" a="1"/>
  <c r="I142" i="29" s="1"/>
  <c r="I143" i="29" a="1"/>
  <c r="I143" i="29" s="1"/>
  <c r="I144" i="29" a="1"/>
  <c r="I144" i="29" s="1"/>
  <c r="I145" i="29" a="1"/>
  <c r="I145" i="29" s="1"/>
  <c r="I146" i="29" a="1"/>
  <c r="I146" i="29"/>
  <c r="I147" i="29" a="1"/>
  <c r="I147" i="29" s="1"/>
  <c r="I148" i="29" a="1"/>
  <c r="I148" i="29" s="1"/>
  <c r="I149" i="29" a="1"/>
  <c r="I149" i="29" s="1"/>
  <c r="I150" i="29" a="1"/>
  <c r="I150" i="29" s="1"/>
  <c r="I151" i="29" a="1"/>
  <c r="I151" i="29" s="1"/>
  <c r="I152" i="29" a="1"/>
  <c r="I152" i="29" s="1"/>
  <c r="I153" i="29" a="1"/>
  <c r="I153" i="29" s="1"/>
  <c r="I154" i="29" a="1"/>
  <c r="I154" i="29"/>
  <c r="I155" i="29" a="1"/>
  <c r="I155" i="29" s="1"/>
  <c r="I156" i="29" a="1"/>
  <c r="I156" i="29" s="1"/>
  <c r="I157" i="29" a="1"/>
  <c r="I157" i="29" s="1"/>
  <c r="I158" i="29" a="1"/>
  <c r="I158" i="29" s="1"/>
  <c r="I159" i="29" a="1"/>
  <c r="I159" i="29" s="1"/>
  <c r="I160" i="29" a="1"/>
  <c r="I160" i="29" s="1"/>
  <c r="I161" i="29" a="1"/>
  <c r="I161" i="29" s="1"/>
  <c r="I162" i="29" a="1"/>
  <c r="I162" i="29" s="1"/>
  <c r="I163" i="29" a="1"/>
  <c r="I163" i="29" s="1"/>
  <c r="I164" i="29" a="1"/>
  <c r="I164" i="29"/>
  <c r="I165" i="29" a="1"/>
  <c r="I165" i="29" s="1"/>
  <c r="I166" i="29" a="1"/>
  <c r="I166" i="29" s="1"/>
  <c r="I167" i="29" a="1"/>
  <c r="I167" i="29" s="1"/>
  <c r="I168" i="29" a="1"/>
  <c r="I168" i="29" s="1"/>
  <c r="I169" i="29" a="1"/>
  <c r="I169" i="29"/>
  <c r="I170" i="29" a="1"/>
  <c r="I170" i="29" s="1"/>
  <c r="I171" i="29" a="1"/>
  <c r="I171" i="29" s="1"/>
  <c r="I172" i="29" a="1"/>
  <c r="I172" i="29" s="1"/>
  <c r="I173" i="29" a="1"/>
  <c r="I173" i="29" s="1"/>
  <c r="I174" i="29" a="1"/>
  <c r="I174" i="29" s="1"/>
  <c r="I175" i="29" a="1"/>
  <c r="I175" i="29" s="1"/>
  <c r="I176" i="29" a="1"/>
  <c r="I176" i="29" s="1"/>
  <c r="I177" i="29" a="1"/>
  <c r="I177" i="29" s="1"/>
  <c r="I178" i="29" a="1"/>
  <c r="I178" i="29" s="1"/>
  <c r="I179" i="29" a="1"/>
  <c r="I179" i="29" s="1"/>
  <c r="I180" i="29" a="1"/>
  <c r="I180" i="29"/>
  <c r="I181" i="29" a="1"/>
  <c r="I181" i="29" s="1"/>
  <c r="I182" i="29" a="1"/>
  <c r="I182" i="29"/>
  <c r="I183" i="29" a="1"/>
  <c r="I183" i="29" s="1"/>
  <c r="I184" i="29" a="1"/>
  <c r="I184" i="29" s="1"/>
  <c r="I185" i="29" a="1"/>
  <c r="I185" i="29" s="1"/>
  <c r="I186" i="29" a="1"/>
  <c r="I186" i="29" s="1"/>
  <c r="I187" i="29" a="1"/>
  <c r="I187" i="29" s="1"/>
  <c r="I188" i="29" a="1"/>
  <c r="I188" i="29" s="1"/>
  <c r="I189" i="29" a="1"/>
  <c r="I189" i="29"/>
  <c r="I190" i="29" a="1"/>
  <c r="I190" i="29" s="1"/>
  <c r="I191" i="29" a="1"/>
  <c r="I191" i="29"/>
  <c r="I192" i="29" a="1"/>
  <c r="I192" i="29" s="1"/>
  <c r="I193" i="29" a="1"/>
  <c r="I193" i="29" s="1"/>
  <c r="I194" i="29" a="1"/>
  <c r="I194" i="29" s="1"/>
  <c r="I195" i="29" a="1"/>
  <c r="I195" i="29" s="1"/>
  <c r="I196" i="29" a="1"/>
  <c r="I196" i="29" s="1"/>
  <c r="I197" i="29" a="1"/>
  <c r="I197" i="29" s="1"/>
  <c r="I198" i="29" a="1"/>
  <c r="I198" i="29"/>
  <c r="I199" i="29" a="1"/>
  <c r="I199" i="29" s="1"/>
  <c r="I200" i="29" a="1"/>
  <c r="I200" i="29"/>
  <c r="I201" i="29" a="1"/>
  <c r="I201" i="29" s="1"/>
  <c r="I202" i="29" a="1"/>
  <c r="I202" i="29" s="1"/>
  <c r="I203" i="29" a="1"/>
  <c r="I203" i="29" s="1"/>
  <c r="I204" i="29" a="1"/>
  <c r="I204" i="29" s="1"/>
  <c r="I205" i="29" a="1"/>
  <c r="I205" i="29" s="1"/>
  <c r="I206" i="29" a="1"/>
  <c r="I206" i="29" s="1"/>
  <c r="I207" i="29" a="1"/>
  <c r="I207" i="29"/>
  <c r="I208" i="29" a="1"/>
  <c r="I208" i="29" s="1"/>
  <c r="I209" i="29" a="1"/>
  <c r="I209" i="29"/>
  <c r="I210" i="29" a="1"/>
  <c r="I210" i="29" s="1"/>
  <c r="I211" i="29" a="1"/>
  <c r="I211" i="29" s="1"/>
  <c r="I212" i="29" a="1"/>
  <c r="I212" i="29" s="1"/>
  <c r="I213" i="29" a="1"/>
  <c r="I213" i="29" s="1"/>
  <c r="I214" i="29" a="1"/>
  <c r="I214" i="29" s="1"/>
  <c r="I215" i="29" a="1"/>
  <c r="I215" i="29" s="1"/>
  <c r="I216" i="29" a="1"/>
  <c r="I216" i="29"/>
  <c r="I217" i="29" a="1"/>
  <c r="I217" i="29" s="1"/>
  <c r="I218" i="29" a="1"/>
  <c r="I218" i="29"/>
  <c r="I219" i="29" a="1"/>
  <c r="I219" i="29" s="1"/>
  <c r="I220" i="29" a="1"/>
  <c r="I220" i="29" s="1"/>
  <c r="I221" i="29" a="1"/>
  <c r="I221" i="29" s="1"/>
  <c r="I222" i="29" a="1"/>
  <c r="I222" i="29" s="1"/>
  <c r="I223" i="29" a="1"/>
  <c r="I223" i="29" s="1"/>
  <c r="I224" i="29" a="1"/>
  <c r="I224" i="29" s="1"/>
  <c r="I225" i="29" a="1"/>
  <c r="I225" i="29"/>
  <c r="I226" i="29" a="1"/>
  <c r="I226" i="29" s="1"/>
  <c r="I227" i="29" a="1"/>
  <c r="I227" i="29"/>
  <c r="I228" i="29" a="1"/>
  <c r="I228" i="29" s="1"/>
  <c r="I229" i="29" a="1"/>
  <c r="I229" i="29" s="1"/>
  <c r="I230" i="29" a="1"/>
  <c r="I230" i="29" s="1"/>
  <c r="I231" i="29" a="1"/>
  <c r="I231" i="29" s="1"/>
  <c r="I232" i="29" a="1"/>
  <c r="I232" i="29" s="1"/>
  <c r="I233" i="29" a="1"/>
  <c r="I233" i="29" s="1"/>
  <c r="I234" i="29" a="1"/>
  <c r="I234" i="29"/>
  <c r="I235" i="29" a="1"/>
  <c r="I235" i="29" s="1"/>
  <c r="I236" i="29" a="1"/>
  <c r="I236" i="29"/>
  <c r="I237" i="29" a="1"/>
  <c r="I237" i="29" s="1"/>
  <c r="I238" i="29" a="1"/>
  <c r="I238" i="29" s="1"/>
  <c r="I239" i="29" a="1"/>
  <c r="I239" i="29" s="1"/>
  <c r="I240" i="29" a="1"/>
  <c r="I240" i="29" s="1"/>
  <c r="I241" i="29" a="1"/>
  <c r="I241" i="29" s="1"/>
  <c r="I242" i="29" a="1"/>
  <c r="I242" i="29" s="1"/>
  <c r="I243" i="29" a="1"/>
  <c r="I243" i="29"/>
  <c r="I244" i="29" a="1"/>
  <c r="I244" i="29" s="1"/>
  <c r="I245" i="29" a="1"/>
  <c r="I245" i="29"/>
  <c r="I246" i="29" a="1"/>
  <c r="I246" i="29" s="1"/>
  <c r="I247" i="29" a="1"/>
  <c r="I247" i="29" s="1"/>
  <c r="I248" i="29" a="1"/>
  <c r="I248" i="29" s="1"/>
  <c r="I249" i="29" a="1"/>
  <c r="I249" i="29" s="1"/>
  <c r="I250" i="29" a="1"/>
  <c r="I250" i="29" s="1"/>
  <c r="I251" i="29" a="1"/>
  <c r="I251" i="29" s="1"/>
  <c r="I252" i="29" a="1"/>
  <c r="I252" i="29"/>
  <c r="I253" i="29" a="1"/>
  <c r="I253" i="29" s="1"/>
  <c r="I254" i="29" a="1"/>
  <c r="I254" i="29"/>
  <c r="I255" i="29" a="1"/>
  <c r="I255" i="29" s="1"/>
  <c r="I256" i="29" a="1"/>
  <c r="I256" i="29" s="1"/>
  <c r="I257" i="29" a="1"/>
  <c r="I257" i="29" s="1"/>
  <c r="I258" i="29" a="1"/>
  <c r="I258" i="29" s="1"/>
  <c r="I259" i="29" a="1"/>
  <c r="I259" i="29" s="1"/>
  <c r="I260" i="29" a="1"/>
  <c r="I260" i="29" s="1"/>
  <c r="I261" i="29" a="1"/>
  <c r="I261" i="29"/>
  <c r="I262" i="29" a="1"/>
  <c r="I262" i="29" s="1"/>
  <c r="I263" i="29" a="1"/>
  <c r="I263" i="29"/>
  <c r="I264" i="29" a="1"/>
  <c r="I264" i="29" s="1"/>
  <c r="I265" i="29" a="1"/>
  <c r="I265" i="29" s="1"/>
  <c r="I266" i="29" a="1"/>
  <c r="I266" i="29" s="1"/>
  <c r="I267" i="29" a="1"/>
  <c r="I267" i="29" s="1"/>
  <c r="I268" i="29" a="1"/>
  <c r="I268" i="29" s="1"/>
  <c r="I269" i="29" a="1"/>
  <c r="I269" i="29" s="1"/>
  <c r="I270" i="29" a="1"/>
  <c r="I270" i="29"/>
  <c r="I271" i="29" a="1"/>
  <c r="I271" i="29" s="1"/>
  <c r="I272" i="29" a="1"/>
  <c r="I272" i="29"/>
  <c r="I273" i="29" a="1"/>
  <c r="I273" i="29" s="1"/>
  <c r="I274" i="29" a="1"/>
  <c r="I274" i="29" s="1"/>
  <c r="I275" i="29" a="1"/>
  <c r="I275" i="29" s="1"/>
  <c r="I276" i="29" a="1"/>
  <c r="I276" i="29" s="1"/>
  <c r="I277" i="29" a="1"/>
  <c r="I277" i="29" s="1"/>
  <c r="I278" i="29" a="1"/>
  <c r="I278" i="29" s="1"/>
  <c r="I279" i="29" a="1"/>
  <c r="I279" i="29"/>
  <c r="I280" i="29" a="1"/>
  <c r="I280" i="29" s="1"/>
  <c r="I281" i="29" a="1"/>
  <c r="I281" i="29"/>
  <c r="I282" i="29" a="1"/>
  <c r="I282" i="29" s="1"/>
  <c r="I283" i="29" a="1"/>
  <c r="I283" i="29" s="1"/>
  <c r="I284" i="29" a="1"/>
  <c r="I284" i="29" s="1"/>
  <c r="I285" i="29" a="1"/>
  <c r="I285" i="29" s="1"/>
  <c r="I286" i="29" a="1"/>
  <c r="I286" i="29" s="1"/>
  <c r="I287" i="29" a="1"/>
  <c r="I287" i="29" s="1"/>
  <c r="I288" i="29" a="1"/>
  <c r="I288" i="29"/>
  <c r="I289" i="29" a="1"/>
  <c r="I289" i="29" s="1"/>
  <c r="I290" i="29" a="1"/>
  <c r="I290" i="29"/>
  <c r="I291" i="29" a="1"/>
  <c r="I291" i="29" s="1"/>
  <c r="I292" i="29" a="1"/>
  <c r="I292" i="29" s="1"/>
  <c r="I293" i="29" a="1"/>
  <c r="I293" i="29" s="1"/>
  <c r="I294" i="29" a="1"/>
  <c r="I294" i="29" s="1"/>
  <c r="I295" i="29" a="1"/>
  <c r="I295" i="29" s="1"/>
  <c r="I296" i="29" a="1"/>
  <c r="I296" i="29" s="1"/>
  <c r="I297" i="29" a="1"/>
  <c r="I297" i="29"/>
  <c r="I298" i="29" a="1"/>
  <c r="I298" i="29" s="1"/>
  <c r="I299" i="29" a="1"/>
  <c r="I299" i="29"/>
  <c r="I300" i="29" a="1"/>
  <c r="I300" i="29" s="1"/>
  <c r="I301" i="29" a="1"/>
  <c r="I301" i="29" s="1"/>
  <c r="I302" i="29" a="1"/>
  <c r="I302" i="29" s="1"/>
  <c r="I303" i="29" a="1"/>
  <c r="I303" i="29" s="1"/>
  <c r="I304" i="29" a="1"/>
  <c r="I304" i="29" s="1"/>
  <c r="I305" i="29" a="1"/>
  <c r="I305" i="29" s="1"/>
  <c r="I306" i="29" a="1"/>
  <c r="I306" i="29"/>
  <c r="I307" i="29" a="1"/>
  <c r="I307" i="29" s="1"/>
  <c r="I308" i="29" a="1"/>
  <c r="I308" i="29"/>
  <c r="I309" i="29" a="1"/>
  <c r="I309" i="29" s="1"/>
  <c r="I310" i="29" a="1"/>
  <c r="I310" i="29" s="1"/>
  <c r="I311" i="29" a="1"/>
  <c r="I311" i="29" s="1"/>
  <c r="I312" i="29" a="1"/>
  <c r="I312" i="29" s="1"/>
  <c r="I313" i="29" a="1"/>
  <c r="I313" i="29" s="1"/>
  <c r="I314" i="29" a="1"/>
  <c r="I314" i="29" s="1"/>
  <c r="I315" i="29" a="1"/>
  <c r="I315" i="29" s="1"/>
  <c r="I316" i="29" a="1"/>
  <c r="I316" i="29" s="1"/>
  <c r="I317" i="29" a="1"/>
  <c r="I317" i="29"/>
  <c r="I318" i="29" a="1"/>
  <c r="I318" i="29" s="1"/>
  <c r="I319" i="29" a="1"/>
  <c r="I319" i="29" s="1"/>
  <c r="I320" i="29" a="1"/>
  <c r="I320" i="29" s="1"/>
  <c r="I321" i="29" a="1"/>
  <c r="I321" i="29" s="1"/>
  <c r="I322" i="29" a="1"/>
  <c r="I322" i="29" s="1"/>
  <c r="I323" i="29" a="1"/>
  <c r="I323" i="29" s="1"/>
  <c r="I324" i="29" a="1"/>
  <c r="I324" i="29" s="1"/>
  <c r="I325" i="29" a="1"/>
  <c r="I325" i="29" s="1"/>
  <c r="I326" i="29" a="1"/>
  <c r="I326" i="29"/>
  <c r="I327" i="29" a="1"/>
  <c r="I327" i="29" s="1"/>
  <c r="I328" i="29" a="1"/>
  <c r="I328" i="29" s="1"/>
  <c r="I329" i="29" a="1"/>
  <c r="I329" i="29" s="1"/>
  <c r="I330" i="29" a="1"/>
  <c r="I330" i="29" s="1"/>
  <c r="I331" i="29" a="1"/>
  <c r="I331" i="29" s="1"/>
  <c r="I332" i="29" a="1"/>
  <c r="I332" i="29" s="1"/>
  <c r="I333" i="29" a="1"/>
  <c r="I333" i="29" s="1"/>
  <c r="I334" i="29" a="1"/>
  <c r="I334" i="29" s="1"/>
  <c r="I335" i="29" a="1"/>
  <c r="I335" i="29"/>
  <c r="I336" i="29" a="1"/>
  <c r="I336" i="29" s="1"/>
  <c r="I337" i="29" a="1"/>
  <c r="I337" i="29" s="1"/>
  <c r="I338" i="29" a="1"/>
  <c r="I338" i="29" s="1"/>
  <c r="I339" i="29" a="1"/>
  <c r="I339" i="29" s="1"/>
  <c r="I340" i="29" a="1"/>
  <c r="I340" i="29" s="1"/>
  <c r="I341" i="29" a="1"/>
  <c r="I341" i="29" s="1"/>
  <c r="I342" i="29" a="1"/>
  <c r="I342" i="29" s="1"/>
  <c r="I343" i="29" a="1"/>
  <c r="I343" i="29" s="1"/>
  <c r="I344" i="29" a="1"/>
  <c r="I344" i="29"/>
  <c r="I345" i="29" a="1"/>
  <c r="I345" i="29" s="1"/>
  <c r="I346" i="29" a="1"/>
  <c r="I346" i="29" s="1"/>
  <c r="I347" i="29" a="1"/>
  <c r="I347" i="29" s="1"/>
  <c r="I348" i="29" a="1"/>
  <c r="I348" i="29" s="1"/>
  <c r="I349" i="29" a="1"/>
  <c r="I349" i="29" s="1"/>
  <c r="I350" i="29" a="1"/>
  <c r="I350" i="29" s="1"/>
  <c r="I351" i="29" a="1"/>
  <c r="I351" i="29" s="1"/>
  <c r="I352" i="29" a="1"/>
  <c r="I352" i="29" s="1"/>
  <c r="I353" i="29" a="1"/>
  <c r="I353" i="29"/>
  <c r="I354" i="29" a="1"/>
  <c r="I354" i="29" s="1"/>
  <c r="I355" i="29" a="1"/>
  <c r="I355" i="29" s="1"/>
  <c r="I356" i="29" a="1"/>
  <c r="I356" i="29" s="1"/>
  <c r="I357" i="29" a="1"/>
  <c r="I357" i="29" s="1"/>
  <c r="I358" i="29" a="1"/>
  <c r="I358" i="29" s="1"/>
  <c r="I359" i="29" a="1"/>
  <c r="I359" i="29" s="1"/>
  <c r="I360" i="29" a="1"/>
  <c r="I360" i="29" s="1"/>
  <c r="I361" i="29" a="1"/>
  <c r="I361" i="29" s="1"/>
  <c r="I362" i="29" a="1"/>
  <c r="I362" i="29"/>
  <c r="I363" i="29" a="1"/>
  <c r="I363" i="29" s="1"/>
  <c r="I364" i="29" a="1"/>
  <c r="I364" i="29" s="1"/>
  <c r="I365" i="29" a="1"/>
  <c r="I365" i="29" s="1"/>
  <c r="I366" i="29" a="1"/>
  <c r="I366" i="29" s="1"/>
  <c r="I367" i="29" a="1"/>
  <c r="I367" i="29" s="1"/>
  <c r="I368" i="29" a="1"/>
  <c r="I368" i="29" s="1"/>
  <c r="I369" i="29" a="1"/>
  <c r="I369" i="29" s="1"/>
  <c r="I370" i="29" a="1"/>
  <c r="I370" i="29" s="1"/>
  <c r="I371" i="29" a="1"/>
  <c r="I371" i="29"/>
  <c r="I372" i="29" a="1"/>
  <c r="I372" i="29" s="1"/>
  <c r="I373" i="29" a="1"/>
  <c r="I373" i="29" s="1"/>
  <c r="I374" i="29" a="1"/>
  <c r="I374" i="29" s="1"/>
  <c r="I375" i="29" a="1"/>
  <c r="I375" i="29" s="1"/>
  <c r="I376" i="29" a="1"/>
  <c r="I376" i="29" s="1"/>
  <c r="I377" i="29" a="1"/>
  <c r="I377" i="29" s="1"/>
  <c r="I378" i="29" a="1"/>
  <c r="I378" i="29" s="1"/>
  <c r="I379" i="29" a="1"/>
  <c r="I379" i="29" s="1"/>
  <c r="I380" i="29" a="1"/>
  <c r="I380" i="29"/>
  <c r="I381" i="29" a="1"/>
  <c r="I381" i="29" s="1"/>
  <c r="I382" i="29" a="1"/>
  <c r="I382" i="29" s="1"/>
  <c r="I383" i="29" a="1"/>
  <c r="I383" i="29" s="1"/>
  <c r="I384" i="29" a="1"/>
  <c r="I384" i="29" s="1"/>
  <c r="I385" i="29" a="1"/>
  <c r="I385" i="29" s="1"/>
  <c r="I386" i="29" a="1"/>
  <c r="I386" i="29" s="1"/>
  <c r="I387" i="29" a="1"/>
  <c r="I387" i="29" s="1"/>
  <c r="I388" i="29" a="1"/>
  <c r="I388" i="29" s="1"/>
  <c r="I389" i="29" a="1"/>
  <c r="I389" i="29"/>
  <c r="I390" i="29" a="1"/>
  <c r="I390" i="29" s="1"/>
  <c r="I391" i="29" a="1"/>
  <c r="I391" i="29" s="1"/>
  <c r="I392" i="29" a="1"/>
  <c r="I392" i="29" s="1"/>
  <c r="I393" i="29" a="1"/>
  <c r="I393" i="29" s="1"/>
  <c r="I394" i="29" a="1"/>
  <c r="I394" i="29" s="1"/>
  <c r="I395" i="29" a="1"/>
  <c r="I395" i="29" s="1"/>
  <c r="I396" i="29" a="1"/>
  <c r="I396" i="29" s="1"/>
  <c r="I397" i="29" a="1"/>
  <c r="I397" i="29" s="1"/>
  <c r="I398" i="29" a="1"/>
  <c r="I398" i="29"/>
  <c r="I399" i="29" a="1"/>
  <c r="I399" i="29" s="1"/>
  <c r="I400" i="29" a="1"/>
  <c r="I400" i="29" s="1"/>
  <c r="I401" i="29" a="1"/>
  <c r="I401" i="29" s="1"/>
  <c r="I402" i="29" a="1"/>
  <c r="I402" i="29" s="1"/>
  <c r="I403" i="29" a="1"/>
  <c r="I403" i="29" s="1"/>
  <c r="I404" i="29" a="1"/>
  <c r="I404" i="29" s="1"/>
  <c r="I405" i="29" a="1"/>
  <c r="I405" i="29" s="1"/>
  <c r="I406" i="29" a="1"/>
  <c r="I406" i="29" s="1"/>
  <c r="I407" i="29" a="1"/>
  <c r="I407" i="29"/>
  <c r="I408" i="29" a="1"/>
  <c r="I408" i="29" s="1"/>
  <c r="I409" i="29" a="1"/>
  <c r="I409" i="29" s="1"/>
  <c r="I410" i="29" a="1"/>
  <c r="I410" i="29" s="1"/>
  <c r="I411" i="29" a="1"/>
  <c r="I411" i="29" s="1"/>
  <c r="I412" i="29" a="1"/>
  <c r="I412" i="29" s="1"/>
  <c r="I413" i="29" a="1"/>
  <c r="I413" i="29" s="1"/>
  <c r="I414" i="29" a="1"/>
  <c r="I414" i="29" s="1"/>
  <c r="I415" i="29" a="1"/>
  <c r="I415" i="29" s="1"/>
  <c r="I416" i="29" a="1"/>
  <c r="I416" i="29"/>
  <c r="I417" i="29" a="1"/>
  <c r="I417" i="29" s="1"/>
  <c r="I418" i="29" a="1"/>
  <c r="I418" i="29" s="1"/>
  <c r="I419" i="29" a="1"/>
  <c r="I419" i="29" s="1"/>
  <c r="I420" i="29" a="1"/>
  <c r="I420" i="29" s="1"/>
  <c r="I421" i="29" a="1"/>
  <c r="I421" i="29" s="1"/>
  <c r="I422" i="29" a="1"/>
  <c r="I422" i="29" s="1"/>
  <c r="I423" i="29" a="1"/>
  <c r="I423" i="29" s="1"/>
  <c r="I424" i="29" a="1"/>
  <c r="I424" i="29" s="1"/>
  <c r="I425" i="29" a="1"/>
  <c r="I425" i="29"/>
  <c r="I426" i="29" a="1"/>
  <c r="I426" i="29" s="1"/>
  <c r="I427" i="29" a="1"/>
  <c r="I427" i="29" s="1"/>
  <c r="I428" i="29" a="1"/>
  <c r="I428" i="29" s="1"/>
  <c r="I429" i="29" a="1"/>
  <c r="I429" i="29" s="1"/>
  <c r="I430" i="29" a="1"/>
  <c r="I430" i="29" s="1"/>
  <c r="I431" i="29" a="1"/>
  <c r="I431" i="29" s="1"/>
  <c r="I432" i="29" a="1"/>
  <c r="I432" i="29" s="1"/>
  <c r="I433" i="29" a="1"/>
  <c r="I433" i="29" s="1"/>
  <c r="I434" i="29" a="1"/>
  <c r="I434" i="29"/>
  <c r="I435" i="29" a="1"/>
  <c r="I435" i="29" s="1"/>
  <c r="I436" i="29" a="1"/>
  <c r="I436" i="29" s="1"/>
  <c r="I437" i="29" a="1"/>
  <c r="I437" i="29" s="1"/>
  <c r="I438" i="29" a="1"/>
  <c r="I438" i="29" s="1"/>
  <c r="I439" i="29" a="1"/>
  <c r="I439" i="29" s="1"/>
  <c r="I440" i="29" a="1"/>
  <c r="I440" i="29" s="1"/>
  <c r="I441" i="29" a="1"/>
  <c r="I441" i="29" s="1"/>
  <c r="I442" i="29" a="1"/>
  <c r="I442" i="29" s="1"/>
  <c r="I443" i="29" a="1"/>
  <c r="I443" i="29"/>
  <c r="I444" i="29" a="1"/>
  <c r="I444" i="29" s="1"/>
  <c r="I445" i="29" a="1"/>
  <c r="I445" i="29" s="1"/>
  <c r="I446" i="29" a="1"/>
  <c r="I446" i="29" s="1"/>
  <c r="I447" i="29" a="1"/>
  <c r="I447" i="29" s="1"/>
  <c r="I448" i="29" a="1"/>
  <c r="I448" i="29" s="1"/>
  <c r="I449" i="29" a="1"/>
  <c r="I449" i="29" s="1"/>
  <c r="I450" i="29" a="1"/>
  <c r="I450" i="29" s="1"/>
  <c r="I451" i="29" a="1"/>
  <c r="I451" i="29" s="1"/>
  <c r="I452" i="29" a="1"/>
  <c r="I452" i="29"/>
  <c r="I453" i="29" a="1"/>
  <c r="I453" i="29" s="1"/>
  <c r="I454" i="29" a="1"/>
  <c r="I454" i="29" s="1"/>
  <c r="I455" i="29" a="1"/>
  <c r="I455" i="29" s="1"/>
  <c r="I456" i="29" a="1"/>
  <c r="I456" i="29" s="1"/>
  <c r="I457" i="29" a="1"/>
  <c r="I457" i="29" s="1"/>
  <c r="I458" i="29" a="1"/>
  <c r="I458" i="29" s="1"/>
  <c r="I459" i="29" a="1"/>
  <c r="I459" i="29" s="1"/>
  <c r="I460" i="29" a="1"/>
  <c r="I460" i="29" s="1"/>
  <c r="I461" i="29" a="1"/>
  <c r="I461" i="29"/>
  <c r="I462" i="29" a="1"/>
  <c r="I462" i="29" s="1"/>
  <c r="I463" i="29" a="1"/>
  <c r="I463" i="29" s="1"/>
  <c r="I464" i="29" a="1"/>
  <c r="I464" i="29" s="1"/>
  <c r="I465" i="29" a="1"/>
  <c r="I465" i="29" s="1"/>
  <c r="I466" i="29" a="1"/>
  <c r="I466" i="29" s="1"/>
  <c r="I467" i="29" a="1"/>
  <c r="I467" i="29" s="1"/>
  <c r="I468" i="29" a="1"/>
  <c r="I468" i="29" s="1"/>
  <c r="I469" i="29" a="1"/>
  <c r="I469" i="29" s="1"/>
  <c r="I470" i="29" a="1"/>
  <c r="I470" i="29"/>
  <c r="I471" i="29" a="1"/>
  <c r="I471" i="29" s="1"/>
  <c r="I472" i="29" a="1"/>
  <c r="I472" i="29" s="1"/>
  <c r="I473" i="29" a="1"/>
  <c r="I473" i="29" s="1"/>
  <c r="I474" i="29" a="1"/>
  <c r="I474" i="29" s="1"/>
  <c r="I475" i="29" a="1"/>
  <c r="I475" i="29" s="1"/>
  <c r="I476" i="29" a="1"/>
  <c r="I476" i="29" s="1"/>
  <c r="I477" i="29" a="1"/>
  <c r="I477" i="29" s="1"/>
  <c r="I478" i="29" a="1"/>
  <c r="I478" i="29" s="1"/>
  <c r="I479" i="29" a="1"/>
  <c r="I479" i="29"/>
  <c r="I480" i="29" a="1"/>
  <c r="I480" i="29" s="1"/>
  <c r="I481" i="29" a="1"/>
  <c r="I481" i="29" s="1"/>
  <c r="I482" i="29" a="1"/>
  <c r="I482" i="29" s="1"/>
  <c r="I483" i="29" a="1"/>
  <c r="I483" i="29" s="1"/>
  <c r="I484" i="29" a="1"/>
  <c r="I484" i="29" s="1"/>
  <c r="I485" i="29" a="1"/>
  <c r="I485" i="29" s="1"/>
  <c r="I486" i="29" a="1"/>
  <c r="I486" i="29" s="1"/>
  <c r="I487" i="29" a="1"/>
  <c r="I487" i="29" s="1"/>
  <c r="I488" i="29" a="1"/>
  <c r="I488" i="29"/>
  <c r="I489" i="29" a="1"/>
  <c r="I489" i="29" s="1"/>
  <c r="I490" i="29" a="1"/>
  <c r="I490" i="29" s="1"/>
  <c r="I491" i="29" a="1"/>
  <c r="I491" i="29" s="1"/>
  <c r="I492" i="29" a="1"/>
  <c r="I492" i="29" s="1"/>
  <c r="I493" i="29" a="1"/>
  <c r="I493" i="29" s="1"/>
  <c r="I494" i="29" a="1"/>
  <c r="I494" i="29" s="1"/>
  <c r="I495" i="29" a="1"/>
  <c r="I495" i="29" s="1"/>
  <c r="I496" i="29" a="1"/>
  <c r="I496" i="29" s="1"/>
  <c r="I497" i="29" a="1"/>
  <c r="I497" i="29"/>
  <c r="I498" i="29" a="1"/>
  <c r="I498" i="29" s="1"/>
  <c r="I499" i="29" a="1"/>
  <c r="I499" i="29" s="1"/>
  <c r="I500" i="29" a="1"/>
  <c r="I500" i="29" s="1"/>
  <c r="I501" i="29" a="1"/>
  <c r="I501" i="29" s="1"/>
  <c r="I502" i="29" a="1"/>
  <c r="I502" i="29" s="1"/>
  <c r="I503" i="29" a="1"/>
  <c r="I503" i="29" s="1"/>
  <c r="I504" i="29" a="1"/>
  <c r="I504" i="29" s="1"/>
  <c r="I505" i="29" a="1"/>
  <c r="I505" i="29" s="1"/>
  <c r="I506" i="29" a="1"/>
  <c r="I506" i="29"/>
  <c r="I507" i="29" a="1"/>
  <c r="I507" i="29" s="1"/>
  <c r="I508" i="29" a="1"/>
  <c r="I508" i="29" s="1"/>
  <c r="I509" i="29" a="1"/>
  <c r="I509" i="29" s="1"/>
  <c r="I510" i="29" a="1"/>
  <c r="I510" i="29" s="1"/>
  <c r="I511" i="29" a="1"/>
  <c r="I511" i="29" s="1"/>
  <c r="I512" i="29" a="1"/>
  <c r="I512" i="29" s="1"/>
  <c r="I513" i="29" a="1"/>
  <c r="I513" i="29" s="1"/>
  <c r="J2" i="29" a="1"/>
  <c r="J2" i="29" s="1"/>
  <c r="J3" i="29" a="1"/>
  <c r="J3" i="29"/>
  <c r="J4" i="29" a="1"/>
  <c r="J4" i="29" s="1"/>
  <c r="J5" i="29" a="1"/>
  <c r="J5" i="29" s="1"/>
  <c r="J6" i="29" a="1"/>
  <c r="J6" i="29" s="1"/>
  <c r="J7" i="29" a="1"/>
  <c r="J7" i="29" s="1"/>
  <c r="J8" i="29" a="1"/>
  <c r="J8" i="29" s="1"/>
  <c r="J9" i="29" a="1"/>
  <c r="J9" i="29" s="1"/>
  <c r="J10" i="29" a="1"/>
  <c r="J10" i="29" s="1"/>
  <c r="J11" i="29" a="1"/>
  <c r="J11" i="29" s="1"/>
  <c r="J12" i="29" a="1"/>
  <c r="J12" i="29"/>
  <c r="J13" i="29" a="1"/>
  <c r="J13" i="29" s="1"/>
  <c r="J14" i="29" a="1"/>
  <c r="J14" i="29" s="1"/>
  <c r="J15" i="29" a="1"/>
  <c r="J15" i="29" s="1"/>
  <c r="J16" i="29" a="1"/>
  <c r="J16" i="29" s="1"/>
  <c r="J17" i="29" a="1"/>
  <c r="J17" i="29" s="1"/>
  <c r="J18" i="29" a="1"/>
  <c r="J18" i="29" s="1"/>
  <c r="J19" i="29" a="1"/>
  <c r="J19" i="29" s="1"/>
  <c r="J20" i="29" a="1"/>
  <c r="J20" i="29" s="1"/>
  <c r="J21" i="29" a="1"/>
  <c r="J21" i="29"/>
  <c r="J22" i="29" a="1"/>
  <c r="J22" i="29" s="1"/>
  <c r="J23" i="29" a="1"/>
  <c r="J23" i="29" s="1"/>
  <c r="J24" i="29" a="1"/>
  <c r="J24" i="29" s="1"/>
  <c r="J25" i="29" a="1"/>
  <c r="J25" i="29" s="1"/>
  <c r="J26" i="29" a="1"/>
  <c r="J26" i="29" s="1"/>
  <c r="J27" i="29" a="1"/>
  <c r="J27" i="29" s="1"/>
  <c r="J28" i="29" a="1"/>
  <c r="J28" i="29"/>
  <c r="J29" i="29" a="1"/>
  <c r="J29" i="29" s="1"/>
  <c r="J30" i="29" a="1"/>
  <c r="J30" i="29" s="1"/>
  <c r="J31" i="29" a="1"/>
  <c r="J31" i="29" s="1"/>
  <c r="J32" i="29" a="1"/>
  <c r="J32" i="29" s="1"/>
  <c r="J33" i="29" a="1"/>
  <c r="J33" i="29" s="1"/>
  <c r="J34" i="29" a="1"/>
  <c r="J34" i="29" s="1"/>
  <c r="J35" i="29" a="1"/>
  <c r="J35" i="29" s="1"/>
  <c r="J36" i="29" a="1"/>
  <c r="J36" i="29" s="1"/>
  <c r="J37" i="29" a="1"/>
  <c r="J37" i="29"/>
  <c r="J38" i="29" a="1"/>
  <c r="J38" i="29"/>
  <c r="J39" i="29" a="1"/>
  <c r="J39" i="29" s="1"/>
  <c r="J40" i="29" a="1"/>
  <c r="J40" i="29" s="1"/>
  <c r="J41" i="29" a="1"/>
  <c r="J41" i="29" s="1"/>
  <c r="J42" i="29" a="1"/>
  <c r="J42" i="29" s="1"/>
  <c r="J43" i="29" a="1"/>
  <c r="J43" i="29" s="1"/>
  <c r="J44" i="29" a="1"/>
  <c r="J44" i="29" s="1"/>
  <c r="J45" i="29" a="1"/>
  <c r="J45" i="29" s="1"/>
  <c r="J46" i="29" a="1"/>
  <c r="J46" i="29"/>
  <c r="J47" i="29" a="1"/>
  <c r="J47" i="29" s="1"/>
  <c r="J48" i="29" a="1"/>
  <c r="J48" i="29" s="1"/>
  <c r="J49" i="29" a="1"/>
  <c r="J49" i="29" s="1"/>
  <c r="J50" i="29" a="1"/>
  <c r="J50" i="29" s="1"/>
  <c r="J51" i="29" a="1"/>
  <c r="J51" i="29" s="1"/>
  <c r="J52" i="29" a="1"/>
  <c r="J52" i="29" s="1"/>
  <c r="J53" i="29" a="1"/>
  <c r="J53" i="29" s="1"/>
  <c r="J54" i="29" a="1"/>
  <c r="J54" i="29" s="1"/>
  <c r="J55" i="29" a="1"/>
  <c r="J55" i="29" s="1"/>
  <c r="J56" i="29" a="1"/>
  <c r="J56" i="29" s="1"/>
  <c r="J57" i="29" a="1"/>
  <c r="J57" i="29" s="1"/>
  <c r="J58" i="29" a="1"/>
  <c r="J58" i="29" s="1"/>
  <c r="J59" i="29" a="1"/>
  <c r="J59" i="29" s="1"/>
  <c r="J60" i="29" a="1"/>
  <c r="J60" i="29" s="1"/>
  <c r="J61" i="29" a="1"/>
  <c r="J61" i="29" s="1"/>
  <c r="J62" i="29" a="1"/>
  <c r="J62" i="29" s="1"/>
  <c r="J63" i="29" a="1"/>
  <c r="J63" i="29" s="1"/>
  <c r="J64" i="29" a="1"/>
  <c r="J64" i="29" s="1"/>
  <c r="J65" i="29" a="1"/>
  <c r="J65" i="29" s="1"/>
  <c r="J66" i="29" a="1"/>
  <c r="J66" i="29" s="1"/>
  <c r="J67" i="29" a="1"/>
  <c r="J67" i="29" s="1"/>
  <c r="J68" i="29" a="1"/>
  <c r="J68" i="29" s="1"/>
  <c r="J69" i="29" a="1"/>
  <c r="J69" i="29" s="1"/>
  <c r="J70" i="29" a="1"/>
  <c r="J70" i="29" s="1"/>
  <c r="J71" i="29" a="1"/>
  <c r="J71" i="29" s="1"/>
  <c r="J72" i="29" a="1"/>
  <c r="J72" i="29" s="1"/>
  <c r="J73" i="29" a="1"/>
  <c r="J73" i="29"/>
  <c r="J74" i="29" a="1"/>
  <c r="J74" i="29" s="1"/>
  <c r="J75" i="29" a="1"/>
  <c r="J75" i="29" s="1"/>
  <c r="J76" i="29" a="1"/>
  <c r="J76" i="29" s="1"/>
  <c r="J77" i="29" a="1"/>
  <c r="J77" i="29" s="1"/>
  <c r="J78" i="29" a="1"/>
  <c r="J78" i="29" s="1"/>
  <c r="J79" i="29" a="1"/>
  <c r="J79" i="29" s="1"/>
  <c r="J80" i="29" a="1"/>
  <c r="J80" i="29" s="1"/>
  <c r="J81" i="29" a="1"/>
  <c r="J81" i="29" s="1"/>
  <c r="J82" i="29" a="1"/>
  <c r="J82" i="29" s="1"/>
  <c r="J83" i="29" a="1"/>
  <c r="J83" i="29" s="1"/>
  <c r="J84" i="29" a="1"/>
  <c r="J84" i="29" s="1"/>
  <c r="J85" i="29" a="1"/>
  <c r="J85" i="29" s="1"/>
  <c r="J86" i="29" a="1"/>
  <c r="J86" i="29" s="1"/>
  <c r="J87" i="29" a="1"/>
  <c r="J87" i="29" s="1"/>
  <c r="J88" i="29" a="1"/>
  <c r="J88" i="29"/>
  <c r="J89" i="29" a="1"/>
  <c r="J89" i="29" s="1"/>
  <c r="J90" i="29" a="1"/>
  <c r="J90" i="29" s="1"/>
  <c r="J91" i="29" a="1"/>
  <c r="J91" i="29"/>
  <c r="J92" i="29" a="1"/>
  <c r="J92" i="29" s="1"/>
  <c r="J93" i="29" a="1"/>
  <c r="J93" i="29" s="1"/>
  <c r="J94" i="29" a="1"/>
  <c r="J94" i="29" s="1"/>
  <c r="J95" i="29" a="1"/>
  <c r="J95" i="29" s="1"/>
  <c r="J96" i="29" a="1"/>
  <c r="J96" i="29" s="1"/>
  <c r="J97" i="29" a="1"/>
  <c r="J97" i="29" s="1"/>
  <c r="J98" i="29" a="1"/>
  <c r="J98" i="29" s="1"/>
  <c r="J99" i="29" a="1"/>
  <c r="J99" i="29" s="1"/>
  <c r="J100" i="29" a="1"/>
  <c r="J100" i="29" s="1"/>
  <c r="J101" i="29" a="1"/>
  <c r="J101" i="29" s="1"/>
  <c r="J102" i="29" a="1"/>
  <c r="J102" i="29" s="1"/>
  <c r="J103" i="29" a="1"/>
  <c r="J103" i="29" s="1"/>
  <c r="J104" i="29" a="1"/>
  <c r="J104" i="29" s="1"/>
  <c r="J105" i="29" a="1"/>
  <c r="J105" i="29" s="1"/>
  <c r="J106" i="29" a="1"/>
  <c r="J106" i="29"/>
  <c r="J107" i="29" a="1"/>
  <c r="J107" i="29" s="1"/>
  <c r="J108" i="29" a="1"/>
  <c r="J108" i="29" s="1"/>
  <c r="J109" i="29" a="1"/>
  <c r="J109" i="29" s="1"/>
  <c r="J110" i="29" a="1"/>
  <c r="J110" i="29" s="1"/>
  <c r="J111" i="29" a="1"/>
  <c r="J111" i="29" s="1"/>
  <c r="J112" i="29" a="1"/>
  <c r="J112" i="29" s="1"/>
  <c r="J113" i="29" a="1"/>
  <c r="J113" i="29" s="1"/>
  <c r="J114" i="29" a="1"/>
  <c r="J114" i="29" s="1"/>
  <c r="J115" i="29" a="1"/>
  <c r="J115" i="29" s="1"/>
  <c r="J116" i="29" a="1"/>
  <c r="J116" i="29" s="1"/>
  <c r="J117" i="29" a="1"/>
  <c r="J117" i="29" s="1"/>
  <c r="J118" i="29" a="1"/>
  <c r="J118" i="29" s="1"/>
  <c r="J119" i="29" a="1"/>
  <c r="J119" i="29" s="1"/>
  <c r="J120" i="29" a="1"/>
  <c r="J120" i="29" s="1"/>
  <c r="J121" i="29" a="1"/>
  <c r="J121" i="29" s="1"/>
  <c r="J122" i="29" a="1"/>
  <c r="J122" i="29" s="1"/>
  <c r="J123" i="29" a="1"/>
  <c r="J123" i="29" s="1"/>
  <c r="J124" i="29" a="1"/>
  <c r="J124" i="29" s="1"/>
  <c r="J125" i="29" a="1"/>
  <c r="J125" i="29" s="1"/>
  <c r="J126" i="29" a="1"/>
  <c r="J126" i="29" s="1"/>
  <c r="J127" i="29" a="1"/>
  <c r="J127" i="29"/>
  <c r="J128" i="29" a="1"/>
  <c r="J128" i="29" s="1"/>
  <c r="J129" i="29" a="1"/>
  <c r="J129" i="29" s="1"/>
  <c r="J130" i="29" a="1"/>
  <c r="J130" i="29" s="1"/>
  <c r="J131" i="29" a="1"/>
  <c r="J131" i="29" s="1"/>
  <c r="J132" i="29" a="1"/>
  <c r="J132" i="29" s="1"/>
  <c r="J133" i="29" a="1"/>
  <c r="J133" i="29" s="1"/>
  <c r="J134" i="29" a="1"/>
  <c r="J134" i="29" s="1"/>
  <c r="J135" i="29" a="1"/>
  <c r="J135" i="29" s="1"/>
  <c r="J136" i="29" a="1"/>
  <c r="J136" i="29" s="1"/>
  <c r="J137" i="29" a="1"/>
  <c r="J137" i="29" s="1"/>
  <c r="J138" i="29" a="1"/>
  <c r="J138" i="29" s="1"/>
  <c r="J139" i="29" a="1"/>
  <c r="J139" i="29" s="1"/>
  <c r="J140" i="29" a="1"/>
  <c r="J140" i="29" s="1"/>
  <c r="J141" i="29" a="1"/>
  <c r="J141" i="29" s="1"/>
  <c r="J142" i="29" a="1"/>
  <c r="J142" i="29"/>
  <c r="J143" i="29" a="1"/>
  <c r="J143" i="29" s="1"/>
  <c r="J144" i="29" a="1"/>
  <c r="J144" i="29" s="1"/>
  <c r="J145" i="29" a="1"/>
  <c r="J145" i="29"/>
  <c r="J146" i="29" a="1"/>
  <c r="J146" i="29" s="1"/>
  <c r="J147" i="29" a="1"/>
  <c r="J147" i="29" s="1"/>
  <c r="J148" i="29" a="1"/>
  <c r="J148" i="29" s="1"/>
  <c r="J149" i="29" a="1"/>
  <c r="J149" i="29" s="1"/>
  <c r="J150" i="29" a="1"/>
  <c r="J150" i="29" s="1"/>
  <c r="J151" i="29" a="1"/>
  <c r="J151" i="29" s="1"/>
  <c r="J152" i="29" a="1"/>
  <c r="J152" i="29" s="1"/>
  <c r="J153" i="29" a="1"/>
  <c r="J153" i="29" s="1"/>
  <c r="J154" i="29" a="1"/>
  <c r="J154" i="29" s="1"/>
  <c r="J155" i="29" a="1"/>
  <c r="J155" i="29" s="1"/>
  <c r="J156" i="29" a="1"/>
  <c r="J156" i="29" s="1"/>
  <c r="J157" i="29" a="1"/>
  <c r="J157" i="29" s="1"/>
  <c r="J158" i="29" a="1"/>
  <c r="J158" i="29" s="1"/>
  <c r="J159" i="29" a="1"/>
  <c r="J159" i="29" s="1"/>
  <c r="J160" i="29" a="1"/>
  <c r="J160" i="29"/>
  <c r="J161" i="29" a="1"/>
  <c r="J161" i="29" s="1"/>
  <c r="J162" i="29" a="1"/>
  <c r="J162" i="29" s="1"/>
  <c r="J163" i="29" a="1"/>
  <c r="J163" i="29" s="1"/>
  <c r="J164" i="29" a="1"/>
  <c r="J164" i="29" s="1"/>
  <c r="J165" i="29" a="1"/>
  <c r="J165" i="29" s="1"/>
  <c r="J166" i="29" a="1"/>
  <c r="J166" i="29" s="1"/>
  <c r="J167" i="29" a="1"/>
  <c r="J167" i="29" s="1"/>
  <c r="J168" i="29" a="1"/>
  <c r="J168" i="29" s="1"/>
  <c r="J169" i="29" a="1"/>
  <c r="J169" i="29" s="1"/>
  <c r="J170" i="29" a="1"/>
  <c r="J170" i="29" s="1"/>
  <c r="J171" i="29" a="1"/>
  <c r="J171" i="29" s="1"/>
  <c r="J172" i="29" a="1"/>
  <c r="J172" i="29" s="1"/>
  <c r="J173" i="29" a="1"/>
  <c r="J173" i="29" s="1"/>
  <c r="J174" i="29" a="1"/>
  <c r="J174" i="29" s="1"/>
  <c r="J175" i="29" a="1"/>
  <c r="J175" i="29" s="1"/>
  <c r="J176" i="29" a="1"/>
  <c r="J176" i="29" s="1"/>
  <c r="J177" i="29" a="1"/>
  <c r="J177" i="29" s="1"/>
  <c r="J178" i="29" a="1"/>
  <c r="J178" i="29" s="1"/>
  <c r="J179" i="29" a="1"/>
  <c r="J179" i="29" s="1"/>
  <c r="J180" i="29" a="1"/>
  <c r="J180" i="29" s="1"/>
  <c r="J181" i="29" a="1"/>
  <c r="J181" i="29"/>
  <c r="J182" i="29" a="1"/>
  <c r="J182" i="29" s="1"/>
  <c r="J183" i="29" a="1"/>
  <c r="J183" i="29" s="1"/>
  <c r="J184" i="29" a="1"/>
  <c r="J184" i="29" s="1"/>
  <c r="J185" i="29" a="1"/>
  <c r="J185" i="29" s="1"/>
  <c r="J186" i="29" a="1"/>
  <c r="J186" i="29" s="1"/>
  <c r="J187" i="29" a="1"/>
  <c r="J187" i="29" s="1"/>
  <c r="J188" i="29" a="1"/>
  <c r="J188" i="29" s="1"/>
  <c r="J189" i="29" a="1"/>
  <c r="J189" i="29" s="1"/>
  <c r="J190" i="29" a="1"/>
  <c r="J190" i="29" s="1"/>
  <c r="J191" i="29" a="1"/>
  <c r="J191" i="29" s="1"/>
  <c r="J192" i="29" a="1"/>
  <c r="J192" i="29" s="1"/>
  <c r="J193" i="29" a="1"/>
  <c r="J193" i="29" s="1"/>
  <c r="J194" i="29" a="1"/>
  <c r="J194" i="29" s="1"/>
  <c r="J195" i="29" a="1"/>
  <c r="J195" i="29" s="1"/>
  <c r="J196" i="29" a="1"/>
  <c r="J196" i="29"/>
  <c r="J197" i="29" a="1"/>
  <c r="J197" i="29" s="1"/>
  <c r="J198" i="29" a="1"/>
  <c r="J198" i="29" s="1"/>
  <c r="J199" i="29" a="1"/>
  <c r="J199" i="29"/>
  <c r="J200" i="29" a="1"/>
  <c r="J200" i="29" s="1"/>
  <c r="J201" i="29" a="1"/>
  <c r="J201" i="29" s="1"/>
  <c r="J202" i="29" a="1"/>
  <c r="J202" i="29" s="1"/>
  <c r="J203" i="29" a="1"/>
  <c r="J203" i="29" s="1"/>
  <c r="J204" i="29" a="1"/>
  <c r="J204" i="29" s="1"/>
  <c r="J205" i="29" a="1"/>
  <c r="J205" i="29" s="1"/>
  <c r="J206" i="29" a="1"/>
  <c r="J206" i="29" s="1"/>
  <c r="J207" i="29" a="1"/>
  <c r="J207" i="29" s="1"/>
  <c r="J208" i="29" a="1"/>
  <c r="J208" i="29" s="1"/>
  <c r="J209" i="29" a="1"/>
  <c r="J209" i="29" s="1"/>
  <c r="J210" i="29" a="1"/>
  <c r="J210" i="29" s="1"/>
  <c r="J211" i="29" a="1"/>
  <c r="J211" i="29" s="1"/>
  <c r="J212" i="29" a="1"/>
  <c r="J212" i="29" s="1"/>
  <c r="J213" i="29" a="1"/>
  <c r="J213" i="29" s="1"/>
  <c r="J214" i="29" a="1"/>
  <c r="J214" i="29" s="1"/>
  <c r="J215" i="29" a="1"/>
  <c r="J215" i="29" s="1"/>
  <c r="J216" i="29" a="1"/>
  <c r="J216" i="29" s="1"/>
  <c r="J217" i="29" a="1"/>
  <c r="J217" i="29" s="1"/>
  <c r="J218" i="29" a="1"/>
  <c r="J218" i="29" s="1"/>
  <c r="J219" i="29" a="1"/>
  <c r="J219" i="29" s="1"/>
  <c r="J220" i="29" a="1"/>
  <c r="J220" i="29" s="1"/>
  <c r="J221" i="29" a="1"/>
  <c r="J221" i="29" s="1"/>
  <c r="J222" i="29" a="1"/>
  <c r="J222" i="29" s="1"/>
  <c r="J223" i="29" a="1"/>
  <c r="J223" i="29" s="1"/>
  <c r="J224" i="29" a="1"/>
  <c r="J224" i="29" s="1"/>
  <c r="J225" i="29" a="1"/>
  <c r="J225" i="29" s="1"/>
  <c r="J226" i="29" a="1"/>
  <c r="J226" i="29" s="1"/>
  <c r="J227" i="29" a="1"/>
  <c r="J227" i="29" s="1"/>
  <c r="J228" i="29" a="1"/>
  <c r="J228" i="29" s="1"/>
  <c r="J229" i="29" a="1"/>
  <c r="J229" i="29" s="1"/>
  <c r="J230" i="29" a="1"/>
  <c r="J230" i="29" s="1"/>
  <c r="J231" i="29" a="1"/>
  <c r="J231" i="29" s="1"/>
  <c r="J232" i="29" a="1"/>
  <c r="J232" i="29" s="1"/>
  <c r="J233" i="29" a="1"/>
  <c r="J233" i="29" s="1"/>
  <c r="J234" i="29" a="1"/>
  <c r="J234" i="29" s="1"/>
  <c r="J235" i="29" a="1"/>
  <c r="J235" i="29" s="1"/>
  <c r="J236" i="29" a="1"/>
  <c r="J236" i="29" s="1"/>
  <c r="J237" i="29" a="1"/>
  <c r="J237" i="29" s="1"/>
  <c r="J238" i="29" a="1"/>
  <c r="J238" i="29" s="1"/>
  <c r="J239" i="29" a="1"/>
  <c r="J239" i="29" s="1"/>
  <c r="J240" i="29" a="1"/>
  <c r="J240" i="29" s="1"/>
  <c r="J241" i="29" a="1"/>
  <c r="J241" i="29" s="1"/>
  <c r="J242" i="29" a="1"/>
  <c r="J242" i="29" s="1"/>
  <c r="J243" i="29" a="1"/>
  <c r="J243" i="29" s="1"/>
  <c r="J244" i="29" a="1"/>
  <c r="J244" i="29" s="1"/>
  <c r="J245" i="29" a="1"/>
  <c r="J245" i="29" s="1"/>
  <c r="J246" i="29" a="1"/>
  <c r="J246" i="29" s="1"/>
  <c r="J247" i="29" a="1"/>
  <c r="J247" i="29" s="1"/>
  <c r="J248" i="29" a="1"/>
  <c r="J248" i="29" s="1"/>
  <c r="J249" i="29" a="1"/>
  <c r="J249" i="29" s="1"/>
  <c r="J250" i="29" a="1"/>
  <c r="J250" i="29" s="1"/>
  <c r="J251" i="29" a="1"/>
  <c r="J251" i="29" s="1"/>
  <c r="J252" i="29" a="1"/>
  <c r="J252" i="29" s="1"/>
  <c r="J253" i="29" a="1"/>
  <c r="J253" i="29" s="1"/>
  <c r="J254" i="29" a="1"/>
  <c r="J254" i="29" s="1"/>
  <c r="J255" i="29" a="1"/>
  <c r="J255" i="29" s="1"/>
  <c r="J256" i="29" a="1"/>
  <c r="J256" i="29" s="1"/>
  <c r="J257" i="29" a="1"/>
  <c r="J257" i="29" s="1"/>
  <c r="J258" i="29" a="1"/>
  <c r="J258" i="29" s="1"/>
  <c r="J259" i="29" a="1"/>
  <c r="J259" i="29" s="1"/>
  <c r="J260" i="29" a="1"/>
  <c r="J260" i="29" s="1"/>
  <c r="J261" i="29" a="1"/>
  <c r="J261" i="29" s="1"/>
  <c r="J262" i="29" a="1"/>
  <c r="J262" i="29" s="1"/>
  <c r="J263" i="29" a="1"/>
  <c r="J263" i="29" s="1"/>
  <c r="J264" i="29" a="1"/>
  <c r="J264" i="29" s="1"/>
  <c r="J265" i="29" a="1"/>
  <c r="J265" i="29" s="1"/>
  <c r="J266" i="29" a="1"/>
  <c r="J266" i="29" s="1"/>
  <c r="J267" i="29" a="1"/>
  <c r="J267" i="29" s="1"/>
  <c r="J268" i="29" a="1"/>
  <c r="J268" i="29" s="1"/>
  <c r="J269" i="29" a="1"/>
  <c r="J269" i="29" s="1"/>
  <c r="J270" i="29" a="1"/>
  <c r="J270" i="29" s="1"/>
  <c r="J271" i="29" a="1"/>
  <c r="J271" i="29" s="1"/>
  <c r="J272" i="29" a="1"/>
  <c r="J272" i="29" s="1"/>
  <c r="J273" i="29" a="1"/>
  <c r="J273" i="29" s="1"/>
  <c r="J274" i="29" a="1"/>
  <c r="J274" i="29" s="1"/>
  <c r="J275" i="29" a="1"/>
  <c r="J275" i="29" s="1"/>
  <c r="J276" i="29" a="1"/>
  <c r="J276" i="29" s="1"/>
  <c r="J277" i="29" a="1"/>
  <c r="J277" i="29" s="1"/>
  <c r="J278" i="29" a="1"/>
  <c r="J278" i="29" s="1"/>
  <c r="J279" i="29" a="1"/>
  <c r="J279" i="29" s="1"/>
  <c r="J280" i="29" a="1"/>
  <c r="J280" i="29" s="1"/>
  <c r="J281" i="29" a="1"/>
  <c r="J281" i="29" s="1"/>
  <c r="J282" i="29" a="1"/>
  <c r="J282" i="29" s="1"/>
  <c r="J283" i="29" a="1"/>
  <c r="J283" i="29" s="1"/>
  <c r="J284" i="29" a="1"/>
  <c r="J284" i="29" s="1"/>
  <c r="J285" i="29" a="1"/>
  <c r="J285" i="29" s="1"/>
  <c r="J286" i="29" a="1"/>
  <c r="J286" i="29" s="1"/>
  <c r="J287" i="29" a="1"/>
  <c r="J287" i="29" s="1"/>
  <c r="J288" i="29" a="1"/>
  <c r="J288" i="29" s="1"/>
  <c r="J289" i="29" a="1"/>
  <c r="J289" i="29" s="1"/>
  <c r="J290" i="29" a="1"/>
  <c r="J290" i="29" s="1"/>
  <c r="J291" i="29" a="1"/>
  <c r="J291" i="29" s="1"/>
  <c r="J292" i="29" a="1"/>
  <c r="J292" i="29" s="1"/>
  <c r="J293" i="29" a="1"/>
  <c r="J293" i="29" s="1"/>
  <c r="J294" i="29" a="1"/>
  <c r="J294" i="29" s="1"/>
  <c r="J295" i="29" a="1"/>
  <c r="J295" i="29" s="1"/>
  <c r="J296" i="29" a="1"/>
  <c r="J296" i="29" s="1"/>
  <c r="J297" i="29" a="1"/>
  <c r="J297" i="29" s="1"/>
  <c r="J298" i="29" a="1"/>
  <c r="J298" i="29" s="1"/>
  <c r="J299" i="29" a="1"/>
  <c r="J299" i="29" s="1"/>
  <c r="J300" i="29" a="1"/>
  <c r="J300" i="29" s="1"/>
  <c r="J301" i="29" a="1"/>
  <c r="J301" i="29" s="1"/>
  <c r="J302" i="29" a="1"/>
  <c r="J302" i="29" s="1"/>
  <c r="J303" i="29" a="1"/>
  <c r="J303" i="29" s="1"/>
  <c r="J304" i="29" a="1"/>
  <c r="J304" i="29" s="1"/>
  <c r="J305" i="29" a="1"/>
  <c r="J305" i="29" s="1"/>
  <c r="J306" i="29" a="1"/>
  <c r="J306" i="29" s="1"/>
  <c r="J307" i="29" a="1"/>
  <c r="J307" i="29" s="1"/>
  <c r="J308" i="29" a="1"/>
  <c r="J308" i="29" s="1"/>
  <c r="J309" i="29" a="1"/>
  <c r="J309" i="29" s="1"/>
  <c r="J310" i="29" a="1"/>
  <c r="J310" i="29" s="1"/>
  <c r="J311" i="29" a="1"/>
  <c r="J311" i="29" s="1"/>
  <c r="J312" i="29" a="1"/>
  <c r="J312" i="29" s="1"/>
  <c r="J313" i="29" a="1"/>
  <c r="J313" i="29" s="1"/>
  <c r="J314" i="29" a="1"/>
  <c r="J314" i="29" s="1"/>
  <c r="J315" i="29" a="1"/>
  <c r="J315" i="29" s="1"/>
  <c r="J316" i="29" a="1"/>
  <c r="J316" i="29" s="1"/>
  <c r="J317" i="29" a="1"/>
  <c r="J317" i="29" s="1"/>
  <c r="J318" i="29" a="1"/>
  <c r="J318" i="29" s="1"/>
  <c r="J319" i="29" a="1"/>
  <c r="J319" i="29" s="1"/>
  <c r="J320" i="29" a="1"/>
  <c r="J320" i="29" s="1"/>
  <c r="J321" i="29" a="1"/>
  <c r="J321" i="29" s="1"/>
  <c r="J322" i="29" a="1"/>
  <c r="J322" i="29" s="1"/>
  <c r="J323" i="29" a="1"/>
  <c r="J323" i="29" s="1"/>
  <c r="J324" i="29" a="1"/>
  <c r="J324" i="29" s="1"/>
  <c r="J325" i="29" a="1"/>
  <c r="J325" i="29" s="1"/>
  <c r="J326" i="29" a="1"/>
  <c r="J326" i="29" s="1"/>
  <c r="J327" i="29" a="1"/>
  <c r="J327" i="29" s="1"/>
  <c r="J328" i="29" a="1"/>
  <c r="J328" i="29" s="1"/>
  <c r="J329" i="29" a="1"/>
  <c r="J329" i="29" s="1"/>
  <c r="J330" i="29" a="1"/>
  <c r="J330" i="29" s="1"/>
  <c r="J331" i="29" a="1"/>
  <c r="J331" i="29" s="1"/>
  <c r="J332" i="29" a="1"/>
  <c r="J332" i="29" s="1"/>
  <c r="J333" i="29" a="1"/>
  <c r="J333" i="29" s="1"/>
  <c r="J334" i="29" a="1"/>
  <c r="J334" i="29" s="1"/>
  <c r="J335" i="29" a="1"/>
  <c r="J335" i="29" s="1"/>
  <c r="J336" i="29" a="1"/>
  <c r="J336" i="29" s="1"/>
  <c r="J337" i="29" a="1"/>
  <c r="J337" i="29" s="1"/>
  <c r="J338" i="29" a="1"/>
  <c r="J338" i="29" s="1"/>
  <c r="J339" i="29" a="1"/>
  <c r="J339" i="29" s="1"/>
  <c r="J340" i="29" a="1"/>
  <c r="J340" i="29" s="1"/>
  <c r="J341" i="29" a="1"/>
  <c r="J341" i="29" s="1"/>
  <c r="J342" i="29" a="1"/>
  <c r="J342" i="29" s="1"/>
  <c r="J343" i="29" a="1"/>
  <c r="J343" i="29" s="1"/>
  <c r="J344" i="29" a="1"/>
  <c r="J344" i="29" s="1"/>
  <c r="J345" i="29" a="1"/>
  <c r="J345" i="29" s="1"/>
  <c r="J346" i="29" a="1"/>
  <c r="J346" i="29" s="1"/>
  <c r="J347" i="29" a="1"/>
  <c r="J347" i="29" s="1"/>
  <c r="J348" i="29" a="1"/>
  <c r="J348" i="29" s="1"/>
  <c r="J349" i="29" a="1"/>
  <c r="J349" i="29" s="1"/>
  <c r="J350" i="29" a="1"/>
  <c r="J350" i="29" s="1"/>
  <c r="J351" i="29" a="1"/>
  <c r="J351" i="29" s="1"/>
  <c r="J352" i="29" a="1"/>
  <c r="J352" i="29" s="1"/>
  <c r="J353" i="29" a="1"/>
  <c r="J353" i="29" s="1"/>
  <c r="J354" i="29" a="1"/>
  <c r="J354" i="29" s="1"/>
  <c r="J355" i="29" a="1"/>
  <c r="J355" i="29" s="1"/>
  <c r="J356" i="29" a="1"/>
  <c r="J356" i="29" s="1"/>
  <c r="J357" i="29" a="1"/>
  <c r="J357" i="29" s="1"/>
  <c r="J358" i="29" a="1"/>
  <c r="J358" i="29" s="1"/>
  <c r="J359" i="29" a="1"/>
  <c r="J359" i="29" s="1"/>
  <c r="J360" i="29" a="1"/>
  <c r="J360" i="29" s="1"/>
  <c r="J361" i="29" a="1"/>
  <c r="J361" i="29" s="1"/>
  <c r="J362" i="29" a="1"/>
  <c r="J362" i="29" s="1"/>
  <c r="J363" i="29" a="1"/>
  <c r="J363" i="29" s="1"/>
  <c r="J364" i="29" a="1"/>
  <c r="J364" i="29" s="1"/>
  <c r="J365" i="29" a="1"/>
  <c r="J365" i="29" s="1"/>
  <c r="J366" i="29" a="1"/>
  <c r="J366" i="29" s="1"/>
  <c r="J367" i="29" a="1"/>
  <c r="J367" i="29" s="1"/>
  <c r="J368" i="29" a="1"/>
  <c r="J368" i="29" s="1"/>
  <c r="J369" i="29" a="1"/>
  <c r="J369" i="29" s="1"/>
  <c r="J370" i="29" a="1"/>
  <c r="J370" i="29" s="1"/>
  <c r="J371" i="29" a="1"/>
  <c r="J371" i="29" s="1"/>
  <c r="J372" i="29" a="1"/>
  <c r="J372" i="29" s="1"/>
  <c r="J373" i="29" a="1"/>
  <c r="J373" i="29" s="1"/>
  <c r="J374" i="29" a="1"/>
  <c r="J374" i="29" s="1"/>
  <c r="J375" i="29" a="1"/>
  <c r="J375" i="29" s="1"/>
  <c r="J376" i="29" a="1"/>
  <c r="J376" i="29" s="1"/>
  <c r="J377" i="29" a="1"/>
  <c r="J377" i="29" s="1"/>
  <c r="J378" i="29" a="1"/>
  <c r="J378" i="29" s="1"/>
  <c r="J379" i="29" a="1"/>
  <c r="J379" i="29" s="1"/>
  <c r="J380" i="29" a="1"/>
  <c r="J380" i="29" s="1"/>
  <c r="J381" i="29" a="1"/>
  <c r="J381" i="29" s="1"/>
  <c r="J382" i="29" a="1"/>
  <c r="J382" i="29" s="1"/>
  <c r="J383" i="29" a="1"/>
  <c r="J383" i="29" s="1"/>
  <c r="J384" i="29" a="1"/>
  <c r="J384" i="29" s="1"/>
  <c r="J385" i="29" a="1"/>
  <c r="J385" i="29" s="1"/>
  <c r="J386" i="29" a="1"/>
  <c r="J386" i="29" s="1"/>
  <c r="J387" i="29" a="1"/>
  <c r="J387" i="29" s="1"/>
  <c r="J388" i="29" a="1"/>
  <c r="J388" i="29" s="1"/>
  <c r="J389" i="29" a="1"/>
  <c r="J389" i="29" s="1"/>
  <c r="J390" i="29" a="1"/>
  <c r="J390" i="29" s="1"/>
  <c r="J391" i="29" a="1"/>
  <c r="J391" i="29" s="1"/>
  <c r="J392" i="29" a="1"/>
  <c r="J392" i="29" s="1"/>
  <c r="J393" i="29" a="1"/>
  <c r="J393" i="29" s="1"/>
  <c r="J394" i="29" a="1"/>
  <c r="J394" i="29" s="1"/>
  <c r="J395" i="29" a="1"/>
  <c r="J395" i="29" s="1"/>
  <c r="J396" i="29" a="1"/>
  <c r="J396" i="29" s="1"/>
  <c r="J397" i="29" a="1"/>
  <c r="J397" i="29" s="1"/>
  <c r="J398" i="29" a="1"/>
  <c r="J398" i="29" s="1"/>
  <c r="J399" i="29" a="1"/>
  <c r="J399" i="29" s="1"/>
  <c r="J400" i="29" a="1"/>
  <c r="J400" i="29" s="1"/>
  <c r="J401" i="29" a="1"/>
  <c r="J401" i="29" s="1"/>
  <c r="J402" i="29" a="1"/>
  <c r="J402" i="29" s="1"/>
  <c r="J403" i="29" a="1"/>
  <c r="J403" i="29" s="1"/>
  <c r="J404" i="29" a="1"/>
  <c r="J404" i="29" s="1"/>
  <c r="J405" i="29" a="1"/>
  <c r="J405" i="29" s="1"/>
  <c r="J406" i="29" a="1"/>
  <c r="J406" i="29" s="1"/>
  <c r="J407" i="29" a="1"/>
  <c r="J407" i="29" s="1"/>
  <c r="J408" i="29" a="1"/>
  <c r="J408" i="29" s="1"/>
  <c r="J409" i="29" a="1"/>
  <c r="J409" i="29" s="1"/>
  <c r="J410" i="29" a="1"/>
  <c r="J410" i="29" s="1"/>
  <c r="J411" i="29" a="1"/>
  <c r="J411" i="29" s="1"/>
  <c r="J412" i="29" a="1"/>
  <c r="J412" i="29" s="1"/>
  <c r="J413" i="29" a="1"/>
  <c r="J413" i="29" s="1"/>
  <c r="J414" i="29" a="1"/>
  <c r="J414" i="29" s="1"/>
  <c r="J415" i="29" a="1"/>
  <c r="J415" i="29" s="1"/>
  <c r="J416" i="29" a="1"/>
  <c r="J416" i="29" s="1"/>
  <c r="J417" i="29" a="1"/>
  <c r="J417" i="29" s="1"/>
  <c r="J418" i="29" a="1"/>
  <c r="J418" i="29" s="1"/>
  <c r="J419" i="29" a="1"/>
  <c r="J419" i="29" s="1"/>
  <c r="J420" i="29" a="1"/>
  <c r="J420" i="29" s="1"/>
  <c r="J421" i="29" a="1"/>
  <c r="J421" i="29" s="1"/>
  <c r="J422" i="29" a="1"/>
  <c r="J422" i="29" s="1"/>
  <c r="J423" i="29" a="1"/>
  <c r="J423" i="29" s="1"/>
  <c r="J424" i="29" a="1"/>
  <c r="J424" i="29" s="1"/>
  <c r="J425" i="29" a="1"/>
  <c r="J425" i="29" s="1"/>
  <c r="J426" i="29" a="1"/>
  <c r="J426" i="29" s="1"/>
  <c r="J427" i="29" a="1"/>
  <c r="J427" i="29" s="1"/>
  <c r="J428" i="29" a="1"/>
  <c r="J428" i="29" s="1"/>
  <c r="J429" i="29" a="1"/>
  <c r="J429" i="29" s="1"/>
  <c r="J430" i="29" a="1"/>
  <c r="J430" i="29" s="1"/>
  <c r="J431" i="29" a="1"/>
  <c r="J431" i="29" s="1"/>
  <c r="J432" i="29" a="1"/>
  <c r="J432" i="29" s="1"/>
  <c r="J433" i="29" a="1"/>
  <c r="J433" i="29" s="1"/>
  <c r="J434" i="29" a="1"/>
  <c r="J434" i="29" s="1"/>
  <c r="J435" i="29" a="1"/>
  <c r="J435" i="29" s="1"/>
  <c r="J436" i="29" a="1"/>
  <c r="J436" i="29" s="1"/>
  <c r="J437" i="29" a="1"/>
  <c r="J437" i="29" s="1"/>
  <c r="J438" i="29" a="1"/>
  <c r="J438" i="29" s="1"/>
  <c r="J439" i="29" a="1"/>
  <c r="J439" i="29" s="1"/>
  <c r="J440" i="29" a="1"/>
  <c r="J440" i="29" s="1"/>
  <c r="J441" i="29" a="1"/>
  <c r="J441" i="29" s="1"/>
  <c r="J442" i="29" a="1"/>
  <c r="J442" i="29" s="1"/>
  <c r="J443" i="29" a="1"/>
  <c r="J443" i="29" s="1"/>
  <c r="J444" i="29" a="1"/>
  <c r="J444" i="29" s="1"/>
  <c r="J445" i="29" a="1"/>
  <c r="J445" i="29" s="1"/>
  <c r="J446" i="29" a="1"/>
  <c r="J446" i="29" s="1"/>
  <c r="J447" i="29" a="1"/>
  <c r="J447" i="29" s="1"/>
  <c r="J448" i="29" a="1"/>
  <c r="J448" i="29" s="1"/>
  <c r="J449" i="29" a="1"/>
  <c r="J449" i="29" s="1"/>
  <c r="J450" i="29" a="1"/>
  <c r="J450" i="29" s="1"/>
  <c r="J451" i="29" a="1"/>
  <c r="J451" i="29" s="1"/>
  <c r="J452" i="29" a="1"/>
  <c r="J452" i="29" s="1"/>
  <c r="J453" i="29" a="1"/>
  <c r="J453" i="29" s="1"/>
  <c r="J454" i="29" a="1"/>
  <c r="J454" i="29" s="1"/>
  <c r="J455" i="29" a="1"/>
  <c r="J455" i="29" s="1"/>
  <c r="J456" i="29" a="1"/>
  <c r="J456" i="29" s="1"/>
  <c r="J457" i="29" a="1"/>
  <c r="J457" i="29" s="1"/>
  <c r="J458" i="29" a="1"/>
  <c r="J458" i="29" s="1"/>
  <c r="J459" i="29" a="1"/>
  <c r="J459" i="29" s="1"/>
  <c r="J460" i="29" a="1"/>
  <c r="J460" i="29" s="1"/>
  <c r="J461" i="29" a="1"/>
  <c r="J461" i="29" s="1"/>
  <c r="J462" i="29" a="1"/>
  <c r="J462" i="29" s="1"/>
  <c r="J463" i="29" a="1"/>
  <c r="J463" i="29" s="1"/>
  <c r="J464" i="29" a="1"/>
  <c r="J464" i="29" s="1"/>
  <c r="J465" i="29" a="1"/>
  <c r="J465" i="29" s="1"/>
  <c r="J466" i="29" a="1"/>
  <c r="J466" i="29" s="1"/>
  <c r="J467" i="29" a="1"/>
  <c r="J467" i="29" s="1"/>
  <c r="J468" i="29" a="1"/>
  <c r="J468" i="29" s="1"/>
  <c r="J469" i="29" a="1"/>
  <c r="J469" i="29" s="1"/>
  <c r="J470" i="29" a="1"/>
  <c r="J470" i="29" s="1"/>
  <c r="J471" i="29" a="1"/>
  <c r="J471" i="29" s="1"/>
  <c r="J472" i="29" a="1"/>
  <c r="J472" i="29" s="1"/>
  <c r="J473" i="29" a="1"/>
  <c r="J473" i="29" s="1"/>
  <c r="J474" i="29" a="1"/>
  <c r="J474" i="29" s="1"/>
  <c r="J475" i="29" a="1"/>
  <c r="J475" i="29" s="1"/>
  <c r="J476" i="29" a="1"/>
  <c r="J476" i="29" s="1"/>
  <c r="J477" i="29" a="1"/>
  <c r="J477" i="29" s="1"/>
  <c r="J478" i="29" a="1"/>
  <c r="J478" i="29" s="1"/>
  <c r="J479" i="29" a="1"/>
  <c r="J479" i="29" s="1"/>
  <c r="J480" i="29" a="1"/>
  <c r="J480" i="29" s="1"/>
  <c r="J481" i="29" a="1"/>
  <c r="J481" i="29" s="1"/>
  <c r="J482" i="29" a="1"/>
  <c r="J482" i="29" s="1"/>
  <c r="J483" i="29" a="1"/>
  <c r="J483" i="29" s="1"/>
  <c r="J484" i="29" a="1"/>
  <c r="J484" i="29" s="1"/>
  <c r="J485" i="29" a="1"/>
  <c r="J485" i="29" s="1"/>
  <c r="J486" i="29" a="1"/>
  <c r="J486" i="29" s="1"/>
  <c r="J487" i="29" a="1"/>
  <c r="J487" i="29" s="1"/>
  <c r="J488" i="29" a="1"/>
  <c r="J488" i="29" s="1"/>
  <c r="J489" i="29" a="1"/>
  <c r="J489" i="29" s="1"/>
  <c r="J490" i="29" a="1"/>
  <c r="J490" i="29" s="1"/>
  <c r="J491" i="29" a="1"/>
  <c r="J491" i="29" s="1"/>
  <c r="J492" i="29" a="1"/>
  <c r="J492" i="29" s="1"/>
  <c r="J493" i="29" a="1"/>
  <c r="J493" i="29" s="1"/>
  <c r="J494" i="29" a="1"/>
  <c r="J494" i="29" s="1"/>
  <c r="J495" i="29" a="1"/>
  <c r="J495" i="29" s="1"/>
  <c r="J496" i="29" a="1"/>
  <c r="J496" i="29" s="1"/>
  <c r="J497" i="29" a="1"/>
  <c r="J497" i="29" s="1"/>
  <c r="J498" i="29" a="1"/>
  <c r="J498" i="29" s="1"/>
  <c r="J499" i="29" a="1"/>
  <c r="J499" i="29" s="1"/>
  <c r="J500" i="29" a="1"/>
  <c r="J500" i="29" s="1"/>
  <c r="J501" i="29" a="1"/>
  <c r="J501" i="29" s="1"/>
  <c r="J502" i="29" a="1"/>
  <c r="J502" i="29" s="1"/>
  <c r="J503" i="29" a="1"/>
  <c r="J503" i="29" s="1"/>
  <c r="J504" i="29" a="1"/>
  <c r="J504" i="29" s="1"/>
  <c r="J505" i="29" a="1"/>
  <c r="J505" i="29" s="1"/>
  <c r="J506" i="29" a="1"/>
  <c r="J506" i="29" s="1"/>
  <c r="J507" i="29" a="1"/>
  <c r="J507" i="29" s="1"/>
  <c r="J508" i="29" a="1"/>
  <c r="J508" i="29" s="1"/>
  <c r="J509" i="29" a="1"/>
  <c r="J509" i="29" s="1"/>
  <c r="J510" i="29" a="1"/>
  <c r="J510" i="29" s="1"/>
  <c r="J511" i="29" a="1"/>
  <c r="J511" i="29" s="1"/>
  <c r="J512" i="29" a="1"/>
  <c r="J512" i="29" s="1"/>
  <c r="J513" i="29" a="1"/>
  <c r="J513" i="29" s="1"/>
  <c r="K2" i="29" a="1"/>
  <c r="K2" i="29" s="1"/>
  <c r="K3" i="29" a="1"/>
  <c r="K3" i="29" s="1"/>
  <c r="K4" i="29" a="1"/>
  <c r="K4" i="29" s="1"/>
  <c r="K5" i="29" a="1"/>
  <c r="K5" i="29" s="1"/>
  <c r="K6" i="29" a="1"/>
  <c r="K6" i="29" s="1"/>
  <c r="K7" i="29" a="1"/>
  <c r="K7" i="29" s="1"/>
  <c r="K8" i="29" a="1"/>
  <c r="K8" i="29" s="1"/>
  <c r="K9" i="29" a="1"/>
  <c r="K9" i="29" s="1"/>
  <c r="K10" i="29" a="1"/>
  <c r="K10" i="29" s="1"/>
  <c r="K11" i="29" a="1"/>
  <c r="K11" i="29" s="1"/>
  <c r="K12" i="29" a="1"/>
  <c r="K12" i="29" s="1"/>
  <c r="K13" i="29" a="1"/>
  <c r="K13" i="29" s="1"/>
  <c r="K14" i="29" a="1"/>
  <c r="K14" i="29" s="1"/>
  <c r="K15" i="29" a="1"/>
  <c r="K15" i="29" s="1"/>
  <c r="K16" i="29" a="1"/>
  <c r="K16" i="29" s="1"/>
  <c r="K17" i="29" a="1"/>
  <c r="K17" i="29" s="1"/>
  <c r="K18" i="29" a="1"/>
  <c r="K18" i="29" s="1"/>
  <c r="K19" i="29" a="1"/>
  <c r="K19" i="29" s="1"/>
  <c r="K20" i="29" a="1"/>
  <c r="K20" i="29" s="1"/>
  <c r="K21" i="29" a="1"/>
  <c r="K21" i="29" s="1"/>
  <c r="K22" i="29" a="1"/>
  <c r="K22" i="29" s="1"/>
  <c r="K23" i="29" a="1"/>
  <c r="K23" i="29" s="1"/>
  <c r="K24" i="29" a="1"/>
  <c r="K24" i="29" s="1"/>
  <c r="K25" i="29" a="1"/>
  <c r="K25" i="29" s="1"/>
  <c r="K26" i="29" a="1"/>
  <c r="K26" i="29" s="1"/>
  <c r="K27" i="29" a="1"/>
  <c r="K27" i="29" s="1"/>
  <c r="K28" i="29" a="1"/>
  <c r="K28" i="29" s="1"/>
  <c r="K29" i="29" a="1"/>
  <c r="K29" i="29" s="1"/>
  <c r="K30" i="29" a="1"/>
  <c r="K30" i="29" s="1"/>
  <c r="K31" i="29" a="1"/>
  <c r="K31" i="29" s="1"/>
  <c r="K32" i="29" a="1"/>
  <c r="K32" i="29" s="1"/>
  <c r="K33" i="29" a="1"/>
  <c r="K33" i="29" s="1"/>
  <c r="K34" i="29" a="1"/>
  <c r="K34" i="29" s="1"/>
  <c r="K35" i="29" a="1"/>
  <c r="K35" i="29" s="1"/>
  <c r="K36" i="29" a="1"/>
  <c r="K36" i="29" s="1"/>
  <c r="K37" i="29" a="1"/>
  <c r="K37" i="29" s="1"/>
  <c r="K38" i="29" a="1"/>
  <c r="K38" i="29" s="1"/>
  <c r="K39" i="29" a="1"/>
  <c r="K39" i="29" s="1"/>
  <c r="K40" i="29" a="1"/>
  <c r="K40" i="29" s="1"/>
  <c r="K41" i="29" a="1"/>
  <c r="K41" i="29" s="1"/>
  <c r="K42" i="29" a="1"/>
  <c r="K42" i="29" s="1"/>
  <c r="K43" i="29" a="1"/>
  <c r="K43" i="29" s="1"/>
  <c r="K44" i="29" a="1"/>
  <c r="K44" i="29" s="1"/>
  <c r="K45" i="29" a="1"/>
  <c r="K45" i="29" s="1"/>
  <c r="K46" i="29" a="1"/>
  <c r="K46" i="29" s="1"/>
  <c r="K47" i="29" a="1"/>
  <c r="K47" i="29" s="1"/>
  <c r="K48" i="29" a="1"/>
  <c r="K48" i="29" s="1"/>
  <c r="K49" i="29" a="1"/>
  <c r="K49" i="29" s="1"/>
  <c r="K50" i="29" a="1"/>
  <c r="K50" i="29" s="1"/>
  <c r="K51" i="29" a="1"/>
  <c r="K51" i="29" s="1"/>
  <c r="K52" i="29" a="1"/>
  <c r="K52" i="29" s="1"/>
  <c r="K53" i="29" a="1"/>
  <c r="K53" i="29" s="1"/>
  <c r="K54" i="29" a="1"/>
  <c r="K54" i="29" s="1"/>
  <c r="K55" i="29" a="1"/>
  <c r="K55" i="29" s="1"/>
  <c r="K56" i="29" a="1"/>
  <c r="K56" i="29"/>
  <c r="K57" i="29" a="1"/>
  <c r="K57" i="29"/>
  <c r="K58" i="29" a="1"/>
  <c r="K58" i="29" s="1"/>
  <c r="K59" i="29" a="1"/>
  <c r="K59" i="29" s="1"/>
  <c r="K60" i="29" a="1"/>
  <c r="K60" i="29" s="1"/>
  <c r="K61" i="29" a="1"/>
  <c r="K61" i="29" s="1"/>
  <c r="K62" i="29" a="1"/>
  <c r="K62" i="29"/>
  <c r="K63" i="29" a="1"/>
  <c r="K63" i="29"/>
  <c r="K64" i="29" a="1"/>
  <c r="K64" i="29" s="1"/>
  <c r="K65" i="29" a="1"/>
  <c r="K65" i="29" s="1"/>
  <c r="K66" i="29" a="1"/>
  <c r="K66" i="29" s="1"/>
  <c r="K67" i="29" a="1"/>
  <c r="K67" i="29" s="1"/>
  <c r="K68" i="29" a="1"/>
  <c r="K68" i="29"/>
  <c r="K69" i="29" a="1"/>
  <c r="K69" i="29"/>
  <c r="K70" i="29" a="1"/>
  <c r="K70" i="29" s="1"/>
  <c r="K71" i="29" a="1"/>
  <c r="K71" i="29" s="1"/>
  <c r="K72" i="29" a="1"/>
  <c r="K72" i="29" s="1"/>
  <c r="K73" i="29" a="1"/>
  <c r="K73" i="29" s="1"/>
  <c r="K74" i="29" a="1"/>
  <c r="K74" i="29"/>
  <c r="K75" i="29" a="1"/>
  <c r="K75" i="29" s="1"/>
  <c r="K76" i="29" a="1"/>
  <c r="K76" i="29" s="1"/>
  <c r="K77" i="29" a="1"/>
  <c r="K77" i="29" s="1"/>
  <c r="K78" i="29" a="1"/>
  <c r="K78" i="29" s="1"/>
  <c r="K79" i="29" a="1"/>
  <c r="K79" i="29" s="1"/>
  <c r="K80" i="29" a="1"/>
  <c r="K80" i="29" s="1"/>
  <c r="K81" i="29" a="1"/>
  <c r="K81" i="29"/>
  <c r="K82" i="29" a="1"/>
  <c r="K82" i="29" s="1"/>
  <c r="K83" i="29" a="1"/>
  <c r="K83" i="29" s="1"/>
  <c r="K84" i="29" a="1"/>
  <c r="K84" i="29" s="1"/>
  <c r="K85" i="29" a="1"/>
  <c r="K85" i="29" s="1"/>
  <c r="K86" i="29" a="1"/>
  <c r="K86" i="29"/>
  <c r="K87" i="29" a="1"/>
  <c r="K87" i="29"/>
  <c r="K88" i="29" a="1"/>
  <c r="K88" i="29" s="1"/>
  <c r="K89" i="29" a="1"/>
  <c r="K89" i="29" s="1"/>
  <c r="K90" i="29" a="1"/>
  <c r="K90" i="29" s="1"/>
  <c r="K91" i="29" a="1"/>
  <c r="K91" i="29" s="1"/>
  <c r="K92" i="29" a="1"/>
  <c r="K92" i="29"/>
  <c r="K93" i="29" a="1"/>
  <c r="K93" i="29" s="1"/>
  <c r="K94" i="29" a="1"/>
  <c r="K94" i="29" s="1"/>
  <c r="K95" i="29" a="1"/>
  <c r="K95" i="29" s="1"/>
  <c r="K96" i="29" a="1"/>
  <c r="K96" i="29" s="1"/>
  <c r="K97" i="29" a="1"/>
  <c r="K97" i="29" s="1"/>
  <c r="K98" i="29" a="1"/>
  <c r="K98" i="29" s="1"/>
  <c r="K99" i="29" a="1"/>
  <c r="K99" i="29"/>
  <c r="K100" i="29" a="1"/>
  <c r="K100" i="29" s="1"/>
  <c r="K101" i="29" a="1"/>
  <c r="K101" i="29" s="1"/>
  <c r="K102" i="29" a="1"/>
  <c r="K102" i="29" s="1"/>
  <c r="K103" i="29" a="1"/>
  <c r="K103" i="29" s="1"/>
  <c r="K104" i="29" a="1"/>
  <c r="K104" i="29"/>
  <c r="K105" i="29" a="1"/>
  <c r="K105" i="29"/>
  <c r="K106" i="29" a="1"/>
  <c r="K106" i="29" s="1"/>
  <c r="K107" i="29" a="1"/>
  <c r="K107" i="29" s="1"/>
  <c r="K108" i="29" a="1"/>
  <c r="K108" i="29" s="1"/>
  <c r="K109" i="29" a="1"/>
  <c r="K109" i="29" s="1"/>
  <c r="K110" i="29" a="1"/>
  <c r="K110" i="29"/>
  <c r="K111" i="29" a="1"/>
  <c r="K111" i="29" s="1"/>
  <c r="K112" i="29" a="1"/>
  <c r="K112" i="29" s="1"/>
  <c r="K113" i="29" a="1"/>
  <c r="K113" i="29" s="1"/>
  <c r="K114" i="29" a="1"/>
  <c r="K114" i="29" s="1"/>
  <c r="K115" i="29" a="1"/>
  <c r="K115" i="29" s="1"/>
  <c r="K116" i="29" a="1"/>
  <c r="K116" i="29" s="1"/>
  <c r="K117" i="29" a="1"/>
  <c r="K117" i="29"/>
  <c r="K118" i="29" a="1"/>
  <c r="K118" i="29" s="1"/>
  <c r="K119" i="29" a="1"/>
  <c r="K119" i="29" s="1"/>
  <c r="K120" i="29" a="1"/>
  <c r="K120" i="29" s="1"/>
  <c r="K121" i="29" a="1"/>
  <c r="K121" i="29" s="1"/>
  <c r="K122" i="29" a="1"/>
  <c r="K122" i="29"/>
  <c r="K123" i="29" a="1"/>
  <c r="K123" i="29"/>
  <c r="K124" i="29" a="1"/>
  <c r="K124" i="29" s="1"/>
  <c r="K125" i="29" a="1"/>
  <c r="K125" i="29" s="1"/>
  <c r="K126" i="29" a="1"/>
  <c r="K126" i="29" s="1"/>
  <c r="K127" i="29" a="1"/>
  <c r="K127" i="29" s="1"/>
  <c r="K128" i="29" a="1"/>
  <c r="K128" i="29"/>
  <c r="K129" i="29" a="1"/>
  <c r="K129" i="29" s="1"/>
  <c r="K130" i="29" a="1"/>
  <c r="K130" i="29" s="1"/>
  <c r="K131" i="29" a="1"/>
  <c r="K131" i="29" s="1"/>
  <c r="K132" i="29" a="1"/>
  <c r="K132" i="29" s="1"/>
  <c r="K133" i="29" a="1"/>
  <c r="K133" i="29" s="1"/>
  <c r="K134" i="29" a="1"/>
  <c r="K134" i="29" s="1"/>
  <c r="K135" i="29" a="1"/>
  <c r="K135" i="29"/>
  <c r="K136" i="29" a="1"/>
  <c r="K136" i="29" s="1"/>
  <c r="K137" i="29" a="1"/>
  <c r="K137" i="29" s="1"/>
  <c r="K138" i="29" a="1"/>
  <c r="K138" i="29" s="1"/>
  <c r="K139" i="29" a="1"/>
  <c r="K139" i="29" s="1"/>
  <c r="K140" i="29" a="1"/>
  <c r="K140" i="29"/>
  <c r="K141" i="29" a="1"/>
  <c r="K141" i="29"/>
  <c r="K142" i="29" a="1"/>
  <c r="K142" i="29" s="1"/>
  <c r="K143" i="29" a="1"/>
  <c r="K143" i="29" s="1"/>
  <c r="K144" i="29" a="1"/>
  <c r="K144" i="29" s="1"/>
  <c r="K145" i="29" a="1"/>
  <c r="K145" i="29" s="1"/>
  <c r="K146" i="29" a="1"/>
  <c r="K146" i="29"/>
  <c r="K147" i="29" a="1"/>
  <c r="K147" i="29" s="1"/>
  <c r="K148" i="29" a="1"/>
  <c r="K148" i="29" s="1"/>
  <c r="K149" i="29" a="1"/>
  <c r="K149" i="29" s="1"/>
  <c r="K150" i="29" a="1"/>
  <c r="K150" i="29" s="1"/>
  <c r="K151" i="29" a="1"/>
  <c r="K151" i="29" s="1"/>
  <c r="K152" i="29" a="1"/>
  <c r="K152" i="29" s="1"/>
  <c r="K153" i="29" a="1"/>
  <c r="K153" i="29"/>
  <c r="K154" i="29" a="1"/>
  <c r="K154" i="29" s="1"/>
  <c r="K155" i="29" a="1"/>
  <c r="K155" i="29" s="1"/>
  <c r="K156" i="29" a="1"/>
  <c r="K156" i="29" s="1"/>
  <c r="K157" i="29" a="1"/>
  <c r="K157" i="29" s="1"/>
  <c r="K158" i="29" a="1"/>
  <c r="K158" i="29"/>
  <c r="K159" i="29" a="1"/>
  <c r="K159" i="29"/>
  <c r="K160" i="29" a="1"/>
  <c r="K160" i="29" s="1"/>
  <c r="K161" i="29" a="1"/>
  <c r="K161" i="29" s="1"/>
  <c r="K162" i="29" a="1"/>
  <c r="K162" i="29" s="1"/>
  <c r="K163" i="29" a="1"/>
  <c r="K163" i="29" s="1"/>
  <c r="K164" i="29" a="1"/>
  <c r="K164" i="29"/>
  <c r="K165" i="29" a="1"/>
  <c r="K165" i="29" s="1"/>
  <c r="K166" i="29" a="1"/>
  <c r="K166" i="29" s="1"/>
  <c r="K167" i="29" a="1"/>
  <c r="K167" i="29" s="1"/>
  <c r="K168" i="29" a="1"/>
  <c r="K168" i="29" s="1"/>
  <c r="K169" i="29" a="1"/>
  <c r="K169" i="29" s="1"/>
  <c r="K170" i="29" a="1"/>
  <c r="K170" i="29" s="1"/>
  <c r="K171" i="29" a="1"/>
  <c r="K171" i="29"/>
  <c r="K172" i="29" a="1"/>
  <c r="K172" i="29" s="1"/>
  <c r="K173" i="29" a="1"/>
  <c r="K173" i="29" s="1"/>
  <c r="K174" i="29" a="1"/>
  <c r="K174" i="29" s="1"/>
  <c r="K175" i="29" a="1"/>
  <c r="K175" i="29" s="1"/>
  <c r="K176" i="29" a="1"/>
  <c r="K176" i="29"/>
  <c r="K177" i="29" a="1"/>
  <c r="K177" i="29"/>
  <c r="K178" i="29" a="1"/>
  <c r="K178" i="29" s="1"/>
  <c r="K179" i="29" a="1"/>
  <c r="K179" i="29" s="1"/>
  <c r="K180" i="29" a="1"/>
  <c r="K180" i="29" s="1"/>
  <c r="K181" i="29" a="1"/>
  <c r="K181" i="29" s="1"/>
  <c r="K182" i="29" a="1"/>
  <c r="K182" i="29"/>
  <c r="K183" i="29" a="1"/>
  <c r="K183" i="29" s="1"/>
  <c r="K184" i="29" a="1"/>
  <c r="K184" i="29" s="1"/>
  <c r="K185" i="29" a="1"/>
  <c r="K185" i="29" s="1"/>
  <c r="K186" i="29" a="1"/>
  <c r="K186" i="29" s="1"/>
  <c r="K187" i="29" a="1"/>
  <c r="K187" i="29" s="1"/>
  <c r="K188" i="29" a="1"/>
  <c r="K188" i="29" s="1"/>
  <c r="K189" i="29" a="1"/>
  <c r="K189" i="29"/>
  <c r="K190" i="29" a="1"/>
  <c r="K190" i="29" s="1"/>
  <c r="K191" i="29" a="1"/>
  <c r="K191" i="29" s="1"/>
  <c r="K192" i="29" a="1"/>
  <c r="K192" i="29" s="1"/>
  <c r="K193" i="29" a="1"/>
  <c r="K193" i="29" s="1"/>
  <c r="K194" i="29" a="1"/>
  <c r="K194" i="29"/>
  <c r="K195" i="29" a="1"/>
  <c r="K195" i="29"/>
  <c r="K196" i="29" a="1"/>
  <c r="K196" i="29" s="1"/>
  <c r="K197" i="29" a="1"/>
  <c r="K197" i="29" s="1"/>
  <c r="K198" i="29" a="1"/>
  <c r="K198" i="29" s="1"/>
  <c r="K199" i="29" a="1"/>
  <c r="K199" i="29" s="1"/>
  <c r="K200" i="29" a="1"/>
  <c r="K200" i="29"/>
  <c r="K201" i="29" a="1"/>
  <c r="K201" i="29" s="1"/>
  <c r="K202" i="29" a="1"/>
  <c r="K202" i="29" s="1"/>
  <c r="K203" i="29" a="1"/>
  <c r="K203" i="29" s="1"/>
  <c r="K204" i="29" a="1"/>
  <c r="K204" i="29" s="1"/>
  <c r="K205" i="29" a="1"/>
  <c r="K205" i="29" s="1"/>
  <c r="K206" i="29" a="1"/>
  <c r="K206" i="29" s="1"/>
  <c r="K207" i="29" a="1"/>
  <c r="K207" i="29"/>
  <c r="K208" i="29" a="1"/>
  <c r="K208" i="29" s="1"/>
  <c r="K209" i="29" a="1"/>
  <c r="K209" i="29" s="1"/>
  <c r="K210" i="29" a="1"/>
  <c r="K210" i="29" s="1"/>
  <c r="K211" i="29" a="1"/>
  <c r="K211" i="29" s="1"/>
  <c r="K212" i="29" a="1"/>
  <c r="K212" i="29"/>
  <c r="K213" i="29" a="1"/>
  <c r="K213" i="29"/>
  <c r="K214" i="29" a="1"/>
  <c r="K214" i="29" s="1"/>
  <c r="K215" i="29" a="1"/>
  <c r="K215" i="29" s="1"/>
  <c r="K216" i="29" a="1"/>
  <c r="K216" i="29" s="1"/>
  <c r="K217" i="29" a="1"/>
  <c r="K217" i="29" s="1"/>
  <c r="K218" i="29" a="1"/>
  <c r="K218" i="29"/>
  <c r="K219" i="29" a="1"/>
  <c r="K219" i="29" s="1"/>
  <c r="K220" i="29" a="1"/>
  <c r="K220" i="29" s="1"/>
  <c r="K221" i="29" a="1"/>
  <c r="K221" i="29" s="1"/>
  <c r="K222" i="29" a="1"/>
  <c r="K222" i="29" s="1"/>
  <c r="K223" i="29" a="1"/>
  <c r="K223" i="29" s="1"/>
  <c r="K224" i="29" a="1"/>
  <c r="K224" i="29" s="1"/>
  <c r="K225" i="29" a="1"/>
  <c r="K225" i="29"/>
  <c r="K226" i="29" a="1"/>
  <c r="K226" i="29" s="1"/>
  <c r="K227" i="29" a="1"/>
  <c r="K227" i="29" s="1"/>
  <c r="K228" i="29" a="1"/>
  <c r="K228" i="29" s="1"/>
  <c r="K229" i="29" a="1"/>
  <c r="K229" i="29" s="1"/>
  <c r="K230" i="29" a="1"/>
  <c r="K230" i="29"/>
  <c r="K231" i="29" a="1"/>
  <c r="K231" i="29"/>
  <c r="K232" i="29" a="1"/>
  <c r="K232" i="29" s="1"/>
  <c r="K233" i="29" a="1"/>
  <c r="K233" i="29" s="1"/>
  <c r="K234" i="29" a="1"/>
  <c r="K234" i="29" s="1"/>
  <c r="K235" i="29" a="1"/>
  <c r="K235" i="29" s="1"/>
  <c r="K236" i="29" a="1"/>
  <c r="K236" i="29"/>
  <c r="K237" i="29" a="1"/>
  <c r="K237" i="29" s="1"/>
  <c r="K238" i="29" a="1"/>
  <c r="K238" i="29" s="1"/>
  <c r="K239" i="29" a="1"/>
  <c r="K239" i="29" s="1"/>
  <c r="K240" i="29" a="1"/>
  <c r="K240" i="29" s="1"/>
  <c r="K241" i="29" a="1"/>
  <c r="K241" i="29" s="1"/>
  <c r="K242" i="29" a="1"/>
  <c r="K242" i="29" s="1"/>
  <c r="K243" i="29" a="1"/>
  <c r="K243" i="29"/>
  <c r="K244" i="29" a="1"/>
  <c r="K244" i="29" s="1"/>
  <c r="K245" i="29" a="1"/>
  <c r="K245" i="29" s="1"/>
  <c r="K246" i="29" a="1"/>
  <c r="K246" i="29" s="1"/>
  <c r="K247" i="29" a="1"/>
  <c r="K247" i="29" s="1"/>
  <c r="K248" i="29" a="1"/>
  <c r="K248" i="29" s="1"/>
  <c r="K249" i="29" a="1"/>
  <c r="K249" i="29" s="1"/>
  <c r="K250" i="29" a="1"/>
  <c r="K250" i="29" s="1"/>
  <c r="K251" i="29" a="1"/>
  <c r="K251" i="29" s="1"/>
  <c r="K252" i="29" a="1"/>
  <c r="K252" i="29" s="1"/>
  <c r="K253" i="29" a="1"/>
  <c r="K253" i="29" s="1"/>
  <c r="K254" i="29" a="1"/>
  <c r="K254" i="29" s="1"/>
  <c r="K255" i="29" a="1"/>
  <c r="K255" i="29" s="1"/>
  <c r="K256" i="29" a="1"/>
  <c r="K256" i="29" s="1"/>
  <c r="K257" i="29" a="1"/>
  <c r="K257" i="29" s="1"/>
  <c r="K258" i="29" a="1"/>
  <c r="K258" i="29" s="1"/>
  <c r="K259" i="29" a="1"/>
  <c r="K259" i="29" s="1"/>
  <c r="K260" i="29" a="1"/>
  <c r="K260" i="29" s="1"/>
  <c r="K261" i="29" a="1"/>
  <c r="K261" i="29" s="1"/>
  <c r="K262" i="29" a="1"/>
  <c r="K262" i="29" s="1"/>
  <c r="K263" i="29" a="1"/>
  <c r="K263" i="29" s="1"/>
  <c r="K264" i="29" a="1"/>
  <c r="K264" i="29" s="1"/>
  <c r="K265" i="29" a="1"/>
  <c r="K265" i="29" s="1"/>
  <c r="K266" i="29" a="1"/>
  <c r="K266" i="29" s="1"/>
  <c r="K267" i="29" a="1"/>
  <c r="K267" i="29" s="1"/>
  <c r="K268" i="29" a="1"/>
  <c r="K268" i="29" s="1"/>
  <c r="K269" i="29" a="1"/>
  <c r="K269" i="29" s="1"/>
  <c r="K270" i="29" a="1"/>
  <c r="K270" i="29" s="1"/>
  <c r="K271" i="29" a="1"/>
  <c r="K271" i="29" s="1"/>
  <c r="K272" i="29" a="1"/>
  <c r="K272" i="29" s="1"/>
  <c r="K273" i="29" a="1"/>
  <c r="K273" i="29" s="1"/>
  <c r="K274" i="29" a="1"/>
  <c r="K274" i="29" s="1"/>
  <c r="K275" i="29" a="1"/>
  <c r="K275" i="29" s="1"/>
  <c r="K276" i="29" a="1"/>
  <c r="K276" i="29" s="1"/>
  <c r="K277" i="29" a="1"/>
  <c r="K277" i="29" s="1"/>
  <c r="K278" i="29" a="1"/>
  <c r="K278" i="29" s="1"/>
  <c r="K279" i="29" a="1"/>
  <c r="K279" i="29" s="1"/>
  <c r="K280" i="29" a="1"/>
  <c r="K280" i="29" s="1"/>
  <c r="K281" i="29" a="1"/>
  <c r="K281" i="29" s="1"/>
  <c r="K282" i="29" a="1"/>
  <c r="K282" i="29" s="1"/>
  <c r="K283" i="29" a="1"/>
  <c r="K283" i="29" s="1"/>
  <c r="K284" i="29" a="1"/>
  <c r="K284" i="29" s="1"/>
  <c r="K285" i="29" a="1"/>
  <c r="K285" i="29" s="1"/>
  <c r="K286" i="29" a="1"/>
  <c r="K286" i="29" s="1"/>
  <c r="K287" i="29" a="1"/>
  <c r="K287" i="29" s="1"/>
  <c r="K288" i="29" a="1"/>
  <c r="K288" i="29" s="1"/>
  <c r="K289" i="29" a="1"/>
  <c r="K289" i="29" s="1"/>
  <c r="K290" i="29" a="1"/>
  <c r="K290" i="29" s="1"/>
  <c r="K291" i="29" a="1"/>
  <c r="K291" i="29" s="1"/>
  <c r="K292" i="29" a="1"/>
  <c r="K292" i="29" s="1"/>
  <c r="K293" i="29" a="1"/>
  <c r="K293" i="29" s="1"/>
  <c r="K294" i="29" a="1"/>
  <c r="K294" i="29" s="1"/>
  <c r="K295" i="29" a="1"/>
  <c r="K295" i="29" s="1"/>
  <c r="K296" i="29" a="1"/>
  <c r="K296" i="29" s="1"/>
  <c r="K297" i="29" a="1"/>
  <c r="K297" i="29" s="1"/>
  <c r="K298" i="29" a="1"/>
  <c r="K298" i="29" s="1"/>
  <c r="K299" i="29" a="1"/>
  <c r="K299" i="29" s="1"/>
  <c r="K300" i="29" a="1"/>
  <c r="K300" i="29" s="1"/>
  <c r="K301" i="29" a="1"/>
  <c r="K301" i="29" s="1"/>
  <c r="K302" i="29" a="1"/>
  <c r="K302" i="29" s="1"/>
  <c r="K303" i="29" a="1"/>
  <c r="K303" i="29" s="1"/>
  <c r="K304" i="29" a="1"/>
  <c r="K304" i="29" s="1"/>
  <c r="K305" i="29" a="1"/>
  <c r="K305" i="29" s="1"/>
  <c r="K306" i="29" a="1"/>
  <c r="K306" i="29" s="1"/>
  <c r="K307" i="29" a="1"/>
  <c r="K307" i="29" s="1"/>
  <c r="K308" i="29" a="1"/>
  <c r="K308" i="29" s="1"/>
  <c r="K309" i="29" a="1"/>
  <c r="K309" i="29" s="1"/>
  <c r="K310" i="29" a="1"/>
  <c r="K310" i="29" s="1"/>
  <c r="K311" i="29" a="1"/>
  <c r="K311" i="29" s="1"/>
  <c r="K312" i="29" a="1"/>
  <c r="K312" i="29" s="1"/>
  <c r="K313" i="29" a="1"/>
  <c r="K313" i="29" s="1"/>
  <c r="K314" i="29" a="1"/>
  <c r="K314" i="29" s="1"/>
  <c r="K315" i="29" a="1"/>
  <c r="K315" i="29" s="1"/>
  <c r="K316" i="29" a="1"/>
  <c r="K316" i="29" s="1"/>
  <c r="K317" i="29" a="1"/>
  <c r="K317" i="29" s="1"/>
  <c r="K318" i="29" a="1"/>
  <c r="K318" i="29" s="1"/>
  <c r="K319" i="29" a="1"/>
  <c r="K319" i="29" s="1"/>
  <c r="K320" i="29" a="1"/>
  <c r="K320" i="29" s="1"/>
  <c r="K321" i="29" a="1"/>
  <c r="K321" i="29" s="1"/>
  <c r="K322" i="29" a="1"/>
  <c r="K322" i="29" s="1"/>
  <c r="K323" i="29" a="1"/>
  <c r="K323" i="29" s="1"/>
  <c r="K324" i="29" a="1"/>
  <c r="K324" i="29" s="1"/>
  <c r="K325" i="29" a="1"/>
  <c r="K325" i="29" s="1"/>
  <c r="K326" i="29" a="1"/>
  <c r="K326" i="29" s="1"/>
  <c r="K327" i="29" a="1"/>
  <c r="K327" i="29" s="1"/>
  <c r="K328" i="29" a="1"/>
  <c r="K328" i="29" s="1"/>
  <c r="K329" i="29" a="1"/>
  <c r="K329" i="29" s="1"/>
  <c r="K330" i="29" a="1"/>
  <c r="K330" i="29" s="1"/>
  <c r="K331" i="29" a="1"/>
  <c r="K331" i="29" s="1"/>
  <c r="K332" i="29" a="1"/>
  <c r="K332" i="29" s="1"/>
  <c r="K333" i="29" a="1"/>
  <c r="K333" i="29" s="1"/>
  <c r="K334" i="29" a="1"/>
  <c r="K334" i="29" s="1"/>
  <c r="K335" i="29" a="1"/>
  <c r="K335" i="29" s="1"/>
  <c r="K336" i="29" a="1"/>
  <c r="K336" i="29" s="1"/>
  <c r="K337" i="29" a="1"/>
  <c r="K337" i="29" s="1"/>
  <c r="K338" i="29" a="1"/>
  <c r="K338" i="29" s="1"/>
  <c r="K339" i="29" a="1"/>
  <c r="K339" i="29" s="1"/>
  <c r="K340" i="29" a="1"/>
  <c r="K340" i="29" s="1"/>
  <c r="K341" i="29" a="1"/>
  <c r="K341" i="29" s="1"/>
  <c r="K342" i="29" a="1"/>
  <c r="K342" i="29" s="1"/>
  <c r="K343" i="29" a="1"/>
  <c r="K343" i="29" s="1"/>
  <c r="K344" i="29" a="1"/>
  <c r="K344" i="29" s="1"/>
  <c r="K345" i="29" a="1"/>
  <c r="K345" i="29" s="1"/>
  <c r="K346" i="29" a="1"/>
  <c r="K346" i="29" s="1"/>
  <c r="K347" i="29" a="1"/>
  <c r="K347" i="29" s="1"/>
  <c r="K348" i="29" a="1"/>
  <c r="K348" i="29" s="1"/>
  <c r="K349" i="29" a="1"/>
  <c r="K349" i="29" s="1"/>
  <c r="K350" i="29" a="1"/>
  <c r="K350" i="29" s="1"/>
  <c r="K351" i="29" a="1"/>
  <c r="K351" i="29" s="1"/>
  <c r="K352" i="29" a="1"/>
  <c r="K352" i="29" s="1"/>
  <c r="K353" i="29" a="1"/>
  <c r="K353" i="29" s="1"/>
  <c r="K354" i="29" a="1"/>
  <c r="K354" i="29" s="1"/>
  <c r="K355" i="29" a="1"/>
  <c r="K355" i="29" s="1"/>
  <c r="K356" i="29" a="1"/>
  <c r="K356" i="29" s="1"/>
  <c r="K357" i="29" a="1"/>
  <c r="K357" i="29" s="1"/>
  <c r="K358" i="29" a="1"/>
  <c r="K358" i="29" s="1"/>
  <c r="K359" i="29" a="1"/>
  <c r="K359" i="29" s="1"/>
  <c r="K360" i="29" a="1"/>
  <c r="K360" i="29" s="1"/>
  <c r="K361" i="29" a="1"/>
  <c r="K361" i="29" s="1"/>
  <c r="K362" i="29" a="1"/>
  <c r="K362" i="29" s="1"/>
  <c r="K363" i="29" a="1"/>
  <c r="K363" i="29" s="1"/>
  <c r="K364" i="29" a="1"/>
  <c r="K364" i="29" s="1"/>
  <c r="K365" i="29" a="1"/>
  <c r="K365" i="29" s="1"/>
  <c r="K366" i="29" a="1"/>
  <c r="K366" i="29" s="1"/>
  <c r="K367" i="29" a="1"/>
  <c r="K367" i="29" s="1"/>
  <c r="K368" i="29" a="1"/>
  <c r="K368" i="29" s="1"/>
  <c r="K369" i="29" a="1"/>
  <c r="K369" i="29" s="1"/>
  <c r="K370" i="29" a="1"/>
  <c r="K370" i="29" s="1"/>
  <c r="K371" i="29" a="1"/>
  <c r="K371" i="29" s="1"/>
  <c r="K372" i="29" a="1"/>
  <c r="K372" i="29" s="1"/>
  <c r="K373" i="29" a="1"/>
  <c r="K373" i="29" s="1"/>
  <c r="K374" i="29" a="1"/>
  <c r="K374" i="29" s="1"/>
  <c r="K375" i="29" a="1"/>
  <c r="K375" i="29" s="1"/>
  <c r="K376" i="29" a="1"/>
  <c r="K376" i="29" s="1"/>
  <c r="K377" i="29" a="1"/>
  <c r="K377" i="29" s="1"/>
  <c r="K378" i="29" a="1"/>
  <c r="K378" i="29" s="1"/>
  <c r="K379" i="29" a="1"/>
  <c r="K379" i="29" s="1"/>
  <c r="K380" i="29" a="1"/>
  <c r="K380" i="29" s="1"/>
  <c r="K381" i="29" a="1"/>
  <c r="K381" i="29" s="1"/>
  <c r="K382" i="29" a="1"/>
  <c r="K382" i="29" s="1"/>
  <c r="K383" i="29" a="1"/>
  <c r="K383" i="29" s="1"/>
  <c r="K384" i="29" a="1"/>
  <c r="K384" i="29" s="1"/>
  <c r="K385" i="29" a="1"/>
  <c r="K385" i="29" s="1"/>
  <c r="K386" i="29" a="1"/>
  <c r="K386" i="29" s="1"/>
  <c r="K387" i="29" a="1"/>
  <c r="K387" i="29" s="1"/>
  <c r="K388" i="29" a="1"/>
  <c r="K388" i="29" s="1"/>
  <c r="K389" i="29" a="1"/>
  <c r="K389" i="29" s="1"/>
  <c r="K390" i="29" a="1"/>
  <c r="K390" i="29" s="1"/>
  <c r="K391" i="29" a="1"/>
  <c r="K391" i="29" s="1"/>
  <c r="K392" i="29" a="1"/>
  <c r="K392" i="29" s="1"/>
  <c r="K393" i="29" a="1"/>
  <c r="K393" i="29" s="1"/>
  <c r="K394" i="29" a="1"/>
  <c r="K394" i="29" s="1"/>
  <c r="K395" i="29" a="1"/>
  <c r="K395" i="29" s="1"/>
  <c r="K396" i="29" a="1"/>
  <c r="K396" i="29" s="1"/>
  <c r="K397" i="29" a="1"/>
  <c r="K397" i="29" s="1"/>
  <c r="K398" i="29" a="1"/>
  <c r="K398" i="29" s="1"/>
  <c r="K399" i="29" a="1"/>
  <c r="K399" i="29" s="1"/>
  <c r="K400" i="29" a="1"/>
  <c r="K400" i="29" s="1"/>
  <c r="K401" i="29" a="1"/>
  <c r="K401" i="29" s="1"/>
  <c r="K402" i="29" a="1"/>
  <c r="K402" i="29" s="1"/>
  <c r="K403" i="29" a="1"/>
  <c r="K403" i="29" s="1"/>
  <c r="K404" i="29" a="1"/>
  <c r="K404" i="29" s="1"/>
  <c r="K405" i="29" a="1"/>
  <c r="K405" i="29" s="1"/>
  <c r="K406" i="29" a="1"/>
  <c r="K406" i="29" s="1"/>
  <c r="K407" i="29" a="1"/>
  <c r="K407" i="29" s="1"/>
  <c r="K408" i="29" a="1"/>
  <c r="K408" i="29"/>
  <c r="K409" i="29" a="1"/>
  <c r="K409" i="29" s="1"/>
  <c r="K410" i="29" a="1"/>
  <c r="K410" i="29" s="1"/>
  <c r="K411" i="29" a="1"/>
  <c r="K411" i="29" s="1"/>
  <c r="K412" i="29" a="1"/>
  <c r="K412" i="29" s="1"/>
  <c r="K413" i="29" a="1"/>
  <c r="K413" i="29" s="1"/>
  <c r="K414" i="29" a="1"/>
  <c r="K414" i="29" s="1"/>
  <c r="K415" i="29" a="1"/>
  <c r="K415" i="29" s="1"/>
  <c r="K416" i="29" a="1"/>
  <c r="K416" i="29" s="1"/>
  <c r="K417" i="29" a="1"/>
  <c r="K417" i="29" s="1"/>
  <c r="K418" i="29" a="1"/>
  <c r="K418" i="29" s="1"/>
  <c r="K419" i="29" a="1"/>
  <c r="K419" i="29" s="1"/>
  <c r="K420" i="29" a="1"/>
  <c r="K420" i="29" s="1"/>
  <c r="K421" i="29" a="1"/>
  <c r="K421" i="29" s="1"/>
  <c r="K422" i="29" a="1"/>
  <c r="K422" i="29" s="1"/>
  <c r="K423" i="29" a="1"/>
  <c r="K423" i="29" s="1"/>
  <c r="K424" i="29" a="1"/>
  <c r="K424" i="29" s="1"/>
  <c r="K425" i="29" a="1"/>
  <c r="K425" i="29" s="1"/>
  <c r="K426" i="29" a="1"/>
  <c r="K426" i="29" s="1"/>
  <c r="K427" i="29" a="1"/>
  <c r="K427" i="29" s="1"/>
  <c r="K428" i="29" a="1"/>
  <c r="K428" i="29" s="1"/>
  <c r="K429" i="29" a="1"/>
  <c r="K429" i="29"/>
  <c r="K430" i="29" a="1"/>
  <c r="K430" i="29" s="1"/>
  <c r="K431" i="29" a="1"/>
  <c r="K431" i="29" s="1"/>
  <c r="K432" i="29" a="1"/>
  <c r="K432" i="29" s="1"/>
  <c r="K433" i="29" a="1"/>
  <c r="K433" i="29" s="1"/>
  <c r="K434" i="29" a="1"/>
  <c r="K434" i="29" s="1"/>
  <c r="K435" i="29" a="1"/>
  <c r="K435" i="29" s="1"/>
  <c r="K436" i="29" a="1"/>
  <c r="K436" i="29" s="1"/>
  <c r="K437" i="29" a="1"/>
  <c r="K437" i="29" s="1"/>
  <c r="K438" i="29" a="1"/>
  <c r="K438" i="29" s="1"/>
  <c r="K439" i="29" a="1"/>
  <c r="K439" i="29" s="1"/>
  <c r="K440" i="29" a="1"/>
  <c r="K440" i="29" s="1"/>
  <c r="K441" i="29" a="1"/>
  <c r="K441" i="29" s="1"/>
  <c r="K442" i="29" a="1"/>
  <c r="K442" i="29" s="1"/>
  <c r="K443" i="29" a="1"/>
  <c r="K443" i="29" s="1"/>
  <c r="K444" i="29" a="1"/>
  <c r="K444" i="29"/>
  <c r="K445" i="29" a="1"/>
  <c r="K445" i="29" s="1"/>
  <c r="K446" i="29" a="1"/>
  <c r="K446" i="29" s="1"/>
  <c r="K447" i="29" a="1"/>
  <c r="K447" i="29"/>
  <c r="K448" i="29" a="1"/>
  <c r="K448" i="29" s="1"/>
  <c r="K449" i="29" a="1"/>
  <c r="K449" i="29" s="1"/>
  <c r="K450" i="29" a="1"/>
  <c r="K450" i="29" s="1"/>
  <c r="K451" i="29" a="1"/>
  <c r="K451" i="29" s="1"/>
  <c r="K452" i="29" a="1"/>
  <c r="K452" i="29" s="1"/>
  <c r="K453" i="29" a="1"/>
  <c r="K453" i="29" s="1"/>
  <c r="K454" i="29" a="1"/>
  <c r="K454" i="29" s="1"/>
  <c r="K455" i="29" a="1"/>
  <c r="K455" i="29" s="1"/>
  <c r="K456" i="29" a="1"/>
  <c r="K456" i="29" s="1"/>
  <c r="K457" i="29" a="1"/>
  <c r="K457" i="29" s="1"/>
  <c r="K458" i="29" a="1"/>
  <c r="K458" i="29" s="1"/>
  <c r="K459" i="29" a="1"/>
  <c r="K459" i="29" s="1"/>
  <c r="K460" i="29" a="1"/>
  <c r="K460" i="29" s="1"/>
  <c r="K461" i="29" a="1"/>
  <c r="K461" i="29" s="1"/>
  <c r="K462" i="29" a="1"/>
  <c r="K462" i="29" s="1"/>
  <c r="K463" i="29" a="1"/>
  <c r="K463" i="29" s="1"/>
  <c r="K464" i="29" a="1"/>
  <c r="K464" i="29" s="1"/>
  <c r="K465" i="29" a="1"/>
  <c r="K465" i="29" s="1"/>
  <c r="K466" i="29" a="1"/>
  <c r="K466" i="29" s="1"/>
  <c r="K467" i="29" a="1"/>
  <c r="K467" i="29" s="1"/>
  <c r="K468" i="29" a="1"/>
  <c r="K468" i="29" s="1"/>
  <c r="K469" i="29" a="1"/>
  <c r="K469" i="29" s="1"/>
  <c r="K470" i="29" a="1"/>
  <c r="K470" i="29" s="1"/>
  <c r="K471" i="29" a="1"/>
  <c r="K471" i="29" s="1"/>
  <c r="K472" i="29" a="1"/>
  <c r="K472" i="29" s="1"/>
  <c r="K473" i="29" a="1"/>
  <c r="K473" i="29" s="1"/>
  <c r="K474" i="29" a="1"/>
  <c r="K474" i="29" s="1"/>
  <c r="K475" i="29" a="1"/>
  <c r="K475" i="29" s="1"/>
  <c r="K476" i="29" a="1"/>
  <c r="K476" i="29" s="1"/>
  <c r="K477" i="29" a="1"/>
  <c r="K477" i="29" s="1"/>
  <c r="K478" i="29" a="1"/>
  <c r="K478" i="29" s="1"/>
  <c r="K479" i="29" a="1"/>
  <c r="K479" i="29" s="1"/>
  <c r="K480" i="29" a="1"/>
  <c r="K480" i="29" s="1"/>
  <c r="K481" i="29" a="1"/>
  <c r="K481" i="29" s="1"/>
  <c r="K482" i="29" a="1"/>
  <c r="K482" i="29" s="1"/>
  <c r="K483" i="29" a="1"/>
  <c r="K483" i="29" s="1"/>
  <c r="K484" i="29" a="1"/>
  <c r="K484" i="29" s="1"/>
  <c r="K485" i="29" a="1"/>
  <c r="K485" i="29" s="1"/>
  <c r="K486" i="29" a="1"/>
  <c r="K486" i="29" s="1"/>
  <c r="K487" i="29" a="1"/>
  <c r="K487" i="29" s="1"/>
  <c r="K488" i="29" a="1"/>
  <c r="K488" i="29" s="1"/>
  <c r="K489" i="29" a="1"/>
  <c r="K489" i="29" s="1"/>
  <c r="K490" i="29" a="1"/>
  <c r="K490" i="29" s="1"/>
  <c r="K491" i="29" a="1"/>
  <c r="K491" i="29" s="1"/>
  <c r="K492" i="29" a="1"/>
  <c r="K492" i="29" s="1"/>
  <c r="K493" i="29" a="1"/>
  <c r="K493" i="29" s="1"/>
  <c r="K494" i="29" a="1"/>
  <c r="K494" i="29" s="1"/>
  <c r="K495" i="29" a="1"/>
  <c r="K495" i="29" s="1"/>
  <c r="K496" i="29" a="1"/>
  <c r="K496" i="29" s="1"/>
  <c r="K497" i="29" a="1"/>
  <c r="K497" i="29" s="1"/>
  <c r="K498" i="29" a="1"/>
  <c r="K498" i="29" s="1"/>
  <c r="K499" i="29" a="1"/>
  <c r="K499" i="29" s="1"/>
  <c r="K500" i="29" a="1"/>
  <c r="K500" i="29" s="1"/>
  <c r="K501" i="29" a="1"/>
  <c r="K501" i="29" s="1"/>
  <c r="K502" i="29" a="1"/>
  <c r="K502" i="29" s="1"/>
  <c r="K503" i="29" a="1"/>
  <c r="K503" i="29" s="1"/>
  <c r="K504" i="29" a="1"/>
  <c r="K504" i="29" s="1"/>
  <c r="K505" i="29" a="1"/>
  <c r="K505" i="29" s="1"/>
  <c r="K506" i="29" a="1"/>
  <c r="K506" i="29" s="1"/>
  <c r="K507" i="29" a="1"/>
  <c r="K507" i="29" s="1"/>
  <c r="K508" i="29" a="1"/>
  <c r="K508" i="29" s="1"/>
  <c r="K509" i="29" a="1"/>
  <c r="K509" i="29" s="1"/>
  <c r="K510" i="29" a="1"/>
  <c r="K510" i="29" s="1"/>
  <c r="K511" i="29" a="1"/>
  <c r="K511" i="29" s="1"/>
  <c r="K512" i="29" a="1"/>
  <c r="K512" i="29" s="1"/>
  <c r="K513" i="29" a="1"/>
  <c r="K513" i="29" s="1"/>
  <c r="L2" i="29" a="1"/>
  <c r="L2" i="29" s="1"/>
  <c r="L3" i="29" a="1"/>
  <c r="L3" i="29" s="1"/>
  <c r="L4" i="29" a="1"/>
  <c r="L4" i="29" s="1"/>
  <c r="L5" i="29" a="1"/>
  <c r="L5" i="29" s="1"/>
  <c r="L6" i="29" a="1"/>
  <c r="L6" i="29" s="1"/>
  <c r="L7" i="29" a="1"/>
  <c r="L7" i="29" s="1"/>
  <c r="L8" i="29" a="1"/>
  <c r="L8" i="29" s="1"/>
  <c r="L9" i="29" a="1"/>
  <c r="L9" i="29" s="1"/>
  <c r="L10" i="29" a="1"/>
  <c r="L10" i="29" s="1"/>
  <c r="L11" i="29" a="1"/>
  <c r="L11" i="29" s="1"/>
  <c r="L12" i="29" a="1"/>
  <c r="L12" i="29" s="1"/>
  <c r="L13" i="29" a="1"/>
  <c r="L13" i="29" s="1"/>
  <c r="L14" i="29" a="1"/>
  <c r="L14" i="29" s="1"/>
  <c r="L15" i="29" a="1"/>
  <c r="L15" i="29" s="1"/>
  <c r="L16" i="29" a="1"/>
  <c r="L16" i="29" s="1"/>
  <c r="L17" i="29" a="1"/>
  <c r="L17" i="29" s="1"/>
  <c r="L18" i="29" a="1"/>
  <c r="L18" i="29" s="1"/>
  <c r="L19" i="29" a="1"/>
  <c r="L19" i="29" s="1"/>
  <c r="L20" i="29" a="1"/>
  <c r="L20" i="29" s="1"/>
  <c r="L21" i="29" a="1"/>
  <c r="L21" i="29" s="1"/>
  <c r="L22" i="29" a="1"/>
  <c r="L22" i="29" s="1"/>
  <c r="L23" i="29" a="1"/>
  <c r="L23" i="29" s="1"/>
  <c r="L24" i="29" a="1"/>
  <c r="L24" i="29" s="1"/>
  <c r="L25" i="29" a="1"/>
  <c r="L25" i="29" s="1"/>
  <c r="L26" i="29" a="1"/>
  <c r="L26" i="29" s="1"/>
  <c r="L27" i="29" a="1"/>
  <c r="L27" i="29" s="1"/>
  <c r="L28" i="29" a="1"/>
  <c r="L28" i="29" s="1"/>
  <c r="L29" i="29" a="1"/>
  <c r="L29" i="29" s="1"/>
  <c r="L30" i="29" a="1"/>
  <c r="L30" i="29" s="1"/>
  <c r="L31" i="29" a="1"/>
  <c r="L31" i="29" s="1"/>
  <c r="L32" i="29" a="1"/>
  <c r="L32" i="29" s="1"/>
  <c r="L33" i="29" a="1"/>
  <c r="L33" i="29" s="1"/>
  <c r="L34" i="29" a="1"/>
  <c r="L34" i="29" s="1"/>
  <c r="L35" i="29" a="1"/>
  <c r="L35" i="29" s="1"/>
  <c r="L36" i="29" a="1"/>
  <c r="L36" i="29" s="1"/>
  <c r="L37" i="29" a="1"/>
  <c r="L37" i="29" s="1"/>
  <c r="L38" i="29" a="1"/>
  <c r="L38" i="29" s="1"/>
  <c r="L39" i="29" a="1"/>
  <c r="L39" i="29" s="1"/>
  <c r="L40" i="29" a="1"/>
  <c r="L40" i="29" s="1"/>
  <c r="L41" i="29" a="1"/>
  <c r="L41" i="29" s="1"/>
  <c r="L42" i="29" a="1"/>
  <c r="L42" i="29" s="1"/>
  <c r="L43" i="29" a="1"/>
  <c r="L43" i="29" s="1"/>
  <c r="L44" i="29" a="1"/>
  <c r="L44" i="29" s="1"/>
  <c r="L45" i="29" a="1"/>
  <c r="L45" i="29" s="1"/>
  <c r="L46" i="29" a="1"/>
  <c r="L46" i="29" s="1"/>
  <c r="L47" i="29" a="1"/>
  <c r="L47" i="29" s="1"/>
  <c r="L48" i="29" a="1"/>
  <c r="L48" i="29" s="1"/>
  <c r="L49" i="29" a="1"/>
  <c r="L49" i="29" s="1"/>
  <c r="L50" i="29" a="1"/>
  <c r="L50" i="29" s="1"/>
  <c r="L51" i="29" a="1"/>
  <c r="L51" i="29" s="1"/>
  <c r="L52" i="29" a="1"/>
  <c r="L52" i="29" s="1"/>
  <c r="L53" i="29" a="1"/>
  <c r="L53" i="29" s="1"/>
  <c r="L54" i="29" a="1"/>
  <c r="L54" i="29" s="1"/>
  <c r="L55" i="29" a="1"/>
  <c r="L55" i="29" s="1"/>
  <c r="L56" i="29" a="1"/>
  <c r="L56" i="29" s="1"/>
  <c r="L57" i="29" a="1"/>
  <c r="L57" i="29" s="1"/>
  <c r="L58" i="29" a="1"/>
  <c r="L58" i="29" s="1"/>
  <c r="L59" i="29" a="1"/>
  <c r="L59" i="29" s="1"/>
  <c r="L60" i="29" a="1"/>
  <c r="L60" i="29" s="1"/>
  <c r="L61" i="29" a="1"/>
  <c r="L61" i="29" s="1"/>
  <c r="L62" i="29" a="1"/>
  <c r="L62" i="29" s="1"/>
  <c r="L63" i="29" a="1"/>
  <c r="L63" i="29" s="1"/>
  <c r="L64" i="29" a="1"/>
  <c r="L64" i="29" s="1"/>
  <c r="L65" i="29" a="1"/>
  <c r="L65" i="29" s="1"/>
  <c r="L66" i="29" a="1"/>
  <c r="L66" i="29" s="1"/>
  <c r="L67" i="29" a="1"/>
  <c r="L67" i="29"/>
  <c r="L68" i="29" a="1"/>
  <c r="L68" i="29" s="1"/>
  <c r="L69" i="29" a="1"/>
  <c r="L69" i="29" s="1"/>
  <c r="L70" i="29" a="1"/>
  <c r="L70" i="29" s="1"/>
  <c r="L71" i="29" a="1"/>
  <c r="L71" i="29" s="1"/>
  <c r="L72" i="29" a="1"/>
  <c r="L72" i="29" s="1"/>
  <c r="L73" i="29" a="1"/>
  <c r="L73" i="29" s="1"/>
  <c r="L74" i="29" a="1"/>
  <c r="L74" i="29" s="1"/>
  <c r="L75" i="29" a="1"/>
  <c r="L75" i="29" s="1"/>
  <c r="L76" i="29" a="1"/>
  <c r="L76" i="29" s="1"/>
  <c r="L77" i="29" a="1"/>
  <c r="L77" i="29" s="1"/>
  <c r="L78" i="29" a="1"/>
  <c r="L78" i="29" s="1"/>
  <c r="L79" i="29" a="1"/>
  <c r="L79" i="29" s="1"/>
  <c r="L80" i="29" a="1"/>
  <c r="L80" i="29" s="1"/>
  <c r="L81" i="29" a="1"/>
  <c r="L81" i="29" s="1"/>
  <c r="L82" i="29" a="1"/>
  <c r="L82" i="29" s="1"/>
  <c r="L83" i="29" a="1"/>
  <c r="L83" i="29" s="1"/>
  <c r="L84" i="29" a="1"/>
  <c r="L84" i="29" s="1"/>
  <c r="L85" i="29" a="1"/>
  <c r="L85" i="29" s="1"/>
  <c r="L86" i="29" a="1"/>
  <c r="L86" i="29" s="1"/>
  <c r="L87" i="29" a="1"/>
  <c r="L87" i="29" s="1"/>
  <c r="L88" i="29" a="1"/>
  <c r="L88" i="29" s="1"/>
  <c r="L89" i="29" a="1"/>
  <c r="L89" i="29" s="1"/>
  <c r="L90" i="29" a="1"/>
  <c r="L90" i="29" s="1"/>
  <c r="L91" i="29" a="1"/>
  <c r="L91" i="29" s="1"/>
  <c r="L92" i="29" a="1"/>
  <c r="L92" i="29" s="1"/>
  <c r="L93" i="29" a="1"/>
  <c r="L93" i="29" s="1"/>
  <c r="L94" i="29" a="1"/>
  <c r="L94" i="29" s="1"/>
  <c r="L95" i="29" a="1"/>
  <c r="L95" i="29" s="1"/>
  <c r="L96" i="29" a="1"/>
  <c r="L96" i="29" s="1"/>
  <c r="L97" i="29" a="1"/>
  <c r="L97" i="29" s="1"/>
  <c r="L98" i="29" a="1"/>
  <c r="L98" i="29" s="1"/>
  <c r="L99" i="29" a="1"/>
  <c r="L99" i="29" s="1"/>
  <c r="L100" i="29" a="1"/>
  <c r="L100" i="29" s="1"/>
  <c r="L101" i="29" a="1"/>
  <c r="L101" i="29" s="1"/>
  <c r="L102" i="29" a="1"/>
  <c r="L102" i="29" s="1"/>
  <c r="L103" i="29" a="1"/>
  <c r="L103" i="29" s="1"/>
  <c r="L104" i="29" a="1"/>
  <c r="L104" i="29" s="1"/>
  <c r="L105" i="29" a="1"/>
  <c r="L105" i="29" s="1"/>
  <c r="L106" i="29" a="1"/>
  <c r="L106" i="29" s="1"/>
  <c r="L107" i="29" a="1"/>
  <c r="L107" i="29" s="1"/>
  <c r="L108" i="29" a="1"/>
  <c r="L108" i="29" s="1"/>
  <c r="L109" i="29" a="1"/>
  <c r="L109" i="29" s="1"/>
  <c r="L110" i="29" a="1"/>
  <c r="L110" i="29" s="1"/>
  <c r="L111" i="29" a="1"/>
  <c r="L111" i="29" s="1"/>
  <c r="L112" i="29" a="1"/>
  <c r="L112" i="29" s="1"/>
  <c r="L113" i="29" a="1"/>
  <c r="L113" i="29" s="1"/>
  <c r="L114" i="29" a="1"/>
  <c r="L114" i="29" s="1"/>
  <c r="L115" i="29" a="1"/>
  <c r="L115" i="29" s="1"/>
  <c r="L116" i="29" a="1"/>
  <c r="L116" i="29" s="1"/>
  <c r="L117" i="29" a="1"/>
  <c r="L117" i="29" s="1"/>
  <c r="L118" i="29" a="1"/>
  <c r="L118" i="29" s="1"/>
  <c r="L119" i="29" a="1"/>
  <c r="L119" i="29" s="1"/>
  <c r="L120" i="29" a="1"/>
  <c r="L120" i="29" s="1"/>
  <c r="L121" i="29" a="1"/>
  <c r="L121" i="29"/>
  <c r="L122" i="29" a="1"/>
  <c r="L122" i="29" s="1"/>
  <c r="L123" i="29" a="1"/>
  <c r="L123" i="29" s="1"/>
  <c r="L124" i="29" a="1"/>
  <c r="L124" i="29" s="1"/>
  <c r="L125" i="29" a="1"/>
  <c r="L125" i="29" s="1"/>
  <c r="L126" i="29" a="1"/>
  <c r="L126" i="29" s="1"/>
  <c r="L127" i="29" a="1"/>
  <c r="L127" i="29" s="1"/>
  <c r="L128" i="29" a="1"/>
  <c r="L128" i="29" s="1"/>
  <c r="L129" i="29" a="1"/>
  <c r="L129" i="29" s="1"/>
  <c r="L130" i="29" a="1"/>
  <c r="L130" i="29" s="1"/>
  <c r="L131" i="29" a="1"/>
  <c r="L131" i="29" s="1"/>
  <c r="L132" i="29" a="1"/>
  <c r="L132" i="29" s="1"/>
  <c r="L133" i="29" a="1"/>
  <c r="L133" i="29" s="1"/>
  <c r="L134" i="29" a="1"/>
  <c r="L134" i="29" s="1"/>
  <c r="L135" i="29" a="1"/>
  <c r="L135" i="29" s="1"/>
  <c r="L136" i="29" a="1"/>
  <c r="L136" i="29" s="1"/>
  <c r="L137" i="29" a="1"/>
  <c r="L137" i="29" s="1"/>
  <c r="L138" i="29" a="1"/>
  <c r="L138" i="29" s="1"/>
  <c r="L139" i="29" a="1"/>
  <c r="L139" i="29" s="1"/>
  <c r="L140" i="29" a="1"/>
  <c r="L140" i="29" s="1"/>
  <c r="L141" i="29" a="1"/>
  <c r="L141" i="29" s="1"/>
  <c r="L142" i="29" a="1"/>
  <c r="L142" i="29" s="1"/>
  <c r="L143" i="29" a="1"/>
  <c r="L143" i="29" s="1"/>
  <c r="L144" i="29" a="1"/>
  <c r="L144" i="29" s="1"/>
  <c r="L145" i="29" a="1"/>
  <c r="L145" i="29" s="1"/>
  <c r="L146" i="29" a="1"/>
  <c r="L146" i="29" s="1"/>
  <c r="L147" i="29" a="1"/>
  <c r="L147" i="29" s="1"/>
  <c r="L148" i="29" a="1"/>
  <c r="L148" i="29"/>
  <c r="L149" i="29" a="1"/>
  <c r="L149" i="29" s="1"/>
  <c r="L150" i="29" a="1"/>
  <c r="L150" i="29" s="1"/>
  <c r="L151" i="29" a="1"/>
  <c r="L151" i="29" s="1"/>
  <c r="L152" i="29" a="1"/>
  <c r="L152" i="29" s="1"/>
  <c r="L153" i="29" a="1"/>
  <c r="L153" i="29" s="1"/>
  <c r="L154" i="29" a="1"/>
  <c r="L154" i="29" s="1"/>
  <c r="L155" i="29" a="1"/>
  <c r="L155" i="29" s="1"/>
  <c r="L156" i="29" a="1"/>
  <c r="L156" i="29" s="1"/>
  <c r="L157" i="29" a="1"/>
  <c r="L157" i="29" s="1"/>
  <c r="L158" i="29" a="1"/>
  <c r="L158" i="29" s="1"/>
  <c r="L159" i="29" a="1"/>
  <c r="L159" i="29" s="1"/>
  <c r="L160" i="29" a="1"/>
  <c r="L160" i="29" s="1"/>
  <c r="L161" i="29" a="1"/>
  <c r="L161" i="29" s="1"/>
  <c r="L162" i="29" a="1"/>
  <c r="L162" i="29" s="1"/>
  <c r="L163" i="29" a="1"/>
  <c r="L163" i="29" s="1"/>
  <c r="L164" i="29" a="1"/>
  <c r="L164" i="29" s="1"/>
  <c r="L165" i="29" a="1"/>
  <c r="L165" i="29" s="1"/>
  <c r="L166" i="29" a="1"/>
  <c r="L166" i="29" s="1"/>
  <c r="L167" i="29" a="1"/>
  <c r="L167" i="29" s="1"/>
  <c r="L168" i="29" a="1"/>
  <c r="L168" i="29" s="1"/>
  <c r="L169" i="29" a="1"/>
  <c r="L169" i="29" s="1"/>
  <c r="L170" i="29" a="1"/>
  <c r="L170" i="29" s="1"/>
  <c r="L171" i="29" a="1"/>
  <c r="L171" i="29" s="1"/>
  <c r="L172" i="29" a="1"/>
  <c r="L172" i="29" s="1"/>
  <c r="L173" i="29" a="1"/>
  <c r="L173" i="29" s="1"/>
  <c r="L174" i="29" a="1"/>
  <c r="L174" i="29" s="1"/>
  <c r="L175" i="29" a="1"/>
  <c r="L175" i="29" s="1"/>
  <c r="L176" i="29" a="1"/>
  <c r="L176" i="29" s="1"/>
  <c r="L177" i="29" a="1"/>
  <c r="L177" i="29" s="1"/>
  <c r="L178" i="29" a="1"/>
  <c r="L178" i="29" s="1"/>
  <c r="L179" i="29" a="1"/>
  <c r="L179" i="29" s="1"/>
  <c r="L180" i="29" a="1"/>
  <c r="L180" i="29" s="1"/>
  <c r="L181" i="29" a="1"/>
  <c r="L181" i="29" s="1"/>
  <c r="L182" i="29" a="1"/>
  <c r="L182" i="29" s="1"/>
  <c r="L183" i="29" a="1"/>
  <c r="L183" i="29" s="1"/>
  <c r="L184" i="29" a="1"/>
  <c r="L184" i="29" s="1"/>
  <c r="L185" i="29" a="1"/>
  <c r="L185" i="29" s="1"/>
  <c r="L186" i="29" a="1"/>
  <c r="L186" i="29" s="1"/>
  <c r="L187" i="29" a="1"/>
  <c r="L187" i="29" s="1"/>
  <c r="L188" i="29" a="1"/>
  <c r="L188" i="29" s="1"/>
  <c r="L189" i="29" a="1"/>
  <c r="L189" i="29" s="1"/>
  <c r="L190" i="29" a="1"/>
  <c r="L190" i="29" s="1"/>
  <c r="L191" i="29" a="1"/>
  <c r="L191" i="29" s="1"/>
  <c r="L192" i="29" a="1"/>
  <c r="L192" i="29" s="1"/>
  <c r="L193" i="29" a="1"/>
  <c r="L193" i="29" s="1"/>
  <c r="L194" i="29" a="1"/>
  <c r="L194" i="29" s="1"/>
  <c r="L195" i="29" a="1"/>
  <c r="L195" i="29" s="1"/>
  <c r="L196" i="29" a="1"/>
  <c r="L196" i="29" s="1"/>
  <c r="L197" i="29" a="1"/>
  <c r="L197" i="29" s="1"/>
  <c r="L198" i="29" a="1"/>
  <c r="L198" i="29" s="1"/>
  <c r="L199" i="29" a="1"/>
  <c r="L199" i="29" s="1"/>
  <c r="L200" i="29" a="1"/>
  <c r="L200" i="29" s="1"/>
  <c r="L201" i="29" a="1"/>
  <c r="L201" i="29" s="1"/>
  <c r="L202" i="29" a="1"/>
  <c r="L202" i="29"/>
  <c r="L203" i="29" a="1"/>
  <c r="L203" i="29" s="1"/>
  <c r="L204" i="29" a="1"/>
  <c r="L204" i="29" s="1"/>
  <c r="L205" i="29" a="1"/>
  <c r="L205" i="29" s="1"/>
  <c r="L206" i="29" a="1"/>
  <c r="L206" i="29" s="1"/>
  <c r="L207" i="29" a="1"/>
  <c r="L207" i="29" s="1"/>
  <c r="L208" i="29" a="1"/>
  <c r="L208" i="29" s="1"/>
  <c r="L209" i="29" a="1"/>
  <c r="L209" i="29" s="1"/>
  <c r="L210" i="29" a="1"/>
  <c r="L210" i="29" s="1"/>
  <c r="L211" i="29" a="1"/>
  <c r="L211" i="29" s="1"/>
  <c r="L212" i="29" a="1"/>
  <c r="L212" i="29" s="1"/>
  <c r="L213" i="29" a="1"/>
  <c r="L213" i="29" s="1"/>
  <c r="L214" i="29" a="1"/>
  <c r="L214" i="29" s="1"/>
  <c r="L215" i="29" a="1"/>
  <c r="L215" i="29" s="1"/>
  <c r="L216" i="29" a="1"/>
  <c r="L216" i="29" s="1"/>
  <c r="L217" i="29" a="1"/>
  <c r="L217" i="29" s="1"/>
  <c r="L218" i="29" a="1"/>
  <c r="L218" i="29" s="1"/>
  <c r="L219" i="29" a="1"/>
  <c r="L219" i="29" s="1"/>
  <c r="L220" i="29" a="1"/>
  <c r="L220" i="29" s="1"/>
  <c r="L221" i="29" a="1"/>
  <c r="L221" i="29" s="1"/>
  <c r="L222" i="29" a="1"/>
  <c r="L222" i="29" s="1"/>
  <c r="L223" i="29" a="1"/>
  <c r="L223" i="29" s="1"/>
  <c r="L224" i="29" a="1"/>
  <c r="L224" i="29" s="1"/>
  <c r="L225" i="29" a="1"/>
  <c r="L225" i="29" s="1"/>
  <c r="L226" i="29" a="1"/>
  <c r="L226" i="29" s="1"/>
  <c r="L227" i="29" a="1"/>
  <c r="L227" i="29" s="1"/>
  <c r="L228" i="29" a="1"/>
  <c r="L228" i="29" s="1"/>
  <c r="L229" i="29" a="1"/>
  <c r="L229" i="29"/>
  <c r="L230" i="29" a="1"/>
  <c r="L230" i="29" s="1"/>
  <c r="L231" i="29" a="1"/>
  <c r="L231" i="29" s="1"/>
  <c r="L232" i="29" a="1"/>
  <c r="L232" i="29" s="1"/>
  <c r="L233" i="29" a="1"/>
  <c r="L233" i="29" s="1"/>
  <c r="L234" i="29" a="1"/>
  <c r="L234" i="29" s="1"/>
  <c r="L235" i="29" a="1"/>
  <c r="L235" i="29" s="1"/>
  <c r="L236" i="29" a="1"/>
  <c r="L236" i="29" s="1"/>
  <c r="L237" i="29" a="1"/>
  <c r="L237" i="29" s="1"/>
  <c r="L238" i="29" a="1"/>
  <c r="L238" i="29" s="1"/>
  <c r="L239" i="29" a="1"/>
  <c r="L239" i="29" s="1"/>
  <c r="L240" i="29" a="1"/>
  <c r="L240" i="29" s="1"/>
  <c r="L241" i="29" a="1"/>
  <c r="L241" i="29" s="1"/>
  <c r="L242" i="29" a="1"/>
  <c r="L242" i="29" s="1"/>
  <c r="L243" i="29" a="1"/>
  <c r="L243" i="29" s="1"/>
  <c r="L244" i="29" a="1"/>
  <c r="L244" i="29" s="1"/>
  <c r="L245" i="29" a="1"/>
  <c r="L245" i="29" s="1"/>
  <c r="L246" i="29" a="1"/>
  <c r="L246" i="29" s="1"/>
  <c r="L247" i="29" a="1"/>
  <c r="L247" i="29" s="1"/>
  <c r="L248" i="29" a="1"/>
  <c r="L248" i="29" s="1"/>
  <c r="L249" i="29" a="1"/>
  <c r="L249" i="29" s="1"/>
  <c r="L250" i="29" a="1"/>
  <c r="L250" i="29" s="1"/>
  <c r="L251" i="29" a="1"/>
  <c r="L251" i="29" s="1"/>
  <c r="L252" i="29" a="1"/>
  <c r="L252" i="29" s="1"/>
  <c r="L253" i="29" a="1"/>
  <c r="L253" i="29" s="1"/>
  <c r="L254" i="29" a="1"/>
  <c r="L254" i="29" s="1"/>
  <c r="L255" i="29" a="1"/>
  <c r="L255" i="29" s="1"/>
  <c r="L256" i="29" a="1"/>
  <c r="L256" i="29" s="1"/>
  <c r="L257" i="29" a="1"/>
  <c r="L257" i="29" s="1"/>
  <c r="L258" i="29" a="1"/>
  <c r="L258" i="29" s="1"/>
  <c r="L259" i="29" a="1"/>
  <c r="L259" i="29" s="1"/>
  <c r="L260" i="29" a="1"/>
  <c r="L260" i="29" s="1"/>
  <c r="L261" i="29" a="1"/>
  <c r="L261" i="29" s="1"/>
  <c r="L262" i="29" a="1"/>
  <c r="L262" i="29" s="1"/>
  <c r="L263" i="29" a="1"/>
  <c r="L263" i="29" s="1"/>
  <c r="L264" i="29" a="1"/>
  <c r="L264" i="29" s="1"/>
  <c r="L265" i="29" a="1"/>
  <c r="L265" i="29" s="1"/>
  <c r="L266" i="29" a="1"/>
  <c r="L266" i="29" s="1"/>
  <c r="L267" i="29" a="1"/>
  <c r="L267" i="29" s="1"/>
  <c r="L268" i="29" a="1"/>
  <c r="L268" i="29" s="1"/>
  <c r="L269" i="29" a="1"/>
  <c r="L269" i="29" s="1"/>
  <c r="L270" i="29" a="1"/>
  <c r="L270" i="29" s="1"/>
  <c r="L271" i="29" a="1"/>
  <c r="L271" i="29" s="1"/>
  <c r="L272" i="29" a="1"/>
  <c r="L272" i="29" s="1"/>
  <c r="L273" i="29" a="1"/>
  <c r="L273" i="29" s="1"/>
  <c r="L274" i="29" a="1"/>
  <c r="L274" i="29" s="1"/>
  <c r="L275" i="29" a="1"/>
  <c r="L275" i="29" s="1"/>
  <c r="L276" i="29" a="1"/>
  <c r="L276" i="29" s="1"/>
  <c r="L277" i="29" a="1"/>
  <c r="L277" i="29" s="1"/>
  <c r="L278" i="29" a="1"/>
  <c r="L278" i="29" s="1"/>
  <c r="L279" i="29" a="1"/>
  <c r="L279" i="29" s="1"/>
  <c r="L280" i="29" a="1"/>
  <c r="L280" i="29" s="1"/>
  <c r="L281" i="29" a="1"/>
  <c r="L281" i="29" s="1"/>
  <c r="L282" i="29" a="1"/>
  <c r="L282" i="29" s="1"/>
  <c r="L283" i="29" a="1"/>
  <c r="L283" i="29"/>
  <c r="L284" i="29" a="1"/>
  <c r="L284" i="29" s="1"/>
  <c r="L285" i="29" a="1"/>
  <c r="L285" i="29" s="1"/>
  <c r="L286" i="29" a="1"/>
  <c r="L286" i="29" s="1"/>
  <c r="L287" i="29" a="1"/>
  <c r="L287" i="29" s="1"/>
  <c r="L288" i="29" a="1"/>
  <c r="L288" i="29" s="1"/>
  <c r="L289" i="29" a="1"/>
  <c r="L289" i="29" s="1"/>
  <c r="L290" i="29" a="1"/>
  <c r="L290" i="29" s="1"/>
  <c r="L291" i="29" a="1"/>
  <c r="L291" i="29" s="1"/>
  <c r="L292" i="29" a="1"/>
  <c r="L292" i="29" s="1"/>
  <c r="L293" i="29" a="1"/>
  <c r="L293" i="29" s="1"/>
  <c r="L294" i="29" a="1"/>
  <c r="L294" i="29" s="1"/>
  <c r="L295" i="29" a="1"/>
  <c r="L295" i="29" s="1"/>
  <c r="L296" i="29" a="1"/>
  <c r="L296" i="29" s="1"/>
  <c r="L297" i="29" a="1"/>
  <c r="L297" i="29" s="1"/>
  <c r="L298" i="29" a="1"/>
  <c r="L298" i="29" s="1"/>
  <c r="L299" i="29" a="1"/>
  <c r="L299" i="29" s="1"/>
  <c r="L300" i="29" a="1"/>
  <c r="L300" i="29" s="1"/>
  <c r="L301" i="29" a="1"/>
  <c r="L301" i="29" s="1"/>
  <c r="L302" i="29" a="1"/>
  <c r="L302" i="29" s="1"/>
  <c r="L303" i="29" a="1"/>
  <c r="L303" i="29" s="1"/>
  <c r="L304" i="29" a="1"/>
  <c r="L304" i="29" s="1"/>
  <c r="L305" i="29" a="1"/>
  <c r="L305" i="29" s="1"/>
  <c r="L306" i="29" a="1"/>
  <c r="L306" i="29" s="1"/>
  <c r="L307" i="29" a="1"/>
  <c r="L307" i="29" s="1"/>
  <c r="L308" i="29" a="1"/>
  <c r="L308" i="29" s="1"/>
  <c r="L309" i="29" a="1"/>
  <c r="L309" i="29" s="1"/>
  <c r="L310" i="29" a="1"/>
  <c r="L310" i="29"/>
  <c r="L311" i="29" a="1"/>
  <c r="L311" i="29" s="1"/>
  <c r="L312" i="29" a="1"/>
  <c r="L312" i="29" s="1"/>
  <c r="L313" i="29" a="1"/>
  <c r="L313" i="29" s="1"/>
  <c r="L314" i="29" a="1"/>
  <c r="L314" i="29" s="1"/>
  <c r="L315" i="29" a="1"/>
  <c r="L315" i="29" s="1"/>
  <c r="L316" i="29" a="1"/>
  <c r="L316" i="29" s="1"/>
  <c r="L317" i="29" a="1"/>
  <c r="L317" i="29" s="1"/>
  <c r="L318" i="29" a="1"/>
  <c r="L318" i="29" s="1"/>
  <c r="L319" i="29" a="1"/>
  <c r="L319" i="29" s="1"/>
  <c r="L320" i="29" a="1"/>
  <c r="L320" i="29" s="1"/>
  <c r="L321" i="29" a="1"/>
  <c r="L321" i="29" s="1"/>
  <c r="L322" i="29" a="1"/>
  <c r="L322" i="29" s="1"/>
  <c r="L323" i="29" a="1"/>
  <c r="L323" i="29" s="1"/>
  <c r="L324" i="29" a="1"/>
  <c r="L324" i="29" s="1"/>
  <c r="L325" i="29" a="1"/>
  <c r="L325" i="29" s="1"/>
  <c r="L326" i="29" a="1"/>
  <c r="L326" i="29" s="1"/>
  <c r="L327" i="29" a="1"/>
  <c r="L327" i="29" s="1"/>
  <c r="L328" i="29" a="1"/>
  <c r="L328" i="29" s="1"/>
  <c r="L329" i="29" a="1"/>
  <c r="L329" i="29" s="1"/>
  <c r="L330" i="29" a="1"/>
  <c r="L330" i="29" s="1"/>
  <c r="L331" i="29" a="1"/>
  <c r="L331" i="29" s="1"/>
  <c r="L332" i="29" a="1"/>
  <c r="L332" i="29" s="1"/>
  <c r="L333" i="29" a="1"/>
  <c r="L333" i="29" s="1"/>
  <c r="L334" i="29" a="1"/>
  <c r="L334" i="29" s="1"/>
  <c r="L335" i="29" a="1"/>
  <c r="L335" i="29" s="1"/>
  <c r="L336" i="29" a="1"/>
  <c r="L336" i="29" s="1"/>
  <c r="L337" i="29" a="1"/>
  <c r="L337" i="29" s="1"/>
  <c r="L338" i="29" a="1"/>
  <c r="L338" i="29" s="1"/>
  <c r="L339" i="29" a="1"/>
  <c r="L339" i="29" s="1"/>
  <c r="L340" i="29" a="1"/>
  <c r="L340" i="29" s="1"/>
  <c r="L341" i="29" a="1"/>
  <c r="L341" i="29" s="1"/>
  <c r="L342" i="29" a="1"/>
  <c r="L342" i="29" s="1"/>
  <c r="L343" i="29" a="1"/>
  <c r="L343" i="29" s="1"/>
  <c r="L344" i="29" a="1"/>
  <c r="L344" i="29" s="1"/>
  <c r="L345" i="29" a="1"/>
  <c r="L345" i="29" s="1"/>
  <c r="L346" i="29" a="1"/>
  <c r="L346" i="29" s="1"/>
  <c r="L347" i="29" a="1"/>
  <c r="L347" i="29" s="1"/>
  <c r="L348" i="29" a="1"/>
  <c r="L348" i="29" s="1"/>
  <c r="L349" i="29" a="1"/>
  <c r="L349" i="29" s="1"/>
  <c r="L350" i="29" a="1"/>
  <c r="L350" i="29" s="1"/>
  <c r="L351" i="29" a="1"/>
  <c r="L351" i="29" s="1"/>
  <c r="L352" i="29" a="1"/>
  <c r="L352" i="29" s="1"/>
  <c r="L353" i="29" a="1"/>
  <c r="L353" i="29" s="1"/>
  <c r="L354" i="29" a="1"/>
  <c r="L354" i="29" s="1"/>
  <c r="L355" i="29" a="1"/>
  <c r="L355" i="29" s="1"/>
  <c r="L356" i="29" a="1"/>
  <c r="L356" i="29" s="1"/>
  <c r="L357" i="29" a="1"/>
  <c r="L357" i="29" s="1"/>
  <c r="L358" i="29" a="1"/>
  <c r="L358" i="29" s="1"/>
  <c r="L359" i="29" a="1"/>
  <c r="L359" i="29" s="1"/>
  <c r="L360" i="29" a="1"/>
  <c r="L360" i="29" s="1"/>
  <c r="L361" i="29" a="1"/>
  <c r="L361" i="29" s="1"/>
  <c r="L362" i="29" a="1"/>
  <c r="L362" i="29" s="1"/>
  <c r="L363" i="29" a="1"/>
  <c r="L363" i="29" s="1"/>
  <c r="L364" i="29" a="1"/>
  <c r="L364" i="29"/>
  <c r="L365" i="29" a="1"/>
  <c r="L365" i="29" s="1"/>
  <c r="L366" i="29" a="1"/>
  <c r="L366" i="29" s="1"/>
  <c r="L367" i="29" a="1"/>
  <c r="L367" i="29" s="1"/>
  <c r="L368" i="29" a="1"/>
  <c r="L368" i="29" s="1"/>
  <c r="L369" i="29" a="1"/>
  <c r="L369" i="29" s="1"/>
  <c r="L370" i="29" a="1"/>
  <c r="L370" i="29" s="1"/>
  <c r="L371" i="29" a="1"/>
  <c r="L371" i="29" s="1"/>
  <c r="L372" i="29" a="1"/>
  <c r="L372" i="29" s="1"/>
  <c r="L373" i="29" a="1"/>
  <c r="L373" i="29"/>
  <c r="L374" i="29" a="1"/>
  <c r="L374" i="29" s="1"/>
  <c r="L375" i="29" a="1"/>
  <c r="L375" i="29" s="1"/>
  <c r="L376" i="29" a="1"/>
  <c r="L376" i="29" s="1"/>
  <c r="L377" i="29" a="1"/>
  <c r="L377" i="29" s="1"/>
  <c r="L378" i="29" a="1"/>
  <c r="L378" i="29" s="1"/>
  <c r="L379" i="29" a="1"/>
  <c r="L379" i="29" s="1"/>
  <c r="L380" i="29" a="1"/>
  <c r="L380" i="29" s="1"/>
  <c r="L381" i="29" a="1"/>
  <c r="L381" i="29" s="1"/>
  <c r="L382" i="29" a="1"/>
  <c r="L382" i="29"/>
  <c r="L383" i="29" a="1"/>
  <c r="L383" i="29" s="1"/>
  <c r="L384" i="29" a="1"/>
  <c r="L384" i="29" s="1"/>
  <c r="L385" i="29" a="1"/>
  <c r="L385" i="29" s="1"/>
  <c r="L386" i="29" a="1"/>
  <c r="L386" i="29" s="1"/>
  <c r="L387" i="29" a="1"/>
  <c r="L387" i="29" s="1"/>
  <c r="L388" i="29" a="1"/>
  <c r="L388" i="29" s="1"/>
  <c r="L389" i="29" a="1"/>
  <c r="L389" i="29" s="1"/>
  <c r="L390" i="29" a="1"/>
  <c r="L390" i="29" s="1"/>
  <c r="L391" i="29" a="1"/>
  <c r="L391" i="29"/>
  <c r="L392" i="29" a="1"/>
  <c r="L392" i="29" s="1"/>
  <c r="L393" i="29" a="1"/>
  <c r="L393" i="29" s="1"/>
  <c r="L394" i="29" a="1"/>
  <c r="L394" i="29" s="1"/>
  <c r="L395" i="29" a="1"/>
  <c r="L395" i="29" s="1"/>
  <c r="L396" i="29" a="1"/>
  <c r="L396" i="29" s="1"/>
  <c r="L397" i="29" a="1"/>
  <c r="L397" i="29" s="1"/>
  <c r="L398" i="29" a="1"/>
  <c r="L398" i="29" s="1"/>
  <c r="L399" i="29" a="1"/>
  <c r="L399" i="29" s="1"/>
  <c r="L400" i="29" a="1"/>
  <c r="L400" i="29"/>
  <c r="L401" i="29" a="1"/>
  <c r="L401" i="29" s="1"/>
  <c r="L402" i="29" a="1"/>
  <c r="L402" i="29" s="1"/>
  <c r="L403" i="29" a="1"/>
  <c r="L403" i="29" s="1"/>
  <c r="L404" i="29" a="1"/>
  <c r="L404" i="29" s="1"/>
  <c r="L405" i="29" a="1"/>
  <c r="L405" i="29" s="1"/>
  <c r="L406" i="29" a="1"/>
  <c r="L406" i="29" s="1"/>
  <c r="L407" i="29" a="1"/>
  <c r="L407" i="29" s="1"/>
  <c r="L408" i="29" a="1"/>
  <c r="L408" i="29" s="1"/>
  <c r="L409" i="29" a="1"/>
  <c r="L409" i="29"/>
  <c r="L410" i="29" a="1"/>
  <c r="L410" i="29" s="1"/>
  <c r="L411" i="29" a="1"/>
  <c r="L411" i="29" s="1"/>
  <c r="L412" i="29" a="1"/>
  <c r="L412" i="29" s="1"/>
  <c r="L413" i="29" a="1"/>
  <c r="L413" i="29" s="1"/>
  <c r="L414" i="29" a="1"/>
  <c r="L414" i="29" s="1"/>
  <c r="L415" i="29" a="1"/>
  <c r="L415" i="29" s="1"/>
  <c r="L416" i="29" a="1"/>
  <c r="L416" i="29" s="1"/>
  <c r="L417" i="29" a="1"/>
  <c r="L417" i="29" s="1"/>
  <c r="L418" i="29" a="1"/>
  <c r="L418" i="29"/>
  <c r="L419" i="29" a="1"/>
  <c r="L419" i="29" s="1"/>
  <c r="L420" i="29" a="1"/>
  <c r="L420" i="29" s="1"/>
  <c r="L421" i="29" a="1"/>
  <c r="L421" i="29" s="1"/>
  <c r="L422" i="29" a="1"/>
  <c r="L422" i="29" s="1"/>
  <c r="L423" i="29" a="1"/>
  <c r="L423" i="29" s="1"/>
  <c r="L424" i="29" a="1"/>
  <c r="L424" i="29" s="1"/>
  <c r="L425" i="29" a="1"/>
  <c r="L425" i="29" s="1"/>
  <c r="L426" i="29" a="1"/>
  <c r="L426" i="29" s="1"/>
  <c r="L427" i="29" a="1"/>
  <c r="L427" i="29"/>
  <c r="L428" i="29" a="1"/>
  <c r="L428" i="29" s="1"/>
  <c r="L429" i="29" a="1"/>
  <c r="L429" i="29" s="1"/>
  <c r="L430" i="29" a="1"/>
  <c r="L430" i="29" s="1"/>
  <c r="L431" i="29" a="1"/>
  <c r="L431" i="29" s="1"/>
  <c r="L432" i="29" a="1"/>
  <c r="L432" i="29" s="1"/>
  <c r="L433" i="29" a="1"/>
  <c r="L433" i="29" s="1"/>
  <c r="L434" i="29" a="1"/>
  <c r="L434" i="29" s="1"/>
  <c r="L435" i="29" a="1"/>
  <c r="L435" i="29" s="1"/>
  <c r="L436" i="29" a="1"/>
  <c r="L436" i="29"/>
  <c r="L437" i="29" a="1"/>
  <c r="L437" i="29" s="1"/>
  <c r="L438" i="29" a="1"/>
  <c r="L438" i="29" s="1"/>
  <c r="L439" i="29" a="1"/>
  <c r="L439" i="29" s="1"/>
  <c r="L440" i="29" a="1"/>
  <c r="L440" i="29" s="1"/>
  <c r="L441" i="29" a="1"/>
  <c r="L441" i="29" s="1"/>
  <c r="L442" i="29" a="1"/>
  <c r="L442" i="29" s="1"/>
  <c r="L443" i="29" a="1"/>
  <c r="L443" i="29" s="1"/>
  <c r="L444" i="29" a="1"/>
  <c r="L444" i="29" s="1"/>
  <c r="L445" i="29" a="1"/>
  <c r="L445" i="29"/>
  <c r="L446" i="29" a="1"/>
  <c r="L446" i="29" s="1"/>
  <c r="L447" i="29" a="1"/>
  <c r="L447" i="29" s="1"/>
  <c r="L448" i="29" a="1"/>
  <c r="L448" i="29" s="1"/>
  <c r="L449" i="29" a="1"/>
  <c r="L449" i="29" s="1"/>
  <c r="L450" i="29" a="1"/>
  <c r="L450" i="29" s="1"/>
  <c r="L451" i="29" a="1"/>
  <c r="L451" i="29" s="1"/>
  <c r="L452" i="29" a="1"/>
  <c r="L452" i="29" s="1"/>
  <c r="L453" i="29" a="1"/>
  <c r="L453" i="29" s="1"/>
  <c r="L454" i="29" a="1"/>
  <c r="L454" i="29"/>
  <c r="L455" i="29" a="1"/>
  <c r="L455" i="29" s="1"/>
  <c r="L456" i="29" a="1"/>
  <c r="L456" i="29" s="1"/>
  <c r="L457" i="29" a="1"/>
  <c r="L457" i="29" s="1"/>
  <c r="L458" i="29" a="1"/>
  <c r="L458" i="29" s="1"/>
  <c r="L459" i="29" a="1"/>
  <c r="L459" i="29" s="1"/>
  <c r="L460" i="29" a="1"/>
  <c r="L460" i="29" s="1"/>
  <c r="L461" i="29" a="1"/>
  <c r="L461" i="29" s="1"/>
  <c r="L462" i="29" a="1"/>
  <c r="L462" i="29" s="1"/>
  <c r="L463" i="29" a="1"/>
  <c r="L463" i="29"/>
  <c r="L464" i="29" a="1"/>
  <c r="L464" i="29" s="1"/>
  <c r="L465" i="29" a="1"/>
  <c r="L465" i="29" s="1"/>
  <c r="L466" i="29" a="1"/>
  <c r="L466" i="29" s="1"/>
  <c r="L467" i="29" a="1"/>
  <c r="L467" i="29" s="1"/>
  <c r="L468" i="29" a="1"/>
  <c r="L468" i="29" s="1"/>
  <c r="L469" i="29" a="1"/>
  <c r="L469" i="29" s="1"/>
  <c r="L470" i="29" a="1"/>
  <c r="L470" i="29" s="1"/>
  <c r="L471" i="29" a="1"/>
  <c r="L471" i="29" s="1"/>
  <c r="L472" i="29" a="1"/>
  <c r="L472" i="29"/>
  <c r="L473" i="29" a="1"/>
  <c r="L473" i="29" s="1"/>
  <c r="L474" i="29" a="1"/>
  <c r="L474" i="29" s="1"/>
  <c r="L475" i="29" a="1"/>
  <c r="L475" i="29" s="1"/>
  <c r="L476" i="29" a="1"/>
  <c r="L476" i="29" s="1"/>
  <c r="L477" i="29" a="1"/>
  <c r="L477" i="29" s="1"/>
  <c r="L478" i="29" a="1"/>
  <c r="L478" i="29" s="1"/>
  <c r="L479" i="29" a="1"/>
  <c r="L479" i="29" s="1"/>
  <c r="L480" i="29" a="1"/>
  <c r="L480" i="29" s="1"/>
  <c r="L481" i="29" a="1"/>
  <c r="L481" i="29"/>
  <c r="L482" i="29" a="1"/>
  <c r="L482" i="29" s="1"/>
  <c r="L483" i="29" a="1"/>
  <c r="L483" i="29" s="1"/>
  <c r="L484" i="29" a="1"/>
  <c r="L484" i="29" s="1"/>
  <c r="L485" i="29" a="1"/>
  <c r="L485" i="29" s="1"/>
  <c r="L486" i="29" a="1"/>
  <c r="L486" i="29" s="1"/>
  <c r="L487" i="29" a="1"/>
  <c r="L487" i="29" s="1"/>
  <c r="L488" i="29" a="1"/>
  <c r="L488" i="29" s="1"/>
  <c r="L489" i="29" a="1"/>
  <c r="L489" i="29" s="1"/>
  <c r="L490" i="29" a="1"/>
  <c r="L490" i="29"/>
  <c r="L491" i="29" a="1"/>
  <c r="L491" i="29" s="1"/>
  <c r="L492" i="29" a="1"/>
  <c r="L492" i="29" s="1"/>
  <c r="L493" i="29" a="1"/>
  <c r="L493" i="29" s="1"/>
  <c r="L494" i="29" a="1"/>
  <c r="L494" i="29" s="1"/>
  <c r="L495" i="29" a="1"/>
  <c r="L495" i="29" s="1"/>
  <c r="L496" i="29" a="1"/>
  <c r="L496" i="29" s="1"/>
  <c r="L497" i="29" a="1"/>
  <c r="L497" i="29" s="1"/>
  <c r="L498" i="29" a="1"/>
  <c r="L498" i="29" s="1"/>
  <c r="L499" i="29" a="1"/>
  <c r="L499" i="29"/>
  <c r="L500" i="29" a="1"/>
  <c r="L500" i="29" s="1"/>
  <c r="L501" i="29" a="1"/>
  <c r="L501" i="29" s="1"/>
  <c r="L502" i="29" a="1"/>
  <c r="L502" i="29" s="1"/>
  <c r="L503" i="29" a="1"/>
  <c r="L503" i="29" s="1"/>
  <c r="L504" i="29" a="1"/>
  <c r="L504" i="29" s="1"/>
  <c r="L505" i="29" a="1"/>
  <c r="L505" i="29" s="1"/>
  <c r="L506" i="29" a="1"/>
  <c r="L506" i="29" s="1"/>
  <c r="L507" i="29" a="1"/>
  <c r="L507" i="29" s="1"/>
  <c r="L508" i="29" a="1"/>
  <c r="L508" i="29"/>
  <c r="L509" i="29" a="1"/>
  <c r="L509" i="29" s="1"/>
  <c r="L510" i="29" a="1"/>
  <c r="L510" i="29" s="1"/>
  <c r="L511" i="29" a="1"/>
  <c r="L511" i="29" s="1"/>
  <c r="L512" i="29" a="1"/>
  <c r="L512" i="29" s="1"/>
  <c r="L513" i="29" a="1"/>
  <c r="L513" i="29" s="1"/>
  <c r="B1" i="11" l="1" a="1"/>
  <c r="B1" i="1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32BD3F-5B7D-4FB3-822D-83CABB53D37E}" keepAlive="1" name="쿼리 - BASIC 정보" description="통합 문서의 'BASIC 정보' 쿼리에 대한 연결입니다." type="5" refreshedVersion="7" background="1" saveData="1">
    <dbPr connection="Provider=Microsoft.Mashup.OleDb.1;Data Source=$Workbook$;Location=&quot;BASIC 정보&quot;;Extended Properties=&quot;&quot;" command="SELECT * FROM [BASIC 정보]"/>
  </connection>
  <connection id="2" xr16:uid="{E8A58F39-9594-4E7A-8997-C25F896A0E09}" keepAlive="1" name="쿼리 - BUFF 정보" description="통합 문서의 'BUFF 정보' 쿼리에 대한 연결입니다." type="5" refreshedVersion="7" background="1" saveData="1">
    <dbPr connection="Provider=Microsoft.Mashup.OleDb.1;Data Source=$Workbook$;Location=&quot;BUFF 정보&quot;;Extended Properties=&quot;&quot;" command="SELECT * FROM [BUFF 정보]"/>
  </connection>
  <connection id="3" xr16:uid="{5F115607-B498-4985-A31A-761FCDA203AD}" keepAlive="1" name="쿼리 - BUFF쿼리" description="통합 문서의 'BUFF쿼리' 쿼리에 대한 연결입니다." type="5" refreshedVersion="7" background="1" saveData="1">
    <dbPr connection="Provider=Microsoft.Mashup.OleDb.1;Data Source=$Workbook$;Location=BUFF쿼리;Extended Properties=&quot;&quot;" command="SELECT * FROM [BUFF쿼리]"/>
  </connection>
  <connection id="4" xr16:uid="{BFDBD0DC-9408-4557-AFBF-A4BC95AEE994}" keepAlive="1" name="쿼리 - DamageEffectTemplet" description="통합 문서의 'DamageEffectTemplet' 쿼리에 대한 연결입니다." type="5" refreshedVersion="7" background="1" saveData="1">
    <dbPr connection="Provider=Microsoft.Mashup.OleDb.1;Data Source=$Workbook$;Location=DamageEffectTemplet;Extended Properties=&quot;&quot;" command="SELECT * FROM [DamageEffectTemplet]"/>
  </connection>
  <connection id="5" xr16:uid="{2DBFF14B-A3F5-4ACB-8A79-4615924BFF03}" keepAlive="1" name="쿼리 - DamageTemplet" description="통합 문서의 'DamageTemplet' 쿼리에 대한 연결입니다." type="5" refreshedVersion="7" background="1" saveData="1">
    <dbPr connection="Provider=Microsoft.Mashup.OleDb.1;Data Source=$Workbook$;Location=Damagetemplet;Extended Properties=&quot;&quot;" command="SELECT * FROM [DamageTemplet]"/>
  </connection>
  <connection id="6" xr16:uid="{82FBAEDC-C18E-4EAB-8CF0-94049774B28A}" keepAlive="1" name="쿼리 - Damagetemplet Pivot" description="통합 문서의 'Damagetemplet Pivot' 쿼리에 대한 연결입니다." type="5" refreshedVersion="7" background="1" saveData="1">
    <dbPr connection="Provider=Microsoft.Mashup.OleDb.1;Data Source=$Workbook$;Location=&quot;Damagetemplet Pivot&quot;;Extended Properties=&quot;&quot;" command="SELECT * FROM [Damagetemplet Pivot]"/>
  </connection>
  <connection id="7" xr16:uid="{68F03317-D922-4147-B1A2-C4EADEF4A850}" keepAlive="1" name="쿼리 - DamageTemplet(1)" description="통합 문서의 'DamageTemplet' 쿼리에 대한 연결입니다." type="5" refreshedVersion="0" background="1">
    <dbPr connection="Provider=Microsoft.Mashup.OleDb.1;Data Source=$Workbook$;Location=DamageTemplet;Extended Properties=&quot;&quot;" command="SELECT * FROM [DamageTemplet]"/>
  </connection>
  <connection id="8" xr16:uid="{784E5517-D82B-4238-96BD-27AAA9451A3C}" keepAlive="1" name="쿼리 - DE 공격정보[안씀]" description="통합 문서의 'DE 공격정보[안씀]' 쿼리에 대한 연결입니다." type="5" refreshedVersion="7" background="1" saveData="1">
    <dbPr connection="Provider=Microsoft.Mashup.OleDb.1;Data Source=$Workbook$;Location=&quot;DE 공격정보[안씀]&quot;;Extended Properties=&quot;&quot;" command="SELECT * FROM [DE 공격정보[안씀]]]"/>
  </connection>
  <connection id="9" xr16:uid="{724B2F87-4A67-46F1-AF84-E3151064F67D}" keepAlive="1" name="쿼리 - DT 정보" description="통합 문서의 'DT 정보' 쿼리에 대한 연결입니다." type="5" refreshedVersion="7" background="1" saveData="1">
    <dbPr connection="Provider=Microsoft.Mashup.OleDb.1;Data Source=$Workbook$;Location=&quot;DT 정보&quot;;Extended Properties=&quot;&quot;" command="SELECT * FROM [DT 정보]"/>
  </connection>
  <connection id="10" xr16:uid="{87DD8152-AF26-40A3-9AC5-64767871B67E}" keepAlive="1" name="쿼리 - DT 정보[안씀]" description="통합 문서의 'DT 정보[안씀]' 쿼리에 대한 연결입니다." type="5" refreshedVersion="7" background="1" saveData="1">
    <dbPr connection="Provider=Microsoft.Mashup.OleDb.1;Data Source=$Workbook$;Location=&quot;DT 정보[안씀]&quot;;Extended Properties=&quot;&quot;" command="SELECT * FROM [DT 정보[안씀]]]"/>
  </connection>
  <connection id="11" xr16:uid="{C2516622-AE31-49A6-BF57-BA111929814C}" keepAlive="1" name="쿼리 - DT쿼리" description="통합 문서의 'DT쿼리' 쿼리에 대한 연결입니다." type="5" refreshedVersion="7" background="1" saveData="1">
    <dbPr connection="Provider=Microsoft.Mashup.OleDb.1;Data Source=$Workbook$;Location=DT쿼리;Extended Properties=&quot;&quot;" command="SELECT * FROM [DT쿼리]"/>
  </connection>
  <connection id="12" xr16:uid="{72BD5CF0-3B96-4073-83C0-220CF82519AB}" keepAlive="1" name="쿼리 - DT쿼리2" description="통합 문서의 'DT쿼리2' 쿼리에 대한 연결입니다." type="5" refreshedVersion="0" background="1">
    <dbPr connection="Provider=Microsoft.Mashup.OleDb.1;Data Source=$Workbook$;Location=DT쿼리2;Extended Properties=&quot;&quot;" command="SELECT * FROM [DT쿼리2]"/>
  </connection>
  <connection id="13" xr16:uid="{5D91AD6D-2BFA-471E-BA16-E9306685DFB2}" keepAlive="1" name="쿼리 - DT쿼리3" description="통합 문서의 'DT쿼리3' 쿼리에 대한 연결입니다." type="5" refreshedVersion="0" background="1">
    <dbPr connection="Provider=Microsoft.Mashup.OleDb.1;Data Source=$Workbook$;Location=DT쿼리3;Extended Properties=&quot;&quot;" command="SELECT * FROM [DT쿼리3]"/>
  </connection>
  <connection id="14" xr16:uid="{071470B1-82C3-4C80-B909-D7EEEC317D5F}" keepAlive="1" name="쿼리 - DT쿼리4" description="통합 문서의 'DT쿼리4' 쿼리에 대한 연결입니다." type="5" refreshedVersion="0" background="1">
    <dbPr connection="Provider=Microsoft.Mashup.OleDb.1;Data Source=$Workbook$;Location=DT쿼리4;Extended Properties=&quot;&quot;" command="SELECT * FROM [DT쿼리4]"/>
  </connection>
  <connection id="15" xr16:uid="{3BFC38BD-F52F-4EE8-A9B1-381F094EC644}" keepAlive="1" name="쿼리 - MobScript" description="통합 문서의 'MobScript' 쿼리에 대한 연결입니다." type="5" refreshedVersion="7" background="1" saveData="1">
    <dbPr connection="Provider=Microsoft.Mashup.OleDb.1;Data Source=$Workbook$;Location=MobScript;Extended Properties=&quot;&quot;" command="SELECT * FROM [MobScript]"/>
  </connection>
  <connection id="16" xr16:uid="{A1E94072-0E46-46E9-99ED-835D18F4386D}" keepAlive="1" name="쿼리 - ShipScript" description="통합 문서의 'ShipScript' 쿼리에 대한 연결입니다." type="5" refreshedVersion="7" background="1" saveData="1">
    <dbPr connection="Provider=Microsoft.Mashup.OleDb.1;Data Source=$Workbook$;Location=ShipScript;Extended Properties=&quot;&quot;" command="SELECT * FROM [ShipScript]"/>
  </connection>
  <connection id="17" xr16:uid="{2D5D789E-421B-44DA-A471-5BE6E42E65E0}" keepAlive="1" name="쿼리 - STATE 정보" description="통합 문서의 'STATE 정보' 쿼리에 대한 연결입니다." type="5" refreshedVersion="0" background="1">
    <dbPr connection="Provider=Microsoft.Mashup.OleDb.1;Data Source=$Workbook$;Location=&quot;STATE 정보&quot;;Extended Properties=&quot;&quot;" command="SELECT * FROM [STATE 정보]"/>
  </connection>
  <connection id="18" xr16:uid="{B91FD0D3-04FC-4A95-9C8C-339A22B2B72C}" keepAlive="1" name="쿼리 - UnitScript" description="통합 문서의 'UnitScript' 쿼리에 대한 연결입니다." type="5" refreshedVersion="7" background="1" saveData="1">
    <dbPr connection="Provider=Microsoft.Mashup.OleDb.1;Data Source=$Workbook$;Location=UnitScript;Extended Properties=&quot;&quot;" command="SELECT * FROM [UnitScript]"/>
  </connection>
  <connection id="19" xr16:uid="{E19F480E-A0E4-44F0-A708-CC427472F907}" keepAlive="1" name="쿼리 - UT 쿼리" description="통합 문서의 'UT 쿼리' 쿼리에 대한 연결입니다." type="5" refreshedVersion="0" background="1">
    <dbPr connection="Provider=Microsoft.Mashup.OleDb.1;Data Source=$Workbook$;Location=&quot;UT 쿼리&quot;;Extended Properties=&quot;&quot;" command="SELECT * FROM [UT 쿼리]"/>
  </connection>
  <connection id="20" xr16:uid="{2A90076F-B1A9-45E4-986F-CD8D8F6E6892}" keepAlive="1" name="쿼리 - 공격 DE 쿼리[안씀]" description="통합 문서의 '공격 DE 쿼리[안씀]' 쿼리에 대한 연결입니다." type="5" refreshedVersion="7" background="1" saveData="1">
    <dbPr connection="Provider=Microsoft.Mashup.OleDb.1;Data Source=$Workbook$;Location=&quot;공격 DE 쿼리[안씀]&quot;;Extended Properties=&quot;&quot;" command="SELECT * FROM [공격 DE 쿼리[안씀]]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3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</futureMetadata>
  <cellMetadata count="1">
    <bk>
      <rc t="1" v="0"/>
    </bk>
  </cellMetadata>
  <valueMetadata count="23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</valueMetadata>
</metadata>
</file>

<file path=xl/sharedStrings.xml><?xml version="1.0" encoding="utf-8"?>
<sst xmlns="http://schemas.openxmlformats.org/spreadsheetml/2006/main" count="4595" uniqueCount="323">
  <si>
    <t>UnitName</t>
  </si>
  <si>
    <t>USN_ATTACK1</t>
  </si>
  <si>
    <t>USN_SKILL1</t>
  </si>
  <si>
    <t>USN_HYPER1</t>
  </si>
  <si>
    <t>USN_PASSIVE</t>
  </si>
  <si>
    <t>USN_START</t>
  </si>
  <si>
    <t>USN_SKILL1_END</t>
  </si>
  <si>
    <t>USN_DAMAGE_DIE</t>
  </si>
  <si>
    <t>USN_DAMAGE_STAND</t>
  </si>
  <si>
    <t>USN_ATTACK1_AIR</t>
  </si>
  <si>
    <t>USN_PHASECHANGE1</t>
  </si>
  <si>
    <t>USN_PASSIVE1</t>
  </si>
  <si>
    <t>USN_HYPER_SKILL1</t>
  </si>
  <si>
    <t>NKM_UNIT_ALT_CA_SEO_YOON_SUMMON</t>
  </si>
  <si>
    <t>USN_ATTACK2</t>
  </si>
  <si>
    <t>USN_PASSIVE_LOOP</t>
  </si>
  <si>
    <t>USN_PASSIVE_END</t>
  </si>
  <si>
    <t>USN_HYPER1_LOOP</t>
  </si>
  <si>
    <t>USN_HYPER1_END</t>
  </si>
  <si>
    <t>NKM_UNIT_CORRUPTED_CA_MINISTRA_SUMMON</t>
  </si>
  <si>
    <t>NKM_UNIT_CORRUPTED_CA_MINISTRA_SUMMON2</t>
  </si>
  <si>
    <t>USN_SKILL2</t>
  </si>
  <si>
    <t>USN_ATTACK1_LOOP</t>
  </si>
  <si>
    <t>USN_ATTACK1_AIR_LOOP</t>
  </si>
  <si>
    <t>USN_PASSIVE_ATTACK1</t>
  </si>
  <si>
    <t>USN_SKILL1_PHASE</t>
  </si>
  <si>
    <t>USN_HYPER_SKILL1_END</t>
  </si>
  <si>
    <t>USN_SKILL1_LOOP</t>
  </si>
  <si>
    <t>USN_SKILL1_AIR</t>
  </si>
  <si>
    <t>USN_ATTACK_LOOP</t>
  </si>
  <si>
    <t>USN_SKILL</t>
  </si>
  <si>
    <t>USN_HYPER</t>
  </si>
  <si>
    <t>USN_ATTACK</t>
  </si>
  <si>
    <t>NKM_UNIT_C_DELTA_KYLE</t>
  </si>
  <si>
    <t>USN_PASSIVE_AIR</t>
  </si>
  <si>
    <t>NKM_UNIT_C_DELTA_KYLE_WALL</t>
  </si>
  <si>
    <t>NKM_UNIT_C_DELTA_KYLE_WALL2</t>
  </si>
  <si>
    <t>USN_ESCAPE</t>
  </si>
  <si>
    <t>USN_ATTACK_AIR</t>
  </si>
  <si>
    <t>USN_ATTACK_LOOP_2</t>
  </si>
  <si>
    <t>NKM_UNIT_C_HILDE</t>
  </si>
  <si>
    <t>NKM_UNIT_C_JOO_SHI_YOON_AP</t>
  </si>
  <si>
    <t>USN_PASSIVE_ATTACK</t>
  </si>
  <si>
    <t>NKM_UNIT_C_VATICAN_CINDY</t>
  </si>
  <si>
    <t>USN_SKILL1_START</t>
  </si>
  <si>
    <t>USN_PASSIVE2</t>
  </si>
  <si>
    <t>USN_PASSIVE3</t>
  </si>
  <si>
    <t>USN_PASSIVE_FULL</t>
  </si>
  <si>
    <t>USN_ATTACK2_AIR</t>
  </si>
  <si>
    <t>USN_ATTACK1_AIR1</t>
  </si>
  <si>
    <t>USN_ATTACK1_AIR2</t>
  </si>
  <si>
    <t>USN_PASSVE_ATTACK2</t>
  </si>
  <si>
    <t>USN_PASSVE_ATTACK1</t>
  </si>
  <si>
    <t>USN_ATTACK_LOOP_AIR</t>
  </si>
  <si>
    <t>USN_ATTACK1_LOOP_AIR</t>
  </si>
  <si>
    <t>NKM_UNIT_M_RAS_TOWER_SUMMON</t>
  </si>
  <si>
    <t>USN_ATTACK1_PASSIVE</t>
  </si>
  <si>
    <t>USN_ATTACK1_PHASE</t>
  </si>
  <si>
    <t>USN_ATTACK2_LOOP</t>
  </si>
  <si>
    <t>USN_ATTACK2_AIR_LOOP</t>
  </si>
  <si>
    <t>NKM_UNIT_S_TIDE_GUNSHIELD_BRIDGE</t>
  </si>
  <si>
    <t>NKM_UNIT_S_TIDE_SUBMACHINEGUN_BRIDGE</t>
  </si>
  <si>
    <t>NKM_UNIT_HORIZON_M_LOAN</t>
  </si>
  <si>
    <t>NKM_UNIT_ACADEMY_C_TWINTAIL</t>
  </si>
  <si>
    <t>NKM_UNIT_ACADEMY_S_HANDGUN</t>
  </si>
  <si>
    <t>NKM_UNIT_ALT_CA_SEO_YOON</t>
  </si>
  <si>
    <t>NKM_UNIT_BARCODE_C_CHILDREN</t>
  </si>
  <si>
    <t>NKM_UNIT_BARCODE_C_CHILDREN_SUMMON</t>
  </si>
  <si>
    <t>NKM_UNIT_BARCODE_C_SISTER</t>
  </si>
  <si>
    <t>NKM_UNIT_BARCODE_C_SISTER_BITER</t>
  </si>
  <si>
    <t>NKM_UNIT_CA_ADMIN_LEE_SUYEON</t>
  </si>
  <si>
    <t>NKM_UNIT_CA_HILDE</t>
  </si>
  <si>
    <t>NKM_UNIT_CA_JOO_SHI_YOON</t>
  </si>
  <si>
    <t>NKM_UNIT_CA_STREGA_YOO_NA</t>
  </si>
  <si>
    <t>NKM_UNIT_CA_STREGA_YOO_NA_SUMMON</t>
  </si>
  <si>
    <t>NKM_UNIT_CA_YOO_MI_NA</t>
  </si>
  <si>
    <t>NKM_UNIT_CORRUPTED_C_SHADOW</t>
  </si>
  <si>
    <t>NKM_UNIT_C_ADMIN_ARTILLERY</t>
  </si>
  <si>
    <t>NKM_UNIT_C_ADMIN_GREATSWORD</t>
  </si>
  <si>
    <t>NKM_UNIT_C_ADMIN_LEE_SUYEON</t>
  </si>
  <si>
    <t>NKM_UNIT_C_ADMIN_NA_YUBIN</t>
  </si>
  <si>
    <t>NKM_UNIT_C_ALPHA_CHOI</t>
  </si>
  <si>
    <t>NKM_UNIT_C_ALPHA_CHOWON</t>
  </si>
  <si>
    <t>NKM_UNIT_C_ALPHA_JIA</t>
  </si>
  <si>
    <t>NKM_UNIT_C_ALPHA_JIA_DUMMY</t>
  </si>
  <si>
    <t>NKM_UNIT_C_ALPHA_LEEJIN</t>
  </si>
  <si>
    <t>NKM_UNIT_C_ALPHA_SEAROM</t>
  </si>
  <si>
    <t>NKM_UNIT_C_ALT_KIM_SOBIN</t>
  </si>
  <si>
    <t>NKM_UNIT_C_ALT_SEO_YOON</t>
  </si>
  <si>
    <t>NKM_UNIT_C_ALT_XIAOLIN</t>
  </si>
  <si>
    <t>NKM_UNIT_C_ALT_YOO_JIN</t>
  </si>
  <si>
    <t>NKM_UNIT_C_AMY</t>
  </si>
  <si>
    <t>NKM_UNIT_C_BD_ELIZABETH</t>
  </si>
  <si>
    <t>NKM_UNIT_C_BD_ROI</t>
  </si>
  <si>
    <t>NKM_UNIT_C_BD_RYAN</t>
  </si>
  <si>
    <t>NKM_UNIT_C_BD_THADDEUS</t>
  </si>
  <si>
    <t>NKM_UNIT_C_CIVIL_CATHY</t>
  </si>
  <si>
    <t>NKM_UNIT_C_CIVIL_IRIE</t>
  </si>
  <si>
    <t>NKM_UNIT_C_CIVIL_ZENA</t>
  </si>
  <si>
    <t>NKM_UNIT_C_DAYMINE_GANGSAN</t>
  </si>
  <si>
    <t>NKM_UNIT_C_DAYMINE_HYUNSOO</t>
  </si>
  <si>
    <t>NKM_UNIT_C_DAYMINE_SOMI</t>
  </si>
  <si>
    <t>NKM_UNIT_C_DELTA_JAKE</t>
  </si>
  <si>
    <t>NKM_UNIT_C_DELTA_KING</t>
  </si>
  <si>
    <t>NKM_UNIT_C_DELTA_KYLE_AP</t>
  </si>
  <si>
    <t>NKM_UNIT_C_DELTA_KYLE_AP_WALL</t>
  </si>
  <si>
    <t>NKM_UNIT_C_DELTA_MARIA</t>
  </si>
  <si>
    <t>NKM_UNIT_C_DELTA_SYLVIA</t>
  </si>
  <si>
    <t>NKM_UNIT_C_ESPR_FROZEN</t>
  </si>
  <si>
    <t>NKM_UNIT_C_ESPR_SHADOW</t>
  </si>
  <si>
    <t>NKM_UNIT_C_ESPR_SHADOW_SUMMON</t>
  </si>
  <si>
    <t>NKM_UNIT_C_FALLEN_DOMA</t>
  </si>
  <si>
    <t>NKM_UNIT_C_FALLEN_ROSARIA</t>
  </si>
  <si>
    <t>NKM_UNIT_C_FALLEN_YUMA</t>
  </si>
  <si>
    <t>NKM_UNIT_C_FREEDOM_KASUMI</t>
  </si>
  <si>
    <t>NKM_UNIT_C_FREEDOM_LEE_MINSEO</t>
  </si>
  <si>
    <t>NKM_UNIT_C_FREEDOM_LIN</t>
  </si>
  <si>
    <t>NKM_UNIT_C_FRONTIER_LEE</t>
  </si>
  <si>
    <t>NKM_UNIT_C_FRONTIER_MAYA</t>
  </si>
  <si>
    <t>NKM_UNIT_C_FRONTIER_NINA</t>
  </si>
  <si>
    <t>NKM_UNIT_C_HB_BOMI</t>
  </si>
  <si>
    <t>USN_ATTACK_FAR</t>
  </si>
  <si>
    <t>NKM_UNIT_C_HB_BOMI_DUMMY</t>
  </si>
  <si>
    <t>NKM_UNIT_C_HB_GAEUN</t>
  </si>
  <si>
    <t>NKM_UNIT_C_HB_MIYA</t>
  </si>
  <si>
    <t>USN_HYPER_END1</t>
  </si>
  <si>
    <t>USN_HYPER_END2</t>
  </si>
  <si>
    <t>USN_HYPER_END3</t>
  </si>
  <si>
    <t>NKM_UNIT_C_HB_RUMI</t>
  </si>
  <si>
    <t>NKM_UNIT_C_HB_RUMI_SUMMON</t>
  </si>
  <si>
    <t>NKM_UNIT_C_HILDE_TR_NOSKILL</t>
  </si>
  <si>
    <t>NKM_UNIT_C_JAPAN_CHIHIRO</t>
  </si>
  <si>
    <t>NKM_UNIT_C_JAPAN_SENHIME</t>
  </si>
  <si>
    <t>NKM_UNIT_C_JAPAN_SETSUNA</t>
  </si>
  <si>
    <t>NKM_UNIT_C_JAPAN_ZENJIROU</t>
  </si>
  <si>
    <t>NKM_UNIT_C_JOO_SHI_YOON</t>
  </si>
  <si>
    <t>NKM_UNIT_C_JOO_SHI_YOON_TR</t>
  </si>
  <si>
    <t>NKM_UNIT_C_KIM_CHEOLSU</t>
  </si>
  <si>
    <t>NKM_UNIT_C_ORCA</t>
  </si>
  <si>
    <t>NKM_UNIT_C_POLICE_LEE_YUMI</t>
  </si>
  <si>
    <t>NKM_UNIT_C_SCHOOL_CHAIR</t>
  </si>
  <si>
    <t>NKM_UNIT_C_SCHOOL_CHAIR_AIR</t>
  </si>
  <si>
    <t>NKM_UNIT_C_SCHOOL_PRESIDENT</t>
  </si>
  <si>
    <t>NKM_UNIT_C_SIXWING_AMY</t>
  </si>
  <si>
    <t>NKM_UNIT_C_SIXWING_LEE_JISOO</t>
  </si>
  <si>
    <t>NKM_UNIT_C_SIXWING_NA_YUBIN</t>
  </si>
  <si>
    <t>NKM_UNIT_C_STREGA_EVELYN</t>
  </si>
  <si>
    <t>NKM_UNIT_C_STREGA_INGRID</t>
  </si>
  <si>
    <t>NKM_UNIT_C_STREGA_LAURA</t>
  </si>
  <si>
    <t>NKM_UNIT_C_STREGA_LAURA_CAT</t>
  </si>
  <si>
    <t>NKM_UNIT_C_VATICAN_BENEDICT</t>
  </si>
  <si>
    <t>NKM_UNIT_C_YG_HARIM</t>
  </si>
  <si>
    <t>NKM_UNIT_C_YG_HOJIN</t>
  </si>
  <si>
    <t>NKM_UNIT_C_YOO_MI_NA</t>
  </si>
  <si>
    <t>NKM_UNIT_C_YOO_MI_NA_TR_NOSKILL</t>
  </si>
  <si>
    <t>NKM_UNIT_C_YOO_MI_NA_TR_NOULT</t>
  </si>
  <si>
    <t>NKM_UNIT_C_ZODIAC_ARIUS</t>
  </si>
  <si>
    <t>NKM_UNIT_C_ZODIAC_CHARLOTTE</t>
  </si>
  <si>
    <t>NKM_UNIT_C_ZODIAC_LIV</t>
  </si>
  <si>
    <t>NKM_UNIT_C_ZODIAC_PIONE</t>
  </si>
  <si>
    <t>NKM_UNIT_C_ZODIAC_YANG_HANSOL</t>
  </si>
  <si>
    <t>NKM_UNIT_ETC_S_DOCTOR</t>
  </si>
  <si>
    <t>NKM_UNIT_EXPRESS_C_LALA</t>
  </si>
  <si>
    <t>NKM_UNIT_GUILTY_C_RAMLETHAL</t>
  </si>
  <si>
    <t>NKM_UNIT_GUILTY_C_SOL</t>
  </si>
  <si>
    <t>NKM_UNIT_GUILTY_M_INO</t>
  </si>
  <si>
    <t>NKM_UNIT_GUILTY_S_MAY</t>
  </si>
  <si>
    <t>NKM_UNIT_GUILTY_S_MILLIA</t>
  </si>
  <si>
    <t>NKM_UNIT_HORIZON_C_SCYTHE</t>
  </si>
  <si>
    <t>NKM_UNIT_JUNIOR_C_POLEARM</t>
  </si>
  <si>
    <t>NKM_UNIT_JUNIOR_C_RULER</t>
  </si>
  <si>
    <t>NKM_UNIT_KNIGHT_C_HOLY</t>
  </si>
  <si>
    <t>NKM_UNIT_MAID_C_MASK</t>
  </si>
  <si>
    <t>NKM_UNIT_MAID_C_SPEAR</t>
  </si>
  <si>
    <t>NKM_UNIT_MAID_C_TONFA</t>
  </si>
  <si>
    <t>NKM_UNIT_MAID_S_LEADER</t>
  </si>
  <si>
    <t>NKM_UNIT_M_ADMIN_MACHINEGUN</t>
  </si>
  <si>
    <t>NKM_UNIT_M_ADMIN_TANK</t>
  </si>
  <si>
    <t>NKM_UNIT_M_FOX_ANTIAIR</t>
  </si>
  <si>
    <t>NKM_UNIT_M_FOX_VEHICLE</t>
  </si>
  <si>
    <t>NKM_UNIT_S_FOX_RIFLE</t>
  </si>
  <si>
    <t>NKM_UNIT_M_FUTURE_BALLISTA</t>
  </si>
  <si>
    <t>NKM_UNIT_M_FUTURE_HARPY_LAND</t>
  </si>
  <si>
    <t>NKM_UNIT_M_FUTURE_SPIDER</t>
  </si>
  <si>
    <t>NKM_UNIT_M_FUTURE_TITAN</t>
  </si>
  <si>
    <t>NKM_UNIT_M_RAS_TOWER</t>
  </si>
  <si>
    <t>NKM_UNIT_M_SL_AIR_FIGHTER</t>
  </si>
  <si>
    <t>NKM_UNIT_M_SL_CARGO_RIFLE</t>
  </si>
  <si>
    <t>NKM_UNIT_M_SL_HEAVY_TANK</t>
  </si>
  <si>
    <t>NKM_UNIT_M_SL_MARIA_TANK</t>
  </si>
  <si>
    <t>NKM_UNIT_M_SL_TANK</t>
  </si>
  <si>
    <t>NKM_UNIT_M_STATE_AIRCRAFT</t>
  </si>
  <si>
    <t>NKM_UNIT_M_STATE_HELI</t>
  </si>
  <si>
    <t>NKM_UNIT_M_STATE_MARIA_AIRCRAFT</t>
  </si>
  <si>
    <t>NKM_UNIT_M_STATE_MARIA_TANK</t>
  </si>
  <si>
    <t>NKM_UNIT_M_STATE_TANK</t>
  </si>
  <si>
    <t>NKM_UNIT_M_TIDE_DRONE</t>
  </si>
  <si>
    <t>NKM_UNIT_M_TIDE_HELI</t>
  </si>
  <si>
    <t>NKM_UNIT_M_TIDE_VEHICLE</t>
  </si>
  <si>
    <t>NKM_UNIT_PUPPET_C_BLIND</t>
  </si>
  <si>
    <t>NKM_UNIT_PUPPET_C_WHIP</t>
  </si>
  <si>
    <t>NKM_UNIT_REPLACER_CA_KING</t>
  </si>
  <si>
    <t>NKM_UNIT_REPLACER_CA_KING_SHOTGUN</t>
  </si>
  <si>
    <t>NKM_UNIT_REPLACER_CA_KING_SHIELD</t>
  </si>
  <si>
    <t>NKM_UNIT_REPLACER_CA_KING_RIFLE</t>
  </si>
  <si>
    <t>NKM_UNIT_REPLACER_CA_QUEEN</t>
  </si>
  <si>
    <t>NKM_UNIT_REPLACER_C_BISHOP</t>
  </si>
  <si>
    <t>USN_HYPER_SKILL1_LOOP</t>
  </si>
  <si>
    <t>NKM_UNIT_REPLACER_C_KNIGHT</t>
  </si>
  <si>
    <t>NKM_UNIT_SCAVENGER_C_COLLECT</t>
  </si>
  <si>
    <t>NKM_UNIT_SCAVENGER_MA_EVOLVE</t>
  </si>
  <si>
    <t>NKM_UNIT_SCAVENGER_S_CUTLASS</t>
  </si>
  <si>
    <t>NKM_UNIT_SCAVENGER_S_HAMMER</t>
  </si>
  <si>
    <t>NKM_UNIT_S_ADMIN_RIFLE</t>
  </si>
  <si>
    <t>NKM_UNIT_S_ADMIN_SHIELD</t>
  </si>
  <si>
    <t>NKM_UNIT_S_ADMIN_SWORD</t>
  </si>
  <si>
    <t>NKM_UNIT_S_ESPR_PILE</t>
  </si>
  <si>
    <t>NKM_UNIT_S_FOX_MORTAR</t>
  </si>
  <si>
    <t>NKM_UNIT_S_HOGSBACK_JERRY</t>
  </si>
  <si>
    <t>NKM_UNIT_S_HOGSBACK_MICKEY</t>
  </si>
  <si>
    <t>NKM_UNIT_S_HOGSBACK_TOM</t>
  </si>
  <si>
    <t>NKM_UNIT_S_MILITIA_SEONGTAE</t>
  </si>
  <si>
    <t>NKM_UNIT_S_MILITIA_YURI</t>
  </si>
  <si>
    <t>NKM_UNIT_S_ORCA_CHARLIE</t>
  </si>
  <si>
    <t>NKM_UNIT_S_ORCA_EDDIE</t>
  </si>
  <si>
    <t>NKM_UNIT_S_ORCA_JESSICA</t>
  </si>
  <si>
    <t>NKM_UNIT_S_POLICE_SOYEONG</t>
  </si>
  <si>
    <t>NKM_UNIT_S_SL_MEDIC</t>
  </si>
  <si>
    <t>NKM_UNIT_S_SL_RIFLE</t>
  </si>
  <si>
    <t>NKM_UNIT_S_SL_SHIELD</t>
  </si>
  <si>
    <t>NKM_UNIT_S_SL_SHOTGUN</t>
  </si>
  <si>
    <t>NKM_UNIT_S_SOF_JANE</t>
  </si>
  <si>
    <t>NKM_UNIT_S_SOF_JOHN</t>
  </si>
  <si>
    <t>NKM_UNIT_S_SOF_JOHN_DRONE</t>
  </si>
  <si>
    <t>NKM_UNIT_S_SOF_JOHN_SUMMON</t>
  </si>
  <si>
    <t>NKM_UNIT_S_STATE_AIRBORNE</t>
  </si>
  <si>
    <t>NKM_UNIT_S_STATE_ENGINEER</t>
  </si>
  <si>
    <t>NKM_UNIT_S_STATE_RIFLE</t>
  </si>
  <si>
    <t>NKM_UNIT_S_TIDE_GUNSHIELD</t>
  </si>
  <si>
    <t>NKM_UNIT_S_TIDE_SHOTGUN</t>
  </si>
  <si>
    <t>NKM_UNIT_S_TIDE_SUBMACHINEGUN</t>
  </si>
  <si>
    <t>NKM_UNIT_S_YG_SORIM</t>
  </si>
  <si>
    <t>NKM_UNIT_TUTORIAL_C_ADMIN_HILDE</t>
  </si>
  <si>
    <t>NKM_UNIT_TUTORIAL_C_ADMIN_HILDE_3</t>
  </si>
  <si>
    <t>NKM_UNIT_TUTORIAL_C_ADMIN_LEE_SUYEON</t>
  </si>
  <si>
    <t>NKM_UNIT_TUTORIAL_C_ADMIN_LEE_SUYEON_3</t>
  </si>
  <si>
    <t>NKM_UNIT_TUTORIAL_C_ADMIN_NA_YUBIN</t>
  </si>
  <si>
    <t>NKM_UNIT_TUTORIAL_C_ADMIN_NA_YUBIN_3</t>
  </si>
  <si>
    <t>NKM_UNIT_TUTORIAL_M_ADMIN_TANK</t>
  </si>
  <si>
    <t>NKM_UNIT_TUTORIAL_S_ADMIN_RIFLE</t>
  </si>
  <si>
    <t>NKM_UNIT_TUTORIAL_S_ADMIN_SHIELD</t>
  </si>
  <si>
    <t>NKM_UNIT_TUTORIAL_S_ADMIN_SWORD</t>
  </si>
  <si>
    <t>C:\DOC_leeseunghwan.dev\CounterSide\CODE\CSClient\Assets\EXCEL_DATA\</t>
  </si>
  <si>
    <t>NKM_UNIT_C_STREGA_YOO_NA</t>
  </si>
  <si>
    <t>NKM_UNIT_JUNIOR_C_SPEAKER</t>
  </si>
  <si>
    <t>NKM_UNIT_SCHOOL_C_PENCIL</t>
  </si>
  <si>
    <t>NKM_UNIT_S_MILITIA_JIHUN</t>
  </si>
  <si>
    <t>NKM_UNIT_M_FUTURE_HARPY</t>
  </si>
  <si>
    <t>NKM_UNIT_REPLACER_CA_KING_SNIPER</t>
  </si>
  <si>
    <t>NKM_UNIT_C_JAPAN_RYOHEI</t>
  </si>
  <si>
    <t>NKM_UNIT_C_VATICAN_CLOUDIA</t>
  </si>
  <si>
    <t>NKM_UNIT_M_ADMIN_CANNON</t>
  </si>
  <si>
    <t>NKM_UNIT_TUTORIAL_M_ADMIN_CANNON</t>
  </si>
  <si>
    <t>NKM_UNIT_M_FOX_HOWITZER</t>
  </si>
  <si>
    <t>NKM_UNIT_M_SL_AIR_BOMBER</t>
  </si>
  <si>
    <t>NKM_UNIT_M_SL_MINI_TANK</t>
  </si>
  <si>
    <t>NKM_UNIT_M_SL_AIR_HELI</t>
  </si>
  <si>
    <t>NKM_UNIT_M_STATE_BOMBER</t>
  </si>
  <si>
    <t>NKM_UNIT_M_STATE_GUNSHIP</t>
  </si>
  <si>
    <t>NKM_UNIT_S_FOX_RPG</t>
  </si>
  <si>
    <t>NKM_UNIT_S_FOX_SNIPER</t>
  </si>
  <si>
    <t>NKM_UNIT_S_FOX_STINGER</t>
  </si>
  <si>
    <t>NKM_UNIT_S_SL_SNIPER</t>
  </si>
  <si>
    <t>NKM_UNIT_S_TIDE_GRENADE</t>
  </si>
  <si>
    <t>NKM_UNIT_S_TIDE_GRENADE_BRIDGE</t>
  </si>
  <si>
    <t>NKM_UNIT_BARCODE_C_SISTER_WRAITH</t>
  </si>
  <si>
    <t>NKM_UNIT_CORRUPTED_CA_MINISTRA</t>
  </si>
  <si>
    <t>NKM_UNIT_HORIZON_C_STAND</t>
  </si>
  <si>
    <t>DT_DATA</t>
  </si>
  <si>
    <t>USN_ATTACK1_ENHANCED</t>
  </si>
  <si>
    <t>USN_ATTACK1_1</t>
  </si>
  <si>
    <t>USN_ATTACK1_2</t>
  </si>
  <si>
    <t>USN_PASSIVE_ACT</t>
  </si>
  <si>
    <t>USN_ATTACK3</t>
  </si>
  <si>
    <t>USN_ATTACK3_AIR</t>
  </si>
  <si>
    <t>USN_RUN</t>
  </si>
  <si>
    <t>USN_SKILL1_AIR1</t>
  </si>
  <si>
    <t>USN_SKILL1_AIR2</t>
  </si>
  <si>
    <t>STATE 정보.Value</t>
  </si>
  <si>
    <t>USN_PHASECHANGE_END</t>
  </si>
  <si>
    <t>USN_PASSIVE_START</t>
  </si>
  <si>
    <t>USN_HYPER_SKILL1_PHASE</t>
  </si>
  <si>
    <t>NKM_UNIT_C_ESPR_FROZEN_WALL</t>
  </si>
  <si>
    <t>USN_DAMAGE_DOWN</t>
  </si>
  <si>
    <t>USN_DAMAGE_LANDING</t>
  </si>
  <si>
    <t>USN_PASSIVE_LV5</t>
  </si>
  <si>
    <t>USN_TURN_RIGHT</t>
  </si>
  <si>
    <t>USN_TURN_LEFT</t>
  </si>
  <si>
    <t>USN_DODGE</t>
  </si>
  <si>
    <t>USN_DAMAGE_STUN</t>
  </si>
  <si>
    <t>USN_DAMAGE_A</t>
  </si>
  <si>
    <t>USN_DAMAGE_B</t>
  </si>
  <si>
    <t>USN_DAMAGE_AIR_UP</t>
  </si>
  <si>
    <t>USN_PHASECHANGE</t>
  </si>
  <si>
    <t>USN_PASSIVE2_LV5</t>
  </si>
  <si>
    <t>NKM_UNIT_S_HB_CHOIENA</t>
  </si>
  <si>
    <t>BUFF_DATA</t>
  </si>
  <si>
    <t>BUFF.m_StatType1</t>
  </si>
  <si>
    <t>BUFF.m_bNotCastBuffIgnore</t>
  </si>
  <si>
    <t>BUFF.m_bNotDispel</t>
  </si>
  <si>
    <t>BUFF.m_bBarrierHPRate</t>
  </si>
  <si>
    <t>BUFF.m_fBarrierHP</t>
  </si>
  <si>
    <t>BUFF.m_StatValue1</t>
  </si>
  <si>
    <t>BUFF.m_bSuperArmor</t>
  </si>
  <si>
    <t>BUFF.m_SuperArmorLevel</t>
  </si>
  <si>
    <t>DTBASE.m_fAtkFactor</t>
  </si>
  <si>
    <t>m_Condition</t>
  </si>
  <si>
    <t>NKM_UNIT_HARMONY_C_VIOLIN</t>
  </si>
  <si>
    <t>BUFF.m_bAllowLandUnit</t>
  </si>
  <si>
    <t>UT.m_UnitID</t>
  </si>
  <si>
    <t>BASIC_DATA</t>
  </si>
  <si>
    <t>UT.m_Name_Value</t>
  </si>
  <si>
    <t>m_SpriteScale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</si>
</sst>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ichStyles" Target="richData/rich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29FAD3-5951-4115-B757-729CF5464DB1}" autoFormatId="16" applyNumberFormats="0" applyBorderFormats="0" applyFontFormats="0" applyPatternFormats="0" applyAlignmentFormats="0" applyWidthHeightFormats="0">
  <queryTableRefresh nextId="181" unboundColumnsRight="3">
    <queryTableFields count="4">
      <queryTableField id="177" name="BASIC_DATA" tableColumnId="175"/>
      <queryTableField id="178" dataBound="0" tableColumnId="176"/>
      <queryTableField id="179" dataBound="0" tableColumnId="177"/>
      <queryTableField id="180" dataBound="0" tableColumnId="17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F2F68710-3A3D-4548-9EF5-3BFF4D60FE3F}" autoFormatId="16" applyNumberFormats="0" applyBorderFormats="0" applyFontFormats="0" applyPatternFormats="0" applyAlignmentFormats="0" applyWidthHeightFormats="0">
  <queryTableRefresh nextId="161" unboundColumnsRight="2">
    <queryTableFields count="5">
      <queryTableField id="1" name="UnitName" tableColumnId="1"/>
      <queryTableField id="137" name="STATE 정보.Value" tableColumnId="109"/>
      <queryTableField id="138" name="DT_DATA" tableColumnId="110"/>
      <queryTableField id="159" dataBound="0" tableColumnId="2"/>
      <queryTableField id="160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B9DA3BB5-0A2D-456F-A273-52A3F392BA3B}" autoFormatId="16" applyNumberFormats="0" applyBorderFormats="0" applyFontFormats="0" applyPatternFormats="0" applyAlignmentFormats="0" applyWidthHeightFormats="0">
  <queryTableRefresh nextId="137" unboundColumnsRight="9">
    <queryTableFields count="12">
      <queryTableField id="1" name="UnitName" tableColumnId="1"/>
      <queryTableField id="117" name="STATE 정보.Value" tableColumnId="60"/>
      <queryTableField id="118" name="BUFF_DATA" tableColumnId="61"/>
      <queryTableField id="120" dataBound="0" tableColumnId="63"/>
      <queryTableField id="131" dataBound="0" tableColumnId="7"/>
      <queryTableField id="127" dataBound="0" tableColumnId="3"/>
      <queryTableField id="128" dataBound="0" tableColumnId="4"/>
      <queryTableField id="129" dataBound="0" tableColumnId="5"/>
      <queryTableField id="130" dataBound="0" tableColumnId="6"/>
      <queryTableField id="134" dataBound="0" tableColumnId="9"/>
      <queryTableField id="135" dataBound="0" tableColumnId="10"/>
      <queryTableField id="136" dataBound="0" tableColumnId="11"/>
    </queryTableFields>
  </queryTableRefresh>
</queryTable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348">
  <rv s="0">
    <v>0</v>
    <v>NKM_UNIT_BASE_NORMAL_AIR</v>
    <v>1</v>
    <v>Generic</v>
    <v>NKM_UNIT_BASE_NORMAL</v>
    <v/>
    <v>0</v>
    <v/>
    <v/>
    <v/>
    <v/>
    <v>True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BasicInfo</v>
    <v>NKM_UNIT_BASE_NORMAL_AIR</v>
    <v>NKM_UNIT_BASE_NORMAL_AIR</v>
    <v>0</v>
    <v/>
    <v/>
    <v>0</v>
    <v>0</v>
    <v>0</v>
    <v>0</v>
    <v>0</v>
    <v>0</v>
    <v>0</v>
    <v>0</v>
    <v/>
    <v>0</v>
    <v>0</v>
    <v/>
    <v/>
    <v/>
    <v/>
    <v/>
    <v>SI_UNIT_NAME_NKM_UNIT_BASE_NORMAL_AIR</v>
    <v>공중 유닛 더미</v>
    <v>NFTT_INVALID</v>
    <v/>
    <v>NUG_SSR</v>
    <v>NURT_RANGER</v>
    <v>NUST_INVALID</v>
    <v/>
    <v>NUT_SYSTEM</v>
    <v/>
    <v/>
    <v/>
    <v/>
    <v/>
    <v/>
    <v>0</v>
    <v>0</v>
    <v>0</v>
    <v>0</v>
    <v>0</v>
    <v>0</v>
    <v/>
    <v/>
    <v>6</v>
    <v>1</v>
    <v/>
    <v/>
    <v/>
    <v/>
    <v/>
    <v/>
    <v/>
    <v/>
    <v/>
    <v/>
    <v/>
    <v/>
    <v/>
    <v/>
    <v>6</v>
    <v>SI_BLANK</v>
    <v/>
    <v/>
    <v/>
    <v>2</v>
    <v>NKM_UNIT_BASE_NORMAL_AIR</v>
    <v>404</v>
    <v>39.39</v>
    <v>0</v>
    <v>0</v>
    <v>400</v>
    <v>0.5</v>
    <v>0</v>
    <v>4.4000000000000004</v>
    <v>0</v>
    <v>0</v>
    <v>0</v>
    <v>0</v>
    <v>43</v>
    <v>0.48</v>
    <v>55</v>
    <v>0.61</v>
    <v>225</v>
    <v>2.48</v>
    <v>1603</v>
    <v>193</v>
    <v>0</v>
    <v>0</v>
    <v>0</v>
    <v>0</v>
    <v>0</v>
  </rv>
  <rv s="0">
    <v>0</v>
    <v>NKM_UNIT_BASE_BOSS</v>
    <v>1</v>
    <v>Generic</v>
    <v>NKM_UNIT_BASE_NORMAL</v>
    <v/>
    <v>0</v>
    <v/>
    <v/>
    <v/>
    <v/>
    <v/>
    <v/>
    <v>False</v>
    <v>True</v>
    <v>True</v>
    <v/>
    <v/>
    <v/>
    <v>True</v>
    <v/>
    <v>True</v>
    <v/>
    <v/>
    <v/>
    <v>False</v>
    <v/>
    <v/>
    <v/>
    <v/>
    <v/>
    <v>0.0</v>
    <v/>
    <v/>
    <v/>
    <v/>
    <v/>
    <v/>
    <v/>
    <v/>
    <v/>
    <v/>
    <v/>
    <v/>
    <v/>
    <v/>
    <v/>
    <v/>
    <v/>
    <v>NTCT_ONLY_SHADOW</v>
    <v/>
    <v/>
    <v/>
    <v/>
    <v/>
    <v/>
    <v/>
    <v/>
    <v/>
    <v/>
    <v/>
    <v/>
    <v>0</v>
    <v>BasicInfo</v>
    <v>NKM_UNIT_BASE_BOSS</v>
    <v>NKM_UNIT_BASE_BOSS</v>
    <v>0</v>
    <v/>
    <v/>
    <v>0</v>
    <v>0</v>
    <v>0</v>
    <v>0</v>
    <v>0</v>
    <v>0</v>
    <v>0</v>
    <v>0</v>
    <v/>
    <v>0</v>
    <v>0</v>
    <v/>
    <v/>
    <v/>
    <v/>
    <v/>
    <v>SI_UNIT_NAME_NKM_UNIT_BASE_BOSS</v>
    <v>지상 유닛 더미</v>
    <v>NFTT_INVALID</v>
    <v/>
    <v>NUG_SSR</v>
    <v>NURT_RANGER</v>
    <v>NUST_INVALID</v>
    <v/>
    <v>NUT_SYSTEM</v>
    <v/>
    <v/>
    <v/>
    <v/>
    <v/>
    <v/>
    <v>0</v>
    <v>0</v>
    <v>0</v>
    <v>0</v>
    <v>0</v>
    <v>0</v>
    <v/>
    <v/>
    <v>6</v>
    <v>1</v>
    <v/>
    <v/>
    <v/>
    <v/>
    <v/>
    <v/>
    <v/>
    <v/>
    <v/>
    <v/>
    <v/>
    <v/>
    <v/>
    <v/>
    <v>6</v>
    <v>SI_BLANK</v>
    <v/>
    <v/>
    <v/>
    <v>4</v>
    <v>NKM_UNIT_BASE_BOSS</v>
    <v>404</v>
    <v>39.39</v>
    <v>0</v>
    <v>0</v>
    <v>400</v>
    <v>0.5</v>
    <v>0</v>
    <v>4.4000000000000004</v>
    <v>0</v>
    <v>0</v>
    <v>0</v>
    <v>0</v>
    <v>43</v>
    <v>0.48</v>
    <v>55</v>
    <v>0.61</v>
    <v>225</v>
    <v>2.48</v>
    <v>1603</v>
    <v>193</v>
    <v>0</v>
    <v>0</v>
    <v>0</v>
    <v>0</v>
    <v>0</v>
  </rv>
  <rv s="0">
    <v>0</v>
    <v>NKM_UNIT_BASE_BOSS_MOVE</v>
    <v>1</v>
    <v>Generic</v>
    <v>NKM_UNIT_BASE_NORMAL</v>
    <v/>
    <v>0</v>
    <v/>
    <v/>
    <v/>
    <v/>
    <v/>
    <v/>
    <v>False</v>
    <v>True</v>
    <v>True</v>
    <v/>
    <v/>
    <v/>
    <v>True</v>
    <v/>
    <v>True</v>
    <v/>
    <v/>
    <v/>
    <v>False</v>
    <v/>
    <v/>
    <v/>
    <v/>
    <v/>
    <v>0.0</v>
    <v/>
    <v/>
    <v/>
    <v/>
    <v/>
    <v/>
    <v/>
    <v/>
    <v/>
    <v/>
    <v/>
    <v/>
    <v/>
    <v/>
    <v/>
    <v/>
    <v/>
    <v>NTCT_ONLY_SHADOW</v>
    <v/>
    <v/>
    <v/>
    <v/>
    <v/>
    <v/>
    <v/>
    <v/>
    <v/>
    <v/>
    <v/>
    <v/>
    <v>0</v>
    <v>BasicInfo</v>
    <v>NKM_UNIT_BASE_BOSS_MOVE</v>
    <v>NKM_UNIT_BASE_BOSS_MOVE</v>
    <v>0</v>
    <v/>
    <v/>
    <v>0</v>
    <v>0</v>
    <v>0</v>
    <v>0</v>
    <v>0</v>
    <v>0</v>
    <v>0</v>
    <v>0</v>
    <v/>
    <v>0</v>
    <v>0</v>
    <v/>
    <v/>
    <v/>
    <v/>
    <v/>
    <v>SI_UNIT_NAME_NKM_UNIT_BASE_BOSS_MOVE</v>
    <v>이동형 보스 더미</v>
    <v>NFTT_INVALID</v>
    <v/>
    <v>NUG_SSR</v>
    <v>NURT_RANGER</v>
    <v>NUST_INVALID</v>
    <v/>
    <v>NUT_SYSTEM</v>
    <v/>
    <v/>
    <v/>
    <v/>
    <v/>
    <v/>
    <v>0</v>
    <v>0</v>
    <v>0</v>
    <v>0</v>
    <v>0</v>
    <v>0</v>
    <v/>
    <v/>
    <v>6</v>
    <v>1</v>
    <v/>
    <v/>
    <v/>
    <v/>
    <v/>
    <v/>
    <v/>
    <v/>
    <v/>
    <v/>
    <v/>
    <v/>
    <v/>
    <v/>
    <v>6</v>
    <v>SI_BLANK</v>
    <v/>
    <v/>
    <v/>
    <v>5</v>
    <v>NKM_UNIT_BASE_BOSS_MOVE</v>
    <v>404</v>
    <v>39.39</v>
    <v>0</v>
    <v>0</v>
    <v>400</v>
    <v>0.5</v>
    <v>0</v>
    <v>4.4000000000000004</v>
    <v>0</v>
    <v>0</v>
    <v>0</v>
    <v>0</v>
    <v>43</v>
    <v>0.48</v>
    <v>55</v>
    <v>0.61</v>
    <v>225</v>
    <v>2.48</v>
    <v>1603</v>
    <v>193</v>
    <v>0</v>
    <v>0</v>
    <v>0</v>
    <v>0</v>
    <v>0</v>
  </rv>
  <rv s="0">
    <v>0</v>
    <v>NKM_UNIT_C_YOO_MI_NA_TR_NOSKILL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0.4</v>
    <v>0.2</v>
    <v/>
    <v/>
    <v>290</v>
    <v/>
    <v/>
    <v/>
    <v/>
    <v/>
    <v/>
    <v/>
    <v>200</v>
    <v>200</v>
    <v/>
    <v/>
    <v>NFTT_NEAR_ENEMY</v>
    <v>900</v>
    <v>950</v>
    <v/>
    <v/>
    <v>300</v>
    <v/>
    <v/>
    <v>1.0</v>
    <v>650</v>
    <v>120</v>
    <v>290</v>
    <v>0</v>
    <v>BasicInfo</v>
    <v>NKM_UNIT_C_YOO_MI_NA_TR_NOSKILL</v>
    <v>NKM_UNIT_C_YOO_MI_NA_TR_NOSKILL</v>
    <v>0</v>
    <v/>
    <v/>
    <v>0</v>
    <v>0</v>
    <v>1</v>
    <v>0</v>
    <v>0</v>
    <v>0</v>
    <v>0</v>
    <v>0</v>
    <v/>
    <v>0</v>
    <v>0</v>
    <v>AB_UNIT_FACE_CARD_NKM_UNIT_C_YOO_MI_NA</v>
    <v>AB_UNIT_FACE_DECK_NKM_UNIT_C_YOO_MI_NA</v>
    <v>AB_INVEN_ICON_NKM_UNIT_C_YOO_MI_NA</v>
    <v>AB_UNIT_MINI_MAP_FACE_NKM_UNIT_C_YOO_MI_NA</v>
    <v/>
    <v>SI_UNIT_NAME_C_YOO_MI_NA</v>
    <v>유미나</v>
    <v>NFTT_NEAR_ENEMY</v>
    <v/>
    <v>NUG_SR</v>
    <v>NURT_RANGER</v>
    <v>NUST_COUNTER</v>
    <v/>
    <v>NUT_NORMAL</v>
    <v/>
    <v/>
    <v/>
    <v/>
    <v/>
    <v/>
    <v>5</v>
    <v>0</v>
    <v>5</v>
    <v>1022</v>
    <v>0</v>
    <v>1003</v>
    <v/>
    <v/>
    <v>4</v>
    <v>1</v>
    <v/>
    <v>NKM_UNIT_C_YOO_MINA_ATTACK</v>
    <v>NKM_UNIT_C_YOO_MINA_PASSIVE</v>
    <v/>
    <v/>
    <v/>
    <v>AB_UNIT_ILLUST_NKM_UNIT_C_YOO_MI_NA</v>
    <v>AB_UNIT_SD_SPINE_NKM_UNIT_C_YOO_MI_NA</v>
    <v>AB_UNIT_GAME_SPINE_NKM_UNIT_C_YOO_MI_NA</v>
    <v/>
    <v/>
    <v/>
    <v>SPINE_NKM_UNIT_C_YOO_MI_NA</v>
    <v/>
    <v>5</v>
    <v>SI_BLANK</v>
    <v/>
    <v/>
    <v/>
    <v>323</v>
    <v>NKM_UNIT_C_YOO_MI_NA_TR_NOSKILL</v>
    <v>400</v>
    <v>41.6</v>
    <v>0</v>
    <v>0</v>
    <v>353</v>
    <v>0.5</v>
    <v>0</v>
    <v>5.44</v>
    <v>0</v>
    <v>0</v>
    <v>0</v>
    <v>0</v>
    <v>88</v>
    <v>1.36</v>
    <v>42</v>
    <v>0.65</v>
    <v>259</v>
    <v>3.99</v>
    <v>3686</v>
    <v>472</v>
    <v>0</v>
    <v>0</v>
    <v>0</v>
    <v>0</v>
    <v>0</v>
  </rv>
  <rv s="1">
    <v>0</v>
    <v>NKM_UNIT_C_HILDE_TR_NOSKILL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0.2</v>
    <v>0.0</v>
    <v/>
    <v/>
    <v>260</v>
    <v/>
    <v/>
    <v/>
    <v/>
    <v/>
    <v/>
    <v/>
    <v>150</v>
    <v>150</v>
    <v/>
    <v/>
    <v>NFTT_NEAR_ENEMY_LAND</v>
    <v>700</v>
    <v>800</v>
    <v/>
    <v/>
    <v>380</v>
    <v/>
    <v/>
    <v>1.0</v>
    <v>125</v>
    <v>120</v>
    <v>280</v>
    <v>0</v>
    <v>BasicInfo</v>
    <v>NKM_UNIT_C_HILDE_TR_NOSKILL</v>
    <v>NKM_UNIT_C_HILDE_TR_NOSKILL</v>
    <v>0</v>
    <v/>
    <v/>
    <v>0</v>
    <v>0</v>
    <v>1</v>
    <v>0</v>
    <v>0</v>
    <v>0</v>
    <v>0</v>
    <v>0</v>
    <v/>
    <v>0</v>
    <v>0</v>
    <v>AB_UNIT_FACE_CARD_NKM_UNIT_C_HILDE</v>
    <v>AB_UNIT_FACE_DECK_NKM_UNIT_C_HILDE</v>
    <v>AB_INVEN_ICON_NKM_UNIT_C_HILDE</v>
    <v>AB_UNIT_MINI_MAP_FACE_NKM_UNIT_C_HILDE</v>
    <v/>
    <v>SI_UNIT_NAME_C_HILDE</v>
    <v>힐데</v>
    <v>NFTT_NEAR_ENEMY_LAND</v>
    <v/>
    <v>NUG_SR</v>
    <v>NURT_STRIKER</v>
    <v>NUST_COUNTER</v>
    <v/>
    <v>NUT_NORMAL</v>
    <v/>
    <v/>
    <v/>
    <v/>
    <v/>
    <v/>
    <v>5</v>
    <v>0</v>
    <v>5</v>
    <v>1022</v>
    <v>0</v>
    <v>1003</v>
    <v/>
    <v/>
    <v>4</v>
    <v>1</v>
    <v/>
    <v>NKM_UNIT_C_HILDE_ATTACK</v>
    <v>NKM_UNIT_C_HILDE_PASSIVE</v>
    <v/>
    <v/>
    <v/>
    <v>AB_UNIT_ILLUST_NKM_UNIT_C_HILDE</v>
    <v>AB_UNIT_SD_SPINE_NKM_UNIT_C_HILDE</v>
    <v>AB_UNIT_GAME_SPINE_NKM_UNIT_C_HILDE</v>
    <v/>
    <v/>
    <v/>
    <v>SPINE_NKM_UNIT_C_HILDE</v>
    <v/>
    <v>5</v>
    <v>SI_BLANK</v>
    <v/>
    <v/>
    <v/>
    <v>324</v>
    <v>NKM_UNIT_C_HILDE_TR_NOSKILL</v>
    <v>202</v>
    <v>20.23</v>
    <v>0</v>
    <v>0</v>
    <v>0</v>
    <v>0.5</v>
    <v>0</v>
    <v>0</v>
    <v>0</v>
    <v>0</v>
    <v>0</v>
    <v>0</v>
    <v>164</v>
    <v>2.17</v>
    <v>0</v>
    <v>0</v>
    <v>282</v>
    <v>3.73</v>
    <v>5198</v>
    <v>641</v>
    <v>0</v>
    <v>0</v>
    <v>0</v>
    <v>0</v>
    <v>0</v>
  </rv>
  <rv s="1">
    <v>0</v>
    <v>NKM_UNIT_C_YOO_MI_NA_TR_NOULT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0.4</v>
    <v>0.2</v>
    <v/>
    <v/>
    <v>290</v>
    <v/>
    <v/>
    <v/>
    <v/>
    <v/>
    <v/>
    <v/>
    <v>200</v>
    <v>200</v>
    <v/>
    <v/>
    <v>NFTT_NEAR_ENEMY</v>
    <v>900</v>
    <v>950</v>
    <v/>
    <v/>
    <v>300</v>
    <v/>
    <v/>
    <v>1.0</v>
    <v>650</v>
    <v>120</v>
    <v>290</v>
    <v>0</v>
    <v>BasicInfo</v>
    <v>NKM_UNIT_C_YOO_MI_NA_TR_NOULT</v>
    <v>NKM_UNIT_C_YOO_MI_NA_TR_NOULT</v>
    <v>0</v>
    <v/>
    <v/>
    <v>0</v>
    <v>0</v>
    <v>1</v>
    <v>0</v>
    <v>0</v>
    <v>0</v>
    <v>0</v>
    <v>0</v>
    <v/>
    <v>0</v>
    <v>0</v>
    <v>AB_UNIT_FACE_CARD_NKM_UNIT_C_YOO_MI_NA</v>
    <v>AB_UNIT_FACE_DECK_NKM_UNIT_C_YOO_MI_NA</v>
    <v>AB_INVEN_ICON_NKM_UNIT_C_YOO_MI_NA</v>
    <v>AB_UNIT_MINI_MAP_FACE_NKM_UNIT_C_YOO_MI_NA</v>
    <v/>
    <v>SI_UNIT_NAME_C_YOO_MI_NA</v>
    <v>유미나</v>
    <v>NFTT_NEAR_ENEMY</v>
    <v/>
    <v>NUG_SR</v>
    <v>NURT_RANGER</v>
    <v>NUST_COUNTER</v>
    <v/>
    <v>NUT_NORMAL</v>
    <v/>
    <v/>
    <v/>
    <v/>
    <v/>
    <v/>
    <v>5</v>
    <v>0</v>
    <v>5</v>
    <v>1022</v>
    <v>0</v>
    <v>1003</v>
    <v/>
    <v/>
    <v>4</v>
    <v>1</v>
    <v/>
    <v>NKM_UNIT_C_YOO_MINA_ATTACK</v>
    <v>NKM_UNIT_C_YOO_MINA_PASSIVE</v>
    <v>NKM_UNIT_C_YOO_MINA_SKILL</v>
    <v/>
    <v/>
    <v>AB_UNIT_ILLUST_NKM_UNIT_C_YOO_MI_NA</v>
    <v>AB_UNIT_SD_SPINE_NKM_UNIT_C_YOO_MI_NA</v>
    <v>AB_UNIT_GAME_SPINE_NKM_UNIT_C_YOO_MI_NA</v>
    <v/>
    <v/>
    <v/>
    <v>SPINE_NKM_UNIT_C_YOO_MI_NA</v>
    <v/>
    <v>5</v>
    <v>SI_BLANK</v>
    <v/>
    <v/>
    <v/>
    <v>325</v>
    <v>NKM_UNIT_C_YOO_MI_NA_TR_NOULT</v>
    <v>400</v>
    <v>41.6</v>
    <v>0</v>
    <v>0</v>
    <v>0</v>
    <v>0.5</v>
    <v>0</v>
    <v>0</v>
    <v>0</v>
    <v>0</v>
    <v>0</v>
    <v>0</v>
    <v>88</v>
    <v>1.36</v>
    <v>0</v>
    <v>0</v>
    <v>345</v>
    <v>5.32</v>
    <v>3686</v>
    <v>472</v>
    <v>0</v>
    <v>0</v>
    <v>0</v>
    <v>0</v>
    <v>0</v>
  </rv>
  <rv s="1">
    <v>0</v>
    <v>NKM_UNIT_C_JOO_SHI_YOON_TR</v>
    <v>1</v>
    <v>Generic</v>
    <v/>
    <v/>
    <v>0</v>
    <v/>
    <v/>
    <v>1</v>
    <v/>
    <v/>
    <v>False</v>
    <v/>
    <v/>
    <v/>
    <v/>
    <v/>
    <v/>
    <v/>
    <v/>
    <v/>
    <v/>
    <v/>
    <v>True</v>
    <v/>
    <v/>
    <v>True</v>
    <v/>
    <v/>
    <v/>
    <v/>
    <v/>
    <v/>
    <v>0.4</v>
    <v>0.2</v>
    <v/>
    <v/>
    <v>310</v>
    <v/>
    <v/>
    <v/>
    <v/>
    <v/>
    <v/>
    <v/>
    <v>150</v>
    <v>150</v>
    <v>{'m_NKM_ATTACK_STATE_DATA_TYPE': 'NASDT_NORMAL', 'm_StateName': 'USN_HYPER_SKILL1', 'm_fStartCool': 0.0}</v>
    <v/>
    <v>NFTT_NEAR_ENEMY_LAND</v>
    <v>900</v>
    <v>1000</v>
    <v/>
    <v>{'m_NKM_ATTACK_STATE_DATA_TYPE': 'NASDT_REVENGE', 'm_StateName': 'USN_SKILL1'}</v>
    <v>210</v>
    <v/>
    <v/>
    <v>1.0</v>
    <v>540</v>
    <v>120</v>
    <v>300</v>
    <v>0</v>
    <v>BasicInfo</v>
    <v>NKM_UNIT_C_JOO_SHI_YOON_TR</v>
    <v>NKM_UNIT_C_JOO_SHI_YOON_TR</v>
    <v>0</v>
    <v/>
    <v/>
    <v>0</v>
    <v>0</v>
    <v>1</v>
    <v>0</v>
    <v>1</v>
    <v>0</v>
    <v>0</v>
    <v>0</v>
    <v/>
    <v>0</v>
    <v>0</v>
    <v>AB_UNIT_FACE_CARD_NKM_UNIT_C_JOO_SHI_YOON</v>
    <v>AB_UNIT_FACE_DECK_NKM_UNIT_C_JOO_SHI_YOON</v>
    <v>AB_INVEN_ICON_NKM_UNIT_C_JOO_SHI_YOON</v>
    <v>AB_UNIT_MINI_MAP_FACE_NKM_UNIT_C_JOO_SHI_YOON</v>
    <v/>
    <v>SI_UNIT_NAME_C_JOO_SHI_YOON</v>
    <v>주시윤</v>
    <v>NFTT_NEAR_ENEMY_LAND</v>
    <v/>
    <v>NUG_SR</v>
    <v>NURT_RANGER</v>
    <v>NUST_COUNTER</v>
    <v/>
    <v>NUT_NORMAL</v>
    <v/>
    <v/>
    <v/>
    <v/>
    <v/>
    <v/>
    <v>5</v>
    <v>0</v>
    <v>5</v>
    <v>1022</v>
    <v>0</v>
    <v>1003</v>
    <v/>
    <v/>
    <v>3</v>
    <v>1</v>
    <v/>
    <v>NKM_UNIT_C_JOO_SHIYOON_ATTACK</v>
    <v>NKM_UNIT_C_JOO_SHIYOON_PASSIVE</v>
    <v>NKM_UNIT_C_JOO_SHIYOON_SKILL</v>
    <v>NKM_UNIT_C_JOO_SHIYOON_HYPER</v>
    <v/>
    <v>AB_UNIT_ILLUST_NKM_UNIT_C_JOO_SHI_YOON</v>
    <v>AB_UNIT_SD_SPINE_NKM_UNIT_C_JOO_SHI_YOON</v>
    <v>AB_UNIT_GAME_SPINE_NKM_UNIT_C_JOO_SHI_YOON</v>
    <v/>
    <v/>
    <v/>
    <v>SPINE_NKM_UNIT_C_JOO_SHI_YOON</v>
    <v/>
    <v>5</v>
    <v>SI_BLANK</v>
    <v/>
    <v/>
    <v/>
    <v>326</v>
    <v>NKM_UNIT_C_JOO_SHI_YOON_TR</v>
    <v>593</v>
    <v>60.52</v>
    <v>0</v>
    <v>0</v>
    <v>0</v>
    <v>0.5</v>
    <v>0</v>
    <v>0</v>
    <v>0</v>
    <v>0</v>
    <v>0</v>
    <v>0</v>
    <v>50</v>
    <v>0.72</v>
    <v>0</v>
    <v>0</v>
    <v>317</v>
    <v>4.54</v>
    <v>3391</v>
    <v>426</v>
    <v>0</v>
    <v>0</v>
    <v>0</v>
    <v>0</v>
    <v>0</v>
  </rv>
  <rv s="2">
    <v>0</v>
    <v>NKM_UNIT_C_YOO_MI_NA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0.4</v>
    <v>0.2</v>
    <v/>
    <v/>
    <v>290</v>
    <v/>
    <v/>
    <v/>
    <v/>
    <v/>
    <v/>
    <v/>
    <v>200</v>
    <v>200</v>
    <v>{'m_NKM_ATTACK_STATE_DATA_TYPE': 'NASDT_NORMAL', 'm_StateName': 'USN_HYPER_SKILL1', 'm_fStartCool': 0.7}</v>
    <v/>
    <v>NFTT_NEAR_ENEMY</v>
    <v>900</v>
    <v>950</v>
    <v/>
    <v/>
    <v>300</v>
    <v/>
    <v/>
    <v>1.0</v>
    <v>800</v>
    <v>120</v>
    <v>290</v>
    <v>0</v>
    <v>BasicInfo</v>
    <v>NKM_UNIT_C_YOO_MI_NA</v>
    <v>NKM_UNIT_C_YOO_MI_NA</v>
    <v>0</v>
    <v>1001</v>
    <v/>
    <v>1</v>
    <v>0</v>
    <v>1</v>
    <v>0</v>
    <v>0</v>
    <v>0</v>
    <v>0</v>
    <v>0</v>
    <v/>
    <v>0</v>
    <v>0</v>
    <v>AB_UNIT_FACE_CARD_NKM_UNIT_C_YOO_MI_NA</v>
    <v>AB_UNIT_FACE_DECK_NKM_UNIT_C_YOO_MI_NA</v>
    <v>AB_INVEN_ICON_NKM_UNIT_C_YOO_MI_NA</v>
    <v>AB_UNIT_MINI_MAP_FACE_NKM_UNIT_C_YOO_MI_NA</v>
    <v/>
    <v>SI_UNIT_NAME_C_YOO_MI_NA</v>
    <v>유미나</v>
    <v>NFTT_NEAR_ENEMY</v>
    <v/>
    <v>NUG_SR</v>
    <v>NURT_RANGER</v>
    <v>NUST_COUNTER</v>
    <v/>
    <v>NUT_NORMAL</v>
    <v/>
    <v/>
    <v/>
    <v/>
    <v/>
    <v/>
    <v>5</v>
    <v>0</v>
    <v>5</v>
    <v>1022</v>
    <v>0</v>
    <v>1003</v>
    <v/>
    <v/>
    <v>4</v>
    <v>1</v>
    <v/>
    <v>NKM_UNIT_C_YOO_MINA_ATTACK</v>
    <v>NKM_UNIT_C_YOO_MINA_PASSIVE</v>
    <v>NKM_UNIT_C_YOO_MINA_SKILL</v>
    <v>NKM_UNIT_C_YOO_MINA_HYPER</v>
    <v/>
    <v>AB_UNIT_ILLUST_NKM_UNIT_C_YOO_MI_NA</v>
    <v>AB_UNIT_SD_SPINE_NKM_UNIT_C_YOO_MI_NA</v>
    <v>AB_UNIT_GAME_SPINE_NKM_UNIT_C_YOO_MI_NA</v>
    <v/>
    <v/>
    <v/>
    <v>SPINE_NKM_UNIT_C_YOO_MI_NA</v>
    <v/>
    <v>5</v>
    <v>SI_UNIT_TITLE_FENRIR</v>
    <v>펜릴 소대</v>
    <v>SI_UNIT_DESC_C_YOO_MI_NA</v>
    <v>광역 스킬을 보유한 강력한 원거리 공격수</v>
    <v>1001</v>
    <v>NKM_UNIT_C_YOO_MI_NA</v>
    <v>387</v>
    <v>40.25</v>
    <v>0</v>
    <v>0</v>
    <v>353</v>
    <v>0.5</v>
    <v>0</v>
    <v>5.44</v>
    <v>0</v>
    <v>0</v>
    <v>0</v>
    <v>0</v>
    <v>131</v>
    <v>2.02</v>
    <v>42</v>
    <v>0.65</v>
    <v>259</v>
    <v>3.99</v>
    <v>1781</v>
    <v>228</v>
    <v>0</v>
    <v>0</v>
    <v>0</v>
    <v>0</v>
    <v>0</v>
  </rv>
  <rv s="3">
    <v>0</v>
    <v>NKM_UNIT_C_HILDE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0.2</v>
    <v>0.0</v>
    <v/>
    <v/>
    <v>260</v>
    <v/>
    <v/>
    <v/>
    <v/>
    <v/>
    <v/>
    <v/>
    <v>150</v>
    <v>150</v>
    <v>{'m_NKM_ATTACK_STATE_DATA_TYPE': 'NASDT_NORMAL', 'm_StateName': 'USN_HYPER_SKILL1', 'm_fStartCool': 0.7}</v>
    <v/>
    <v>NFTT_NEAR_ENEMY_LAND</v>
    <v>700</v>
    <v>800</v>
    <v/>
    <v>{'m_NKM_ATTACK_STATE_DATA_TYPE': 'NASDT_NORMAL', 'm_StateName': 'USN_SKILL1'}</v>
    <v>380</v>
    <v/>
    <v/>
    <v>1.0</v>
    <v>125</v>
    <v>120</v>
    <v>280</v>
    <v>0</v>
    <v>BasicInfo</v>
    <v>NKM_UNIT_C_HILDE</v>
    <v>NKM_UNIT_C_HILDE</v>
    <v>0</v>
    <v/>
    <v/>
    <v>1</v>
    <v>0</v>
    <v>1</v>
    <v>0</v>
    <v>0</v>
    <v>0</v>
    <v>0</v>
    <v>0</v>
    <v/>
    <v>0</v>
    <v>0</v>
    <v>AB_UNIT_FACE_CARD_NKM_UNIT_C_HILDE</v>
    <v>AB_UNIT_FACE_DECK_NKM_UNIT_C_HILDE</v>
    <v>AB_INVEN_ICON_NKM_UNIT_C_HILDE</v>
    <v>AB_UNIT_MINI_MAP_FACE_NKM_UNIT_C_HILDE</v>
    <v/>
    <v>SI_UNIT_NAME_C_HILDE</v>
    <v>힐데</v>
    <v>NFTT_NEAR_ENEMY_LAND</v>
    <v/>
    <v>NUG_SR</v>
    <v>NURT_STRIKER</v>
    <v>NUST_COUNTER</v>
    <v/>
    <v>NUT_NORMAL</v>
    <v/>
    <v/>
    <v/>
    <v/>
    <v/>
    <v/>
    <v>5</v>
    <v>0</v>
    <v>5</v>
    <v>1022</v>
    <v>0</v>
    <v>1003</v>
    <v/>
    <v/>
    <v>3</v>
    <v>1</v>
    <v/>
    <v>NKM_UNIT_C_HILDE_ATTACK</v>
    <v>NKM_UNIT_C_HILDE_PASSIVE</v>
    <v>NKM_UNIT_C_HILDE_SKILL</v>
    <v>NKM_UNIT_C_HILDE_HYPER</v>
    <v/>
    <v>AB_UNIT_ILLUST_NKM_UNIT_C_HILDE</v>
    <v>AB_UNIT_SD_SPINE_NKM_UNIT_C_HILDE</v>
    <v>AB_UNIT_GAME_SPINE_NKM_UNIT_C_HILDE</v>
    <v/>
    <v/>
    <v/>
    <v>SPINE_NKM_UNIT_C_HILDE</v>
    <v/>
    <v>5</v>
    <v>SI_UNIT_TITLE_FENRIR</v>
    <v>펜릴 소대</v>
    <v>SI_UNIT_DESC_C_HILDE</v>
    <v>주변의 카운터를 강화하며 지상 범위 제압스킬을 보유</v>
    <v>1002</v>
    <v>NKM_UNIT_C_HILDE</v>
    <v>265</v>
    <v>26.53</v>
    <v>0</v>
    <v>0</v>
    <v>127</v>
    <v>0.5</v>
    <v>0</v>
    <v>1.68</v>
    <v>0</v>
    <v>0</v>
    <v>0</v>
    <v>0</v>
    <v>222</v>
    <v>2.94</v>
    <v>403</v>
    <v>5.32</v>
    <v>143</v>
    <v>1.89</v>
    <v>2550</v>
    <v>315</v>
    <v>0</v>
    <v>0.1</v>
    <v>0</v>
    <v>0</v>
    <v>0</v>
  </rv>
  <rv s="0">
    <v>0</v>
    <v>NKM_UNIT_C_JOO_SHI_YOON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>True</v>
    <v/>
    <v/>
    <v>True</v>
    <v/>
    <v/>
    <v/>
    <v/>
    <v/>
    <v/>
    <v>0.4</v>
    <v>0.2</v>
    <v/>
    <v/>
    <v>310</v>
    <v/>
    <v/>
    <v/>
    <v/>
    <v/>
    <v/>
    <v/>
    <v>150</v>
    <v>150</v>
    <v>{'m_NKM_ATTACK_STATE_DATA_TYPE': 'NASDT_NORMAL', 'm_StateName': 'USN_HYPER_SKILL1', 'm_fStartCool': 0.7}</v>
    <v/>
    <v>NFTT_NEAR_ENEMY_LAND</v>
    <v>900</v>
    <v>1000</v>
    <v/>
    <v>{'m_NKM_ATTACK_STATE_DATA_TYPE': 'NASDT_REVENGE', 'm_StateName': 'USN_SKILL1'}</v>
    <v>210</v>
    <v/>
    <v/>
    <v>1.0</v>
    <v>540</v>
    <v>120</v>
    <v>300</v>
    <v>0</v>
    <v>BasicInfo</v>
    <v>NKM_UNIT_C_JOO_SHI_YOON</v>
    <v>NKM_UNIT_C_JOO_SHI_YOON</v>
    <v>0</v>
    <v/>
    <v/>
    <v>1</v>
    <v>0</v>
    <v>1</v>
    <v>0</v>
    <v>1</v>
    <v>0</v>
    <v>1</v>
    <v>0</v>
    <v/>
    <v>0</v>
    <v>0</v>
    <v>AB_UNIT_FACE_CARD_NKM_UNIT_C_JOO_SHI_YOON</v>
    <v>AB_UNIT_FACE_DECK_NKM_UNIT_C_JOO_SHI_YOON</v>
    <v>AB_INVEN_ICON_NKM_UNIT_C_JOO_SHI_YOON</v>
    <v>AB_UNIT_MINI_MAP_FACE_NKM_UNIT_C_JOO_SHI_YOON</v>
    <v/>
    <v>SI_UNIT_NAME_C_JOO_SHI_YOON</v>
    <v>주시윤</v>
    <v>NFTT_NEAR_ENEMY_LAND</v>
    <v/>
    <v>NUG_SR</v>
    <v>NURT_RANGER</v>
    <v>NUST_COUNTER</v>
    <v/>
    <v>NUT_NORMAL</v>
    <v/>
    <v/>
    <v/>
    <v/>
    <v/>
    <v/>
    <v>5</v>
    <v>0</v>
    <v>5</v>
    <v>1022</v>
    <v>0</v>
    <v>1003</v>
    <v/>
    <v/>
    <v>3</v>
    <v>1</v>
    <v/>
    <v>NKM_UNIT_C_JOO_SHIYOON_ATTACK</v>
    <v>NKM_UNIT_C_JOO_SHIYOON_PASSIVE</v>
    <v>NKM_UNIT_C_JOO_SHIYOON_SKILL</v>
    <v>NKM_UNIT_C_JOO_SHIYOON_HYPER</v>
    <v/>
    <v>AB_UNIT_ILLUST_NKM_UNIT_C_JOO_SHI_YOON</v>
    <v>AB_UNIT_SD_SPINE_NKM_UNIT_C_JOO_SHI_YOON</v>
    <v>AB_UNIT_GAME_SPINE_NKM_UNIT_C_JOO_SHI_YOON</v>
    <v/>
    <v/>
    <v/>
    <v>SPINE_NKM_UNIT_C_JOO_SHI_YOON</v>
    <v/>
    <v>5</v>
    <v>SI_UNIT_TITLE_FENRIR</v>
    <v>펜릴 소대</v>
    <v>SI_UNIT_DESC_C_JOO_SHI_YOON</v>
    <v>자율 배치와 경직 반격으로 변수 생성</v>
    <v>1003</v>
    <v>NKM_UNIT_C_JOO_SHI_YOON</v>
    <v>292</v>
    <v>29.8</v>
    <v>0</v>
    <v>0</v>
    <v>347</v>
    <v>0.5</v>
    <v>0</v>
    <v>4.97</v>
    <v>0</v>
    <v>0</v>
    <v>0</v>
    <v>0</v>
    <v>50</v>
    <v>0.72</v>
    <v>195</v>
    <v>2.79</v>
    <v>127</v>
    <v>1.82</v>
    <v>1243</v>
    <v>157</v>
    <v>0</v>
    <v>0</v>
    <v>0</v>
    <v>0</v>
    <v>0</v>
  </rv>
  <rv s="0">
    <v>0</v>
    <v>NKM_UNIT_C_ALT_SEO_YOON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0.4</v>
    <v>0.2</v>
    <v/>
    <v/>
    <v>290</v>
    <v/>
    <v/>
    <v/>
    <v/>
    <v/>
    <v/>
    <v/>
    <v>150</v>
    <v>150</v>
    <v>{'m_NKM_ATTACK_STATE_DATA_TYPE': 'NASDT_NORMAL', 'm_StateName': 'USN_HYPER_SKILL1', 'm_fStartCool': 0.7}</v>
    <v/>
    <v>NFTT_NEAR_ENEMY</v>
    <v>900</v>
    <v>1000</v>
    <v/>
    <v>{'m_NKM_ATTACK_STATE_DATA_TYPE': 'NASDT_NORMAL', 'm_StateName': 'USN_SKILL1', 'm_bTargetLandOnly': True}</v>
    <v>300</v>
    <v/>
    <v/>
    <v>1.0</v>
    <v>625</v>
    <v>120</v>
    <v>290</v>
    <v>0</v>
    <v>BasicInfo</v>
    <v>NKM_UNIT_C_ALT_SEO_YOON</v>
    <v>NKM_UNIT_C_ALT_SEO_YOON</v>
    <v>0</v>
    <v/>
    <v/>
    <v>1</v>
    <v>0</v>
    <v>1</v>
    <v>0</v>
    <v>0</v>
    <v>0</v>
    <v>0</v>
    <v>0</v>
    <v/>
    <v>0</v>
    <v>0</v>
    <v>AB_UNIT_FACE_CARD_NKM_UNIT_C_ALT_SEO_YOON</v>
    <v>AB_UNIT_FACE_DECK_NKM_UNIT_C_ALT_SEO_YOON</v>
    <v>AB_INVEN_ICON_NKM_UNIT_C_ALT_SEO_YOON</v>
    <v>AB_UNIT_MINI_MAP_FACE_NKM_UNIT_C_ALT_SEO_YOON</v>
    <v/>
    <v>SI_UNIT_NAME_C_ALT_SEO_YOON</v>
    <v>서윤</v>
    <v>NFTT_NEAR_ENEMY</v>
    <v/>
    <v>NUG_SSR</v>
    <v>NURT_RANGER</v>
    <v>NUST_COUNTER</v>
    <v/>
    <v>NUT_NORMAL</v>
    <v/>
    <v/>
    <v/>
    <v/>
    <v/>
    <v/>
    <v>15</v>
    <v>0</v>
    <v>2</v>
    <v>1022</v>
    <v>0</v>
    <v>1016</v>
    <v/>
    <v/>
    <v>3</v>
    <v>1</v>
    <v/>
    <v>NKM_UNIT_C_ALT_SEO_YOON_ATTACK</v>
    <v>NKM_UNIT_C_ALT_SEO_YOON_PASSIVE</v>
    <v>NKM_UNIT_C_ALT_SEO_YOON_SKILL</v>
    <v>NKM_UNIT_C_ALT_SEO_YOON_HYPER</v>
    <v/>
    <v>AB_UNIT_ILLUST_NKM_UNIT_C_ALT_SEO_YOON</v>
    <v>AB_UNIT_SD_SPINE_NKM_UNIT_C_ALT_SEO_YOON</v>
    <v>AB_UNIT_GAME_SPINE_NKM_UNIT_C_ALT_SEO_YOON</v>
    <v/>
    <v/>
    <v/>
    <v>SPINE_NKM_UNIT_C_ALT_SEO_YOON</v>
    <v/>
    <v>6</v>
    <v>SI_UNIT_TITLE_ALT</v>
    <v>알트 소대</v>
    <v>SI_UNIT_DESC_C_ALT_SEO_YOON</v>
    <v>출격시 일시적으로 아군을 강화하는 원거리 공격수</v>
    <v>1004</v>
    <v>NKM_UNIT_C_ALT_SEO_YOON</v>
    <v>334</v>
    <v>34.74</v>
    <v>0</v>
    <v>0</v>
    <v>268</v>
    <v>0.5</v>
    <v>0</v>
    <v>4.13</v>
    <v>0</v>
    <v>0</v>
    <v>0</v>
    <v>0</v>
    <v>96</v>
    <v>1.48</v>
    <v>73</v>
    <v>1.1299999999999999</v>
    <v>268</v>
    <v>4.13</v>
    <v>1437</v>
    <v>184</v>
    <v>0</v>
    <v>0</v>
    <v>0</v>
    <v>0</v>
    <v>0</v>
  </rv>
  <rv s="3">
    <v>0</v>
    <v>NKM_UNIT_C_ALT_YOO_JIN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0.2</v>
    <v>0.0</v>
    <v/>
    <v/>
    <v/>
    <v/>
    <v/>
    <v/>
    <v/>
    <v/>
    <v/>
    <v/>
    <v>150</v>
    <v>150</v>
    <v>{'m_NKM_ATTACK_STATE_DATA_TYPE': 'NASDT_NORMAL', 'm_StateName': 'USN_HYPER_SKILL1', 'm_fStartCool': 0.7, 'm_fRangeMax': 300}</v>
    <v/>
    <v>NFTT_NEAR_ENEMY_LAND</v>
    <v>700</v>
    <v>800</v>
    <v/>
    <v>{'m_NKM_ATTACK_STATE_DATA_TYPE': 'NASDT_NORMAL', 'm_StateName': 'USN_SKILL1', 'm_bTargetLandOnly': True, 'm_fRangeMax': 350}</v>
    <v>380</v>
    <v/>
    <v/>
    <v>1.0</v>
    <v>200</v>
    <v>120</v>
    <v>300</v>
    <v>0</v>
    <v>BasicInfo</v>
    <v>NKM_UNIT_C_ALT_YOO_JIN</v>
    <v>NKM_UNIT_C_ALT_YOO_JIN</v>
    <v>0</v>
    <v/>
    <v/>
    <v>1</v>
    <v>0</v>
    <v>1</v>
    <v>0</v>
    <v>0</v>
    <v>0</v>
    <v>0</v>
    <v>0</v>
    <v/>
    <v>0</v>
    <v>0</v>
    <v>AB_UNIT_FACE_CARD_NKM_UNIT_C_ALT_YOO_JIN</v>
    <v>AB_UNIT_FACE_DECK_NKM_UNIT_C_ALT_YOO_JIN</v>
    <v>AB_INVEN_ICON_NKM_UNIT_C_ALT_YOO_JIN</v>
    <v>AB_UNIT_MINI_MAP_FACE_NKM_UNIT_C_ALT_YOO_JIN</v>
    <v/>
    <v>SI_UNIT_NAME_C_ALT_YOO_JIN</v>
    <v>유진</v>
    <v>NFTT_NEAR_ENEMY_LAND</v>
    <v/>
    <v>NUG_SR</v>
    <v>NURT_STRIKER</v>
    <v>NUST_COUNTER</v>
    <v/>
    <v>NUT_NORMAL</v>
    <v/>
    <v/>
    <v/>
    <v/>
    <v/>
    <v/>
    <v>5</v>
    <v>0</v>
    <v>5</v>
    <v>1022</v>
    <v>0</v>
    <v>1003</v>
    <v/>
    <v/>
    <v>3</v>
    <v>1</v>
    <v/>
    <v>NKM_UNIT_C_ALT_YOO_JIN_ATTACK</v>
    <v>NKM_UNIT_C_ALT_YOO_JIN_PASSIVE</v>
    <v>NKM_UNIT_C_ALT_YOO_JIN_SKILL</v>
    <v>NKM_UNIT_C_ALT_YOO_JIN_HYPER</v>
    <v/>
    <v>AB_UNIT_ILLUST_NKM_UNIT_C_ALT_YOO_JIN</v>
    <v>AB_UNIT_SD_SPINE_NKM_UNIT_C_ALT_YOO_JIN</v>
    <v>AB_UNIT_GAME_SPINE_NKM_UNIT_C_ALT_YOO_JIN</v>
    <v/>
    <v/>
    <v/>
    <v>SPINE_NKM_UNIT_C_ALT_YOO_JIN</v>
    <v/>
    <v>5</v>
    <v>SI_UNIT_TITLE_ALT</v>
    <v>알트 소대</v>
    <v>SI_UNIT_DESC_C_ALT_YOO_JIN</v>
    <v>빠른 속도와 회피로 적진을 무너뜨리는 브루저</v>
    <v>1005</v>
    <v>NKM_UNIT_C_ALT_YOO_JIN</v>
    <v>284</v>
    <v>28.99</v>
    <v>0</v>
    <v>0</v>
    <v>246</v>
    <v>0.5</v>
    <v>0</v>
    <v>3.52</v>
    <v>0</v>
    <v>0</v>
    <v>0</v>
    <v>0</v>
    <v>143</v>
    <v>2.0499999999999998</v>
    <v>390</v>
    <v>5.58</v>
    <v>130</v>
    <v>1.86</v>
    <v>2112</v>
    <v>266</v>
    <v>0</v>
    <v>0.1</v>
    <v>0</v>
    <v>0</v>
    <v>0</v>
  </rv>
  <rv s="2">
    <v>0</v>
    <v>NKM_UNIT_C_ALT_XIAOLIN</v>
    <v>1</v>
    <v>Generic</v>
    <v/>
    <v/>
    <v>0</v>
    <v/>
    <v/>
    <v>1</v>
    <v>{'m_NKM_ATTACK_STATE_DATA_TYPE': 'NASDT_NORMAL', 'm_StateName': 'USN_ATTACK'}</v>
    <v/>
    <v>False</v>
    <v/>
    <v/>
    <v/>
    <v/>
    <v/>
    <v/>
    <v/>
    <v/>
    <v/>
    <v/>
    <v/>
    <v/>
    <v/>
    <v/>
    <v>True</v>
    <v/>
    <v/>
    <v/>
    <v/>
    <v/>
    <v/>
    <v>0.5</v>
    <v>0.4</v>
    <v/>
    <v/>
    <v>270</v>
    <v/>
    <v/>
    <v/>
    <v/>
    <v/>
    <v/>
    <v/>
    <v>200</v>
    <v>200</v>
    <v>{'m_NKM_ATTACK_STATE_DATA_TYPE': 'NASDT_NORMAL', 'm_StateName': 'USN_HYPER', 'm_fStartCool': 0.7}</v>
    <v/>
    <v>NFTT_NEAR_ENEMY_LAND</v>
    <v>2000</v>
    <v>2100</v>
    <v/>
    <v>{'m_NKM_ATTACK_STATE_DATA_TYPE': 'NASDT_NORMAL', 'm_StateName': 'USN_SKILL'}</v>
    <v>130</v>
    <v/>
    <v/>
    <v>1.0</v>
    <v>1350</v>
    <v>120</v>
    <v>265</v>
    <v>0</v>
    <v>BasicInfo</v>
    <v>NKM_UNIT_C_ALT_XIAOLIN</v>
    <v>NKM_UNIT_C_ALT_XIAOLIN</v>
    <v>0</v>
    <v>1006</v>
    <v/>
    <v>1</v>
    <v>0</v>
    <v>1</v>
    <v>0</v>
    <v>0</v>
    <v>0</v>
    <v>0</v>
    <v>0</v>
    <v/>
    <v>0</v>
    <v>0</v>
    <v>AB_UNIT_FACE_CARD_NKM_UNIT_C_ALT_XIAOLIN</v>
    <v>AB_UNIT_FACE_DECK_NKM_UNIT_C_ALT_XIAOLIN</v>
    <v>AB_INVEN_ICON_NKM_UNIT_C_ALT_XIAOLIN</v>
    <v>AB_UNIT_MINI_MAP_FACE_NKM_UNIT_C_ALT_XIAOLIN</v>
    <v/>
    <v>SI_UNIT_NAME_C_ALT_XIAOLIN</v>
    <v>샤오린</v>
    <v>NFTT_NEAR_ENEMY_LAND</v>
    <v/>
    <v>NUG_SSR</v>
    <v>NURT_SNIPER</v>
    <v>NUST_COUNTER</v>
    <v/>
    <v>NUT_NORMAL</v>
    <v/>
    <v/>
    <v/>
    <v/>
    <v/>
    <v/>
    <v>15</v>
    <v>0</v>
    <v>2</v>
    <v>1022</v>
    <v>0</v>
    <v>1016</v>
    <v/>
    <v/>
    <v>4</v>
    <v>1</v>
    <v/>
    <v>NKM_UNIT_C_ALT_XIAOLIN_ATTACK</v>
    <v>NKM_UNIT_C_ALT_XIAOLIN_PASSIVE</v>
    <v>NKM_UNIT_C_ALT_XIAOLIN_SKILL</v>
    <v>NKM_UNIT_C_ALT_XIAOLIN_HYPER</v>
    <v/>
    <v>AB_UNIT_ILLUST_NKM_UNIT_C_ALT_XIAOLIN</v>
    <v>AB_UNIT_SD_SPINE_NKM_UNIT_C_ALT_XIAOLIN</v>
    <v>AB_UNIT_GAME_SPINE_NKM_UNIT_C_ALT_XIAOLIN</v>
    <v/>
    <v/>
    <v/>
    <v>SPINE_NKM_UNIT_C_ALT_XIAOLIN</v>
    <v/>
    <v>6</v>
    <v>SI_UNIT_TITLE_ALT</v>
    <v>알트 소대</v>
    <v>SI_UNIT_DESC_C_ALT_XIAOLIN</v>
    <v>높은 명중으로 회피가 힘든 고위력의 후방 지원</v>
    <v>1006</v>
    <v>NKM_UNIT_C_ALT_XIAOLIN</v>
    <v>540</v>
    <v>55.11</v>
    <v>0</v>
    <v>0</v>
    <v>291</v>
    <v>0.5</v>
    <v>0</v>
    <v>4.17</v>
    <v>0</v>
    <v>0</v>
    <v>0</v>
    <v>0</v>
    <v>12</v>
    <v>0.18</v>
    <v>18</v>
    <v>0.26</v>
    <v>691</v>
    <v>9.89</v>
    <v>1116</v>
    <v>141</v>
    <v>0</v>
    <v>0</v>
    <v>0</v>
    <v>0</v>
    <v>0</v>
  </rv>
  <rv s="0">
    <v>0</v>
    <v>NKM_UNIT_C_ALT_KIM_SOBIN</v>
    <v>1</v>
    <v>Generic</v>
    <v/>
    <v/>
    <v>0</v>
    <v/>
    <v/>
    <v>1</v>
    <v>{'m_NKM_ATTACK_STATE_DATA_TYPE': 'NASDT_NORMAL', 'm_StateName': 'USN_ATTACK_START'}</v>
    <v/>
    <v>False</v>
    <v/>
    <v/>
    <v/>
    <v/>
    <v/>
    <v/>
    <v/>
    <v/>
    <v/>
    <v/>
    <v/>
    <v/>
    <v/>
    <v/>
    <v>True</v>
    <v/>
    <v/>
    <v/>
    <v/>
    <v/>
    <v/>
    <v>0.4</v>
    <v>0.2</v>
    <v/>
    <v/>
    <v>260</v>
    <v/>
    <v/>
    <v/>
    <v/>
    <v/>
    <v/>
    <v/>
    <v>200</v>
    <v>200</v>
    <v>{'m_NKM_ATTACK_STATE_DATA_TYPE': 'NASDT_NORMAL', 'm_StateName': 'USN_HYPER', 'm_fStartCool': 0.7}</v>
    <v/>
    <v>NFTT_NEAR_ENEMY_LAND</v>
    <v>900</v>
    <v>1100</v>
    <v/>
    <v>{'m_NKM_ATTACK_STATE_DATA_TYPE': 'NASDT_NORMAL', 'm_StateName': 'USN_SKILL'}</v>
    <v>220</v>
    <v/>
    <v/>
    <v>1.0</v>
    <v>700</v>
    <v>120</v>
    <v>265</v>
    <v>0</v>
    <v>BasicInfo</v>
    <v>NKM_UNIT_C_ALT_KIM_SOBIN</v>
    <v>NKM_UNIT_C_ALT_KIM_SOBIN</v>
    <v>0</v>
    <v/>
    <v/>
    <v>1</v>
    <v>0</v>
    <v>1</v>
    <v>0</v>
    <v>0</v>
    <v>0</v>
    <v>0</v>
    <v>0</v>
    <v/>
    <v>0</v>
    <v>0</v>
    <v>AB_UNIT_FACE_CARD_NKM_UNIT_C_ALT_KIM_SOBIN</v>
    <v>AB_UNIT_FACE_DECK_NKM_UNIT_C_ALT_KIM_SOBIN</v>
    <v>AB_INVEN_ICON_NKM_UNIT_C_ALT_KIM_SOBIN</v>
    <v>AB_UNIT_MINI_MAP_FACE_NKM_UNIT_C_ALT_KIM_SOBIN</v>
    <v/>
    <v>SI_UNIT_NAME_C_ALT_KIM_SOBIN</v>
    <v>김소빈</v>
    <v>NFTT_NEAR_ENEMY_LAND</v>
    <v/>
    <v>NUG_SR</v>
    <v>NURT_RANGER</v>
    <v>NUST_COUNTER</v>
    <v/>
    <v>NUT_NORMAL</v>
    <v/>
    <v/>
    <v/>
    <v/>
    <v/>
    <v/>
    <v>5</v>
    <v>0</v>
    <v>5</v>
    <v>1022</v>
    <v>0</v>
    <v>1003</v>
    <v/>
    <v/>
    <v>4</v>
    <v>1</v>
    <v/>
    <v>NKM_UNIT_C_ALT_KIM_SOBIN_ATTACK</v>
    <v>NKM_UNIT_C_ALT_KIM_SOBIN_PASSIVE</v>
    <v>NKM_UNIT_C_ALT_KIM_SOBIN_SKILL</v>
    <v>NKM_UNIT_C_ALT_KIM_SOBIN_HYPER</v>
    <v/>
    <v>AB_UNIT_ILLUST_NKM_UNIT_C_ALT_KIM_SOBIN</v>
    <v>AB_UNIT_SD_SPINE_NKM_UNIT_C_ALT_KIM_SOBIN</v>
    <v>AB_UNIT_GAME_SPINE_NKM_UNIT_C_ALT_KIM_SOBIN</v>
    <v/>
    <v/>
    <v/>
    <v>SPINE_NKM_UNIT_C_ALT_KIM_SOBIN</v>
    <v/>
    <v>5</v>
    <v>SI_UNIT_TITLE_ALT</v>
    <v>알트 소대</v>
    <v>SI_UNIT_DESC_C_ALT_KIM_SOBIN</v>
    <v>느리지만 고정 화력이 뛰어난 원거리 공격수</v>
    <v>1007</v>
    <v>NKM_UNIT_C_ALT_KIM_SOBIN</v>
    <v>387</v>
    <v>39.5</v>
    <v>0</v>
    <v>0</v>
    <v>236</v>
    <v>0.5</v>
    <v>0</v>
    <v>3.38</v>
    <v>0</v>
    <v>0</v>
    <v>0</v>
    <v>0</v>
    <v>110</v>
    <v>1.58</v>
    <v>42</v>
    <v>0.61</v>
    <v>138</v>
    <v>1.98</v>
    <v>1597</v>
    <v>201</v>
    <v>0</v>
    <v>0</v>
    <v>0</v>
    <v>0</v>
    <v>0</v>
  </rv>
  <rv s="0">
    <v>0</v>
    <v>NKM_UNIT_S_SL_RIFLE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0.9</v>
    <v>0.6</v>
    <v/>
    <v/>
    <v/>
    <v/>
    <v/>
    <v/>
    <v/>
    <v/>
    <v/>
    <v/>
    <v>200</v>
    <v>200</v>
    <v/>
    <v/>
    <v>NFTT_NEAR_ENEMY</v>
    <v>900</v>
    <v>1000</v>
    <v/>
    <v/>
    <v>280</v>
    <v/>
    <v/>
    <v>1.0</v>
    <v>800</v>
    <v>120</v>
    <v>270</v>
    <v>0</v>
    <v>BasicInfo</v>
    <v>NKM_UNIT_S_SL_RIFLE</v>
    <v>NKM_UNIT_S_SL_RIFLE</v>
    <v>0</v>
    <v/>
    <v/>
    <v>1</v>
    <v>0</v>
    <v>1</v>
    <v>0</v>
    <v>0</v>
    <v>0</v>
    <v>0</v>
    <v>0</v>
    <v/>
    <v>0</v>
    <v>0</v>
    <v>AB_UNIT_FACE_CARD_NKM_UNIT_S_SL_RIFLE</v>
    <v>AB_UNIT_FACE_DECK_NKM_UNIT_S_SL_RIFLE</v>
    <v>AB_INVEN_ICON_NKM_UNIT_S_SL_RIFLE</v>
    <v>AB_UNIT_MINI_MAP_FACE_NKM_UNIT_S_SL_RIFLE</v>
    <v/>
    <v>SI_UNIT_NAME_S_SL_RIFLE</v>
    <v>소총병</v>
    <v>NFTT_NEAR_ENEMY</v>
    <v/>
    <v>NUG_N</v>
    <v>NURT_RANGER</v>
    <v>NUST_SOLDIER</v>
    <v/>
    <v>NUT_NORMAL</v>
    <v/>
    <v/>
    <v/>
    <v/>
    <v/>
    <v/>
    <v>100</v>
    <v>0</v>
    <v>0</v>
    <v>1</v>
    <v>0</v>
    <v>0</v>
    <v/>
    <v/>
    <v>2</v>
    <v>3</v>
    <v/>
    <v>NKM_UNIT_S_SL_RIFLE_ATTACK</v>
    <v>NKM_UNIT_S_SL_RIFLE_PASSIVE</v>
    <v/>
    <v/>
    <v/>
    <v>AB_UNIT_ILLUST_NKM_UNIT_S_SL_RIFLE</v>
    <v>AB_UNIT_SD_SPINE_NKM_UNIT_S_SL_RIFLE</v>
    <v>AB_UNIT_GAME_SPINE_NKM_UNIT_S_SL_RIFLE</v>
    <v/>
    <v/>
    <v/>
    <v>SPINE_NKM_UNIT_S_SL_RIFLE</v>
    <v/>
    <v>4</v>
    <v>SI_UNIT_TITLE_SL</v>
    <v>스틸 레인</v>
    <v>SI_UNIT_DESC_S_SL_RIFLE</v>
    <v>다수가 등장하는 전천후 원거리 공격수</v>
    <v>1008</v>
    <v>NKM_UNIT_S_SL_RIFLE</v>
    <v>115</v>
    <v>11.37</v>
    <v>0</v>
    <v>0</v>
    <v>126</v>
    <v>0.5</v>
    <v>0</v>
    <v>1.53</v>
    <v>0</v>
    <v>0</v>
    <v>0</v>
    <v>0</v>
    <v>27</v>
    <v>0.33</v>
    <v>69</v>
    <v>0.84</v>
    <v>93</v>
    <v>1.1299999999999999</v>
    <v>597</v>
    <v>73</v>
    <v>0</v>
    <v>0</v>
    <v>0</v>
    <v>0</v>
    <v>0</v>
  </rv>
  <rv s="0">
    <v>0</v>
    <v>NKM_UNIT_S_SL_SHIELD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0.6</v>
    <v>0.5</v>
    <v/>
    <v/>
    <v>300</v>
    <v/>
    <v/>
    <v/>
    <v/>
    <v/>
    <v/>
    <v/>
    <v>200</v>
    <v>200</v>
    <v/>
    <v/>
    <v>NFTT_NEAR_ENEMY_LAND</v>
    <v>400</v>
    <v>450</v>
    <v/>
    <v/>
    <v>380</v>
    <v/>
    <v/>
    <v>1.0</v>
    <v>100</v>
    <v>120</v>
    <v>290</v>
    <v>0</v>
    <v>BasicInfo</v>
    <v>NKM_UNIT_S_SL_SHIELD</v>
    <v>NKM_UNIT_S_SL_SHIELD</v>
    <v>0</v>
    <v/>
    <v/>
    <v>1</v>
    <v>0</v>
    <v>1</v>
    <v>0</v>
    <v>0</v>
    <v>0</v>
    <v>0</v>
    <v>0</v>
    <v/>
    <v>0</v>
    <v>0</v>
    <v>AB_UNIT_FACE_CARD_NKM_UNIT_S_SL_SHIELD</v>
    <v>AB_UNIT_FACE_DECK_NKM_UNIT_S_SL_SHIELD</v>
    <v>AB_INVEN_ICON_NKM_UNIT_S_SL_SHIELD</v>
    <v>AB_UNIT_MINI_MAP_FACE_NKM_UNIT_S_SL_SHIELD</v>
    <v/>
    <v>SI_UNIT_NAME_S_SL_SHIELD</v>
    <v>방패병</v>
    <v>NFTT_NEAR_ENEMY_LAND</v>
    <v/>
    <v>NUG_N</v>
    <v>NURT_DEFENDER</v>
    <v>NUST_SOLDIER</v>
    <v/>
    <v>NUT_NORMAL</v>
    <v/>
    <v/>
    <v/>
    <v/>
    <v/>
    <v/>
    <v>100</v>
    <v>0</v>
    <v>0</v>
    <v>1</v>
    <v>0</v>
    <v>0</v>
    <v/>
    <v/>
    <v>2</v>
    <v>2</v>
    <v/>
    <v>NKM_UNIT_S_SL_SHIELD_ATTACK</v>
    <v>NKM_UNIT_S_SL_SHIELD_PASSIVE</v>
    <v/>
    <v/>
    <v/>
    <v>AB_UNIT_ILLUST_NKM_UNIT_S_SL_SHIELD</v>
    <v>AB_UNIT_SD_SPINE_NKM_UNIT_S_SL_SHIELD</v>
    <v>AB_UNIT_GAME_SPINE_NKM_UNIT_S_SL_SHIELD</v>
    <v/>
    <v/>
    <v/>
    <v>SPINE_NKM_UNIT_S_SL_SHIELD</v>
    <v/>
    <v>4</v>
    <v>SI_UNIT_TITLE_SL</v>
    <v>스틸 레인</v>
    <v>SI_UNIT_DESC_S_SL_SHIELD</v>
    <v>도발로 아군을 보호하며 최전선을 지킴</v>
    <v>1009</v>
    <v>NKM_UNIT_S_SL_SHIELD</v>
    <v>51</v>
    <v>5.04</v>
    <v>0</v>
    <v>0</v>
    <v>13</v>
    <v>0.5</v>
    <v>0</v>
    <v>0.16</v>
    <v>0</v>
    <v>0</v>
    <v>0</v>
    <v>0</v>
    <v>340</v>
    <v>4.12</v>
    <v>45</v>
    <v>0.55000000000000004</v>
    <v>48</v>
    <v>0.59</v>
    <v>1665</v>
    <v>203</v>
    <v>0</v>
    <v>0</v>
    <v>0</v>
    <v>0</v>
    <v>0</v>
  </rv>
  <rv s="0">
    <v>0</v>
    <v>NKM_UNIT_S_SL_SNIPER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0.9</v>
    <v>0.9</v>
    <v/>
    <v/>
    <v>300</v>
    <v/>
    <v/>
    <v/>
    <v/>
    <v/>
    <v/>
    <v/>
    <v>200</v>
    <v>200</v>
    <v/>
    <v/>
    <v>NFTT_NEAR_ENEMY_LAND</v>
    <v>1600</v>
    <v>1800</v>
    <v/>
    <v/>
    <v>250</v>
    <v/>
    <v/>
    <v>1.0</v>
    <v>1200</v>
    <v>120</v>
    <v>280</v>
    <v>0</v>
    <v>BasicInfo</v>
    <v>NKM_UNIT_S_SL_SNIPER</v>
    <v>NKM_UNIT_S_SL_SNIPER</v>
    <v>0</v>
    <v/>
    <v/>
    <v>1</v>
    <v>0</v>
    <v>1</v>
    <v>0</v>
    <v>0</v>
    <v>0</v>
    <v>0</v>
    <v>0</v>
    <v/>
    <v>0</v>
    <v>0</v>
    <v>AB_UNIT_FACE_CARD_NKM_UNIT_S_SL_SNIPER</v>
    <v>AB_UNIT_FACE_DECK_NKM_UNIT_S_SL_SNIPER</v>
    <v>AB_INVEN_ICON_NKM_UNIT_S_SL_SNIPER</v>
    <v>AB_UNIT_MINI_MAP_FACE_NKM_UNIT_S_SL_SNIPER</v>
    <v/>
    <v>SI_UNIT_NAME_S_SL_SNIPER</v>
    <v>저격병</v>
    <v>NFTT_NEAR_ENEMY_LAND</v>
    <v/>
    <v>NUG_N</v>
    <v>NURT_SNIPER</v>
    <v>NUST_SOLDIER</v>
    <v/>
    <v>NUT_NORMAL</v>
    <v/>
    <v/>
    <v/>
    <v/>
    <v/>
    <v/>
    <v>100</v>
    <v>0</v>
    <v>0</v>
    <v>1</v>
    <v>0</v>
    <v>0</v>
    <v/>
    <v/>
    <v>2</v>
    <v>1</v>
    <v/>
    <v>NKM_UNIT_S_SL_SNIPER_ATTACK</v>
    <v>NKM_UNIT_S_SL_SNIPER_PASSIVE</v>
    <v/>
    <v/>
    <v/>
    <v>AB_UNIT_ILLUST_NKM_UNIT_S_SL_SNIPER</v>
    <v>AB_UNIT_SD_SPINE_NKM_UNIT_S_SL_SNIPER</v>
    <v>AB_UNIT_GAME_SPINE_NKM_UNIT_S_SL_SNIPER</v>
    <v/>
    <v/>
    <v/>
    <v>SPINE_NKM_UNIT_S_SL_SNIPER</v>
    <v/>
    <v>4</v>
    <v>SI_UNIT_TITLE_SL</v>
    <v>스틸 레인</v>
    <v>SI_UNIT_DESC_S_SL_SNIPER</v>
    <v>최후방에서 장기간 생존하며 높은 화력을 지원</v>
    <v>1010</v>
    <v>NKM_UNIT_S_SL_SNIPER</v>
    <v>260</v>
    <v>26.03</v>
    <v>0</v>
    <v>0</v>
    <v>150</v>
    <v>0.5</v>
    <v>0</v>
    <v>1.98</v>
    <v>0</v>
    <v>0</v>
    <v>0</v>
    <v>0</v>
    <v>56</v>
    <v>0.74</v>
    <v>28</v>
    <v>0.37</v>
    <v>363</v>
    <v>4.8</v>
    <v>663</v>
    <v>82</v>
    <v>0</v>
    <v>0</v>
    <v>0</v>
    <v>0</v>
    <v>0</v>
  </rv>
  <rv s="3">
    <v>0</v>
    <v>NKM_UNIT_S_SL_SHOTGUN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0.6</v>
    <v>0.5</v>
    <v/>
    <v/>
    <v>300</v>
    <v/>
    <v/>
    <v/>
    <v/>
    <v/>
    <v/>
    <v/>
    <v>200</v>
    <v>200</v>
    <v/>
    <v/>
    <v>NFTT_NEAR_ENEMY_LAND</v>
    <v>500</v>
    <v>600</v>
    <v/>
    <v/>
    <v>350</v>
    <v/>
    <v/>
    <v>1.0</v>
    <v>300</v>
    <v>120</v>
    <v>290</v>
    <v>0</v>
    <v>BasicInfo</v>
    <v>NKM_UNIT_S_SL_SHOTGUN</v>
    <v>NKM_UNIT_S_SL_SHOTGUN</v>
    <v>0</v>
    <v/>
    <v/>
    <v>1</v>
    <v>0</v>
    <v>0</v>
    <v>0</v>
    <v>0</v>
    <v>0</v>
    <v>0</v>
    <v>0</v>
    <v/>
    <v>0</v>
    <v>0</v>
    <v>AB_UNIT_FACE_CARD_NKM_UNIT_S_SL_SHOTGUN</v>
    <v>AB_UNIT_FACE_DECK_NKM_UNIT_S_SL_SHOTGUN</v>
    <v>AB_INVEN_ICON_NKM_UNIT_S_SL_SHOTGUN</v>
    <v>AB_UNIT_MINI_MAP_FACE_NKM_UNIT_S_SL_SHOTGUN</v>
    <v/>
    <v>SI_UNIT_NAME_S_SL_SHOTGUN</v>
    <v>제압병</v>
    <v>NFTT_NEAR_ENEMY_LAND</v>
    <v/>
    <v>NUG_R</v>
    <v>NURT_STRIKER</v>
    <v>NUST_SOLDIER</v>
    <v/>
    <v>NUT_NORMAL</v>
    <v/>
    <v/>
    <v/>
    <v/>
    <v/>
    <v/>
    <v>350</v>
    <v>2</v>
    <v>1</v>
    <v>1</v>
    <v>1022</v>
    <v>1022</v>
    <v/>
    <v/>
    <v>3</v>
    <v>2</v>
    <v/>
    <v>NKM_UNIT_S_SL_SHOTGUN_ATTACK</v>
    <v>NKM_UNIT_S_SL_SHOTGUN_PASSIVE</v>
    <v/>
    <v/>
    <v/>
    <v>AB_UNIT_ILLUST_NKM_UNIT_S_SL_SHOTGUN</v>
    <v>AB_UNIT_SD_SPINE_NKM_UNIT_S_SL_SHOTGUN</v>
    <v>AB_UNIT_GAME_SPINE_NKM_UNIT_S_SL_SHOTGUN</v>
    <v/>
    <v/>
    <v/>
    <v>SPINE_NKM_UNIT_S_SL_SHOTGUN</v>
    <v/>
    <v>4</v>
    <v>SI_UNIT_TITLE_SL</v>
    <v>스틸 레인</v>
    <v>SI_UNIT_DESC_S_SL_SHOTGUN</v>
    <v>넉백과 범위 지상공격으로 다수의 적을 상대</v>
    <v>1011</v>
    <v>NKM_UNIT_S_SL_SHOTGUN</v>
    <v>146</v>
    <v>14.62</v>
    <v>0</v>
    <v>0</v>
    <v>107</v>
    <v>0.5</v>
    <v>0</v>
    <v>1.42</v>
    <v>0</v>
    <v>0</v>
    <v>0</v>
    <v>0</v>
    <v>134</v>
    <v>1.77</v>
    <v>102</v>
    <v>1.35</v>
    <v>57</v>
    <v>0.76</v>
    <v>1287</v>
    <v>159</v>
    <v>0</v>
    <v>0.1</v>
    <v>0</v>
    <v>0</v>
    <v>0</v>
  </rv>
  <rv s="0">
    <v>0</v>
    <v>NKM_UNIT_M_SL_AIR_FIGHTER</v>
    <v>1</v>
    <v>Generic</v>
    <v>NKM_UNIT_BASE_NORMAL_AIR</v>
    <v/>
    <v>0</v>
    <v/>
    <v/>
    <v>1</v>
    <v>{'m_NKM_ATTACK_STATE_DATA_TYPE': 'NASDT_NORMAL', 'm_StateName': 'USN_ATTACK1'}</v>
    <v>True</v>
    <v>False</v>
    <v/>
    <v/>
    <v/>
    <v/>
    <v/>
    <v/>
    <v/>
    <v/>
    <v/>
    <v/>
    <v/>
    <v/>
    <v/>
    <v/>
    <v>True</v>
    <v>280</v>
    <v/>
    <v/>
    <v/>
    <v/>
    <v/>
    <v>0.7</v>
    <v>0.5</v>
    <v>200</v>
    <v/>
    <v>180</v>
    <v/>
    <v/>
    <v>-200</v>
    <v/>
    <v/>
    <v/>
    <v/>
    <v>200</v>
    <v>200</v>
    <v/>
    <v/>
    <v>NFTT_NEAR_ENEMY</v>
    <v>800</v>
    <v>900</v>
    <v/>
    <v/>
    <v>300</v>
    <v/>
    <v/>
    <v>1.0</v>
    <v>600</v>
    <v>180</v>
    <v>150</v>
    <v>0</v>
    <v>BasicInfo</v>
    <v>NKM_UNIT_M_SL_AIR_FIGHTER</v>
    <v>NKM_UNIT_M_SL_AIR_FIGHTER</v>
    <v>1</v>
    <v/>
    <v/>
    <v>1</v>
    <v>0</v>
    <v>0</v>
    <v>0</v>
    <v>0</v>
    <v>0</v>
    <v>0</v>
    <v>0</v>
    <v/>
    <v>0</v>
    <v>0</v>
    <v>AB_UNIT_FACE_CARD_NKM_UNIT_M_SL_AIR_FIGHTER</v>
    <v>AB_UNIT_FACE_DECK_NKM_UNIT_M_SL_AIR_FIGHTER</v>
    <v>AB_INVEN_ICON_NKM_UNIT_M_SL_AIR_FIGHTER</v>
    <v>AB_UNIT_MINI_MAP_FACE_NKM_UNIT_M_SL_AIR_FIGHTER</v>
    <v/>
    <v>SI_UNIT_NAME_M_SL_AIR_FIGHTER</v>
    <v>스패로우</v>
    <v>NFTT_NEAR_ENEMY</v>
    <v/>
    <v>NUG_N</v>
    <v>NURT_RANGER</v>
    <v>NUST_MECHANIC</v>
    <v/>
    <v>NUT_NORMAL</v>
    <v/>
    <v/>
    <v/>
    <v/>
    <v/>
    <v/>
    <v>100</v>
    <v>0</v>
    <v>0</v>
    <v>1</v>
    <v>0</v>
    <v>0</v>
    <v/>
    <v/>
    <v>2</v>
    <v>2</v>
    <v/>
    <v>NKM_UNIT_M_SL_AIR_FIGHTER_ATTACK</v>
    <v>NKM_UNIT_M_SL_AIR_FIGHTER_PASSIVE</v>
    <v/>
    <v/>
    <v/>
    <v>AB_UNIT_ILLUST_NKM_UNIT_M_SL_AIR_FIGHTER</v>
    <v>AB_UNIT_SD_SPINE_NKM_UNIT_M_SL_AIR_FIGHTER</v>
    <v>AB_UNIT_GAME_SPINE_NKM_UNIT_M_SL_AIR_FIGHTER</v>
    <v/>
    <v/>
    <v/>
    <v>SPINE_NKM_UNIT_M_SL_AIR_FIGHTER</v>
    <v/>
    <v>4</v>
    <v>SI_UNIT_TITLE_SL</v>
    <v>스틸 레인</v>
    <v>SI_UNIT_DESC_M_SL_AIR_FIGHTER</v>
    <v>공중기동형 전천후 원거리 공격수</v>
    <v>1012</v>
    <v>NKM_UNIT_M_SL_AIR_FIGHTER</v>
    <v>115</v>
    <v>11.37</v>
    <v>0</v>
    <v>0</v>
    <v>138</v>
    <v>0.5</v>
    <v>0</v>
    <v>1.67</v>
    <v>0</v>
    <v>0</v>
    <v>0</v>
    <v>0</v>
    <v>18</v>
    <v>0.22</v>
    <v>29</v>
    <v>0.36</v>
    <v>106</v>
    <v>1.29</v>
    <v>756</v>
    <v>92</v>
    <v>0</v>
    <v>0</v>
    <v>0</v>
    <v>0</v>
    <v>0</v>
  </rv>
  <rv s="3">
    <v>0</v>
    <v>NKM_UNIT_M_SL_AIR_BOMBER</v>
    <v>1</v>
    <v>Generic</v>
    <v>NKM_UNIT_BASE_NORMAL_AIR</v>
    <v/>
    <v>0</v>
    <v/>
    <v/>
    <v/>
    <v>{'m_NKM_ATTACK_STATE_DATA_TYPE': 'NASDT_NORMAL', 'm_StateName': 'USN_ATTACK1'}</v>
    <v/>
    <v/>
    <v/>
    <v/>
    <v/>
    <v/>
    <v/>
    <v/>
    <v/>
    <v/>
    <v/>
    <v/>
    <v/>
    <v/>
    <v/>
    <v/>
    <v/>
    <v>300</v>
    <v/>
    <v/>
    <v/>
    <v/>
    <v/>
    <v>0.7</v>
    <v>0.5</v>
    <v/>
    <v/>
    <v>190</v>
    <v/>
    <v/>
    <v/>
    <v/>
    <v/>
    <v/>
    <v/>
    <v>200</v>
    <v>200</v>
    <v/>
    <v/>
    <v>NFTT_NEAR_ENEMY_LAND</v>
    <v>60</v>
    <v>170</v>
    <v/>
    <v/>
    <v>380</v>
    <v/>
    <v/>
    <v/>
    <v>30</v>
    <v>200</v>
    <v>170</v>
    <v>0</v>
    <v>BasicInfo</v>
    <v>NKM_UNIT_M_SL_AIR_BOMBER</v>
    <v>NKM_UNIT_M_SL_AIR_BOMBER</v>
    <v>1</v>
    <v/>
    <v/>
    <v>1</v>
    <v>0</v>
    <v>0</v>
    <v>0</v>
    <v>0</v>
    <v>0</v>
    <v>0</v>
    <v>0</v>
    <v/>
    <v>0</v>
    <v>0</v>
    <v>AB_UNIT_FACE_CARD_NKM_UNIT_M_SL_AIR_BOMBER</v>
    <v>AB_UNIT_FACE_DECK_NKM_UNIT_M_SL_AIR_BOMBER</v>
    <v>AB_INVEN_ICON_NKM_UNIT_M_SL_AIR_BOMBER</v>
    <v>AB_UNIT_MINI_MAP_FACE_NKM_UNIT_M_SL_AIR_BOMBER</v>
    <v/>
    <v>SI_UNIT_NAME_M_SL_AIR_BOMBER</v>
    <v>우드픽커</v>
    <v>NFTT_NEAR_ENEMY_LAND</v>
    <v/>
    <v>NUG_N</v>
    <v>NURT_STRIKER</v>
    <v>NUST_MECHANIC</v>
    <v/>
    <v>NUT_NORMAL</v>
    <v/>
    <v/>
    <v/>
    <v/>
    <v/>
    <v/>
    <v>100</v>
    <v>0</v>
    <v>0</v>
    <v>1</v>
    <v>0</v>
    <v>0</v>
    <v/>
    <v/>
    <v>2</v>
    <v>1</v>
    <v/>
    <v>NKM_UNIT_M_SL_AIR_BOMBER_ATTACK</v>
    <v>NKM_UNIT_M_SL_AIR_BOMBER_PASSIVE</v>
    <v/>
    <v/>
    <v/>
    <v>AB_UNIT_ILLUST_NKM_UNIT_M_SL_AIR_BOMBER</v>
    <v>AB_UNIT_SD_SPINE_NKM_UNIT_M_SL_AIR_BOMBER</v>
    <v>AB_UNIT_GAME_SPINE_NKM_UNIT_M_SL_AIR_BOMBER</v>
    <v/>
    <v/>
    <v/>
    <v>SPINE_NKM_UNIT_M_SL_AIR_BOMBER</v>
    <v/>
    <v>4</v>
    <v>SI_UNIT_TITLE_SL</v>
    <v>스틸 레인</v>
    <v>SI_UNIT_DESC_M_SL_AIR_BOMBER</v>
    <v>공중기동형 근접형 지상 범위 공격수</v>
    <v>1013</v>
    <v>NKM_UNIT_M_SL_AIR_BOMBER</v>
    <v>199</v>
    <v>19.670000000000002</v>
    <v>0</v>
    <v>0</v>
    <v>46</v>
    <v>0.5</v>
    <v>0</v>
    <v>0.56000000000000005</v>
    <v>0</v>
    <v>0</v>
    <v>0</v>
    <v>0</v>
    <v>143</v>
    <v>1.74</v>
    <v>89</v>
    <v>1.08</v>
    <v>57</v>
    <v>0.69</v>
    <v>1647</v>
    <v>201</v>
    <v>0</v>
    <v>0.1</v>
    <v>0</v>
    <v>0</v>
    <v>0</v>
  </rv>
  <rv s="0">
    <v>0</v>
    <v>NKM_UNIT_M_SL_TANK</v>
    <v>1</v>
    <v>Generic</v>
    <v/>
    <v/>
    <v>0</v>
    <v/>
    <v/>
    <v>1</v>
    <v/>
    <v/>
    <v>False</v>
    <v/>
    <v/>
    <v/>
    <v/>
    <v/>
    <v/>
    <v>True</v>
    <v/>
    <v/>
    <v/>
    <v/>
    <v/>
    <v/>
    <v>True</v>
    <v>False</v>
    <v/>
    <v>1.3</v>
    <v/>
    <v>0</v>
    <v/>
    <v/>
    <v>0.9</v>
    <v>0.85</v>
    <v/>
    <v/>
    <v>240</v>
    <v/>
    <v/>
    <v/>
    <v/>
    <v/>
    <v/>
    <v/>
    <v>400</v>
    <v>400</v>
    <v/>
    <v/>
    <v>NFTT_NEAR_ENEMY_LAND</v>
    <v>600</v>
    <v>700</v>
    <v/>
    <v/>
    <v>380</v>
    <v/>
    <v/>
    <v>0.8</v>
    <v>200</v>
    <v>350</v>
    <v>200</v>
    <v>0</v>
    <v>BasicInfo</v>
    <v>NKM_UNIT_M_SL_TANK</v>
    <v>NKM_UNIT_M_SL_TANK</v>
    <v>0</v>
    <v/>
    <v/>
    <v>1</v>
    <v>0</v>
    <v>0</v>
    <v>0</v>
    <v>0</v>
    <v>0</v>
    <v>0</v>
    <v>0</v>
    <v/>
    <v>0</v>
    <v>0</v>
    <v>AB_UNIT_FACE_CARD_NKM_UNIT_M_SL_TANK</v>
    <v>AB_UNIT_FACE_DECK_NKM_UNIT_M_SL_TANK</v>
    <v>AB_INVEN_ICON_NKM_UNIT_M_SL_TANK</v>
    <v>AB_UNIT_MINI_MAP_FACE_NKM_UNIT_M_SL_TANK</v>
    <v/>
    <v>SI_UNIT_NAME_M_SL_TANK</v>
    <v>하운드</v>
    <v>NFTT_NEAR_ENEMY_LAND</v>
    <v/>
    <v>NUG_R</v>
    <v>NURT_DEFENDER</v>
    <v>NUST_MECHANIC</v>
    <v/>
    <v>NUT_NORMAL</v>
    <v/>
    <v/>
    <v/>
    <v/>
    <v/>
    <v/>
    <v>350</v>
    <v>2</v>
    <v>1</v>
    <v>1</v>
    <v>1022</v>
    <v>1022</v>
    <v/>
    <v/>
    <v>3</v>
    <v>1</v>
    <v/>
    <v>NKM_UNIT_M_SL_TANK_ATTACK</v>
    <v>NKM_UNIT_M_SL_TANK_PASSIVE</v>
    <v>NKM_UNIT_M_SL_TANK_SKILL</v>
    <v/>
    <v/>
    <v>AB_UNIT_ILLUST_NKM_UNIT_M_SL_TANK</v>
    <v>AB_UNIT_SD_SPINE_NKM_UNIT_M_SL_TANK</v>
    <v>AB_UNIT_GAME_SPINE_NKM_UNIT_M_SL_TANK</v>
    <v/>
    <v/>
    <v/>
    <v>SPINE_NKM_UNIT_M_SL_TANK</v>
    <v/>
    <v>4</v>
    <v>SI_UNIT_TITLE_SL</v>
    <v>스틸 레인</v>
    <v>SI_UNIT_DESC_M_SL_TANK</v>
    <v>돌진과 도발로 최전방을 밀어내며 아군을 보호</v>
    <v>1014</v>
    <v>NKM_UNIT_M_SL_TANK</v>
    <v>172</v>
    <v>17.22</v>
    <v>0</v>
    <v>0</v>
    <v>19</v>
    <v>0.5</v>
    <v>0</v>
    <v>0.26</v>
    <v>0</v>
    <v>0</v>
    <v>0</v>
    <v>0</v>
    <v>338</v>
    <v>4.47</v>
    <v>37</v>
    <v>0.49</v>
    <v>130</v>
    <v>1.72</v>
    <v>3120</v>
    <v>385</v>
    <v>0</v>
    <v>0</v>
    <v>0</v>
    <v>0</v>
    <v>0</v>
  </rv>
  <rv s="4">
    <v>0</v>
    <v>NKM_UNIT_M_SL_HEAVY_TANK</v>
    <v>1</v>
    <v>Generic</v>
    <v/>
    <v/>
    <v>0</v>
    <v/>
    <v/>
    <v>1</v>
    <v>{'m_NKM_ATTACK_STATE_DATA_TYPE': 'NASDT_NORMAL', 'm_StateName': 'USN_ATTACK1'}</v>
    <v/>
    <v>False</v>
    <v/>
    <v/>
    <v/>
    <v/>
    <v/>
    <v/>
    <v>True</v>
    <v/>
    <v/>
    <v/>
    <v/>
    <v/>
    <v/>
    <v>True</v>
    <v>False</v>
    <v/>
    <v>1.5</v>
    <v>0.5</v>
    <v>0</v>
    <v/>
    <v/>
    <v>0.95</v>
    <v>0.9</v>
    <v/>
    <v/>
    <v>290</v>
    <v/>
    <v/>
    <v/>
    <v/>
    <v/>
    <v/>
    <v/>
    <v>600</v>
    <v>600</v>
    <v/>
    <v/>
    <v>NFTT_ENEMY_BOSS_LAND</v>
    <v>275</v>
    <v>350</v>
    <v/>
    <v/>
    <v>220</v>
    <v/>
    <v/>
    <v>0.9</v>
    <v>200</v>
    <v>400</v>
    <v>200</v>
    <v>0</v>
    <v>BasicInfo</v>
    <v>NKM_UNIT_M_SL_HEAVY_TANK</v>
    <v>NKM_UNIT_M_SL_HEAVY_TANK</v>
    <v>0</v>
    <v/>
    <v/>
    <v>1</v>
    <v>0</v>
    <v>0</v>
    <v>0</v>
    <v>0</v>
    <v>0</v>
    <v>0</v>
    <v>0</v>
    <v/>
    <v>0</v>
    <v>0</v>
    <v>AB_UNIT_FACE_CARD_NKM_UNIT_M_SL_HEAVY_TANK</v>
    <v>AB_UNIT_FACE_DECK_NKM_UNIT_M_SL_HEAVY_TANK</v>
    <v>AB_INVEN_ICON_NKM_UNIT_M_SL_HEAVY_TANK</v>
    <v>AB_UNIT_MINI_MAP_FACE_NKM_UNIT_M_SL_HEAVY_TANK</v>
    <v/>
    <v>SI_UNIT_NAME_M_SL_HEAVY_TANK</v>
    <v>라이노</v>
    <v>NFTT_ENEMY_BOSS_LAND</v>
    <v/>
    <v>NUG_SR</v>
    <v>NURT_SIEGE</v>
    <v>NUST_MECHANIC</v>
    <v/>
    <v>NUT_NORMAL</v>
    <v/>
    <v/>
    <v/>
    <v/>
    <v/>
    <v/>
    <v>5</v>
    <v>0</v>
    <v>5</v>
    <v>1022</v>
    <v>0</v>
    <v>1007</v>
    <v/>
    <v/>
    <v>5</v>
    <v>1</v>
    <v/>
    <v>NKM_UNIT_M_SL_HEAVY_TANK_ATTACK</v>
    <v>NKM_UNIT_M_SL_HEAVY_TANK_PASSIVE</v>
    <v>NKM_UNIT_M_SL_HEAVY_TANK_PASSIVE2</v>
    <v/>
    <v/>
    <v>AB_UNIT_ILLUST_NKM_UNIT_M_SL_HEAVY_TANK</v>
    <v>AB_UNIT_SD_SPINE_NKM_UNIT_M_SL_HEAVY_TANK</v>
    <v>AB_UNIT_GAME_SPINE_NKM_UNIT_M_SL_HEAVY_TANK</v>
    <v/>
    <v/>
    <v/>
    <v>SPINE_NKM_UNIT_M_SL_HEAVY_TANK</v>
    <v/>
    <v>5</v>
    <v>SI_UNIT_TITLE_SL</v>
    <v>스틸 레인</v>
    <v>SI_UNIT_DESC_M_SL_HEAVY_TANK</v>
    <v>보스나 전함에게 고위력의 공격을 하는 돌격수</v>
    <v>1015</v>
    <v>NKM_UNIT_M_SL_HEAVY_TANK</v>
    <v>340</v>
    <v>33.15</v>
    <v>0</v>
    <v>0</v>
    <v>0</v>
    <v>0.5</v>
    <v>0</v>
    <v>0</v>
    <v>0</v>
    <v>0</v>
    <v>0</v>
    <v>0</v>
    <v>292</v>
    <v>3.22</v>
    <v>0</v>
    <v>0</v>
    <v>0</v>
    <v>0</v>
    <v>4082</v>
    <v>490</v>
    <v>0</v>
    <v>0</v>
    <v>0</v>
    <v>0</v>
    <v>0</v>
  </rv>
  <rv s="0">
    <v>0</v>
    <v>NKM_UNIT_M_SL_AIR_HELI</v>
    <v>1</v>
    <v>Generic</v>
    <v>NKM_UNIT_BASE_NORMAL_AIR</v>
    <v/>
    <v>0</v>
    <v/>
    <v/>
    <v/>
    <v>{'m_NKM_ATTACK_STATE_DATA_TYPE': 'NASDT_NORMAL', 'm_StateName': 'USN_ATTACK1'}</v>
    <v>True</v>
    <v/>
    <v/>
    <v/>
    <v/>
    <v/>
    <v/>
    <v/>
    <v/>
    <v/>
    <v/>
    <v/>
    <v/>
    <v/>
    <v/>
    <v/>
    <v/>
    <v>280</v>
    <v>1.3</v>
    <v/>
    <v/>
    <v/>
    <v/>
    <v>0.7</v>
    <v>0.6</v>
    <v/>
    <v/>
    <v>250</v>
    <v/>
    <v/>
    <v/>
    <v/>
    <v/>
    <v/>
    <v/>
    <v/>
    <v/>
    <v/>
    <v/>
    <v/>
    <v>850</v>
    <v>950</v>
    <v/>
    <v/>
    <v>300</v>
    <v/>
    <v/>
    <v>1.0</v>
    <v>750</v>
    <v>300</v>
    <v>200</v>
    <v>0</v>
    <v>BasicInfo</v>
    <v>NKM_UNIT_M_SL_AIR_HELI</v>
    <v>NKM_UNIT_M_SL_AIR_HELI</v>
    <v>1</v>
    <v/>
    <v/>
    <v>1</v>
    <v>0</v>
    <v>0</v>
    <v>0</v>
    <v>0</v>
    <v>0</v>
    <v>0</v>
    <v>0</v>
    <v/>
    <v>0</v>
    <v>0</v>
    <v>AB_UNIT_FACE_CARD_NKM_UNIT_M_SL_AIR_HELI</v>
    <v>AB_UNIT_FACE_DECK_NKM_UNIT_M_SL_AIR_HELI</v>
    <v>AB_INVEN_ICON_NKM_UNIT_M_SL_AIR_HELI</v>
    <v>AB_UNIT_MINI_MAP_FACE_NKM_UNIT_M_SL_AIR_HELI</v>
    <v/>
    <v>SI_UNIT_NAME_M_SL_AIR_HELI</v>
    <v>버자드</v>
    <v>NFTT_NEAR_ENEMY_LAND</v>
    <v/>
    <v>NUG_SR</v>
    <v>NURT_SNIPER</v>
    <v>NUST_MECHANIC</v>
    <v/>
    <v>NUT_NORMAL</v>
    <v/>
    <v/>
    <v/>
    <v/>
    <v/>
    <v/>
    <v>5</v>
    <v>0</v>
    <v>5</v>
    <v>1022</v>
    <v>0</v>
    <v>1007</v>
    <v/>
    <v/>
    <v>3</v>
    <v>1</v>
    <v/>
    <v>NKM_UNIT_M_SL_AIR_HELI_ATTACK</v>
    <v>NKM_UNIT_M_SL_AIR_HELI_PASSIVE</v>
    <v>NKM_UNIT_M_SL_AIR_HELI_PASSIVE2</v>
    <v/>
    <v/>
    <v>AB_UNIT_ILLUST_NKM_UNIT_M_SL_AIR_HELI</v>
    <v>AB_UNIT_SD_SPINE_NKM_UNIT_M_SL_AIR_HELI</v>
    <v>AB_UNIT_GAME_SPINE_NKM_UNIT_M_SL_AIR_HELI</v>
    <v/>
    <v/>
    <v/>
    <v>SPINE_NKM_UNIT_M_SL_AIR_HELI</v>
    <v/>
    <v>5</v>
    <v>SI_UNIT_TITLE_SL</v>
    <v>스틸 레인</v>
    <v>SI_UNIT_DESC_M_SL_AIR_HELI</v>
    <v>공중 후방에서 범위 공격을 하는 원거리 공격수</v>
    <v>1016</v>
    <v>NKM_UNIT_M_SL_AIR_HELI</v>
    <v>296</v>
    <v>29.63</v>
    <v>0</v>
    <v>0</v>
    <v>170</v>
    <v>0.5</v>
    <v>0</v>
    <v>2.25</v>
    <v>0</v>
    <v>0</v>
    <v>0</v>
    <v>0</v>
    <v>29</v>
    <v>0.39</v>
    <v>311</v>
    <v>4.1100000000000003</v>
    <v>276</v>
    <v>3.65</v>
    <v>1292</v>
    <v>160</v>
    <v>0</v>
    <v>0</v>
    <v>0</v>
    <v>0</v>
    <v>0</v>
  </rv>
  <rv s="5">
    <v>0</v>
    <v>NKM_UNIT_M_SL_CARGO</v>
    <v>1</v>
    <v>Generic</v>
    <v/>
    <v/>
    <v>0</v>
    <v/>
    <v/>
    <v>1</v>
    <v/>
    <v/>
    <v>False</v>
    <v/>
    <v/>
    <v/>
    <v/>
    <v/>
    <v/>
    <v>True</v>
    <v/>
    <v/>
    <v>True</v>
    <v/>
    <v/>
    <v/>
    <v/>
    <v>False</v>
    <v/>
    <v/>
    <v/>
    <v>0</v>
    <v/>
    <v/>
    <v>0.7</v>
    <v>0.6</v>
    <v/>
    <v/>
    <v>290</v>
    <v/>
    <v/>
    <v/>
    <v/>
    <v/>
    <v/>
    <v/>
    <v>450</v>
    <v>450</v>
    <v/>
    <v/>
    <v>NFTT_FAR_ENEMY</v>
    <v>5000</v>
    <v>5000</v>
    <v/>
    <v>{'m_NKM_ATTACK_STATE_DATA_TYPE': 'NASDT_NORMAL', 'm_StateName': 'USN_RESPAWN', 'm_bNoTarget': True}</v>
    <v>0</v>
    <v/>
    <v/>
    <v>1.0</v>
    <v>5000</v>
    <v>500</v>
    <v>200</v>
    <v>0</v>
    <v>BasicInfo</v>
    <v>NKM_UNIT_M_SL_CARGO</v>
    <v>NKM_UNIT_M_SL_CARGO</v>
    <v>0</v>
    <v/>
    <v/>
    <v>1</v>
    <v>0</v>
    <v>0</v>
    <v>0</v>
    <v>0</v>
    <v>0</v>
    <v>0</v>
    <v>0</v>
    <v/>
    <v>0</v>
    <v>0</v>
    <v>AB_UNIT_FACE_CARD_NKM_UNIT_M_SL_CARGO</v>
    <v>AB_UNIT_FACE_DECK_NKM_UNIT_M_SL_CARGO</v>
    <v>AB_INVEN_ICON_NKM_UNIT_M_SL_CARGO</v>
    <v>AB_UNIT_MINI_MAP_FACE_NKM_UNIT_M_SL_CARGO</v>
    <v/>
    <v>SI_UNIT_NAME_M_SL_CARGO</v>
    <v>전술수송차 투앤하프</v>
    <v>NFTT_NO</v>
    <v>NFTT_NEAR_ENEMY</v>
    <v>NUG_R</v>
    <v>NURT_TOWER</v>
    <v>NUST_MECHANIC</v>
    <v/>
    <v>NUT_NORMAL</v>
    <v/>
    <v/>
    <v/>
    <v/>
    <v/>
    <v/>
    <v>350</v>
    <v>2</v>
    <v>1</v>
    <v>1</v>
    <v>1022</v>
    <v>1022</v>
    <v/>
    <v/>
    <v>4</v>
    <v>1</v>
    <v/>
    <v>NKM_UNIT_M_SL_CARGO_PASSIVE</v>
    <v/>
    <v/>
    <v/>
    <v/>
    <v>AB_UNIT_ILLUST_NKM_UNIT_M_SL_CARGO</v>
    <v>AB_UNIT_SD_SPINE_NKM_UNIT_M_SL_CARGO</v>
    <v>AB_UNIT_GAME_SPINE_NKM_UNIT_M_SL_CARGO</v>
    <v/>
    <v/>
    <v/>
    <v>SPINE_NKM_UNIT_M_SL_CARGO</v>
    <v/>
    <v>4</v>
    <v>SI_UNIT_TITLE_SL</v>
    <v>스틸 레인</v>
    <v>SI_UNIT_DESC_M_SL_CARGO</v>
    <v>자신의 체력을 감소시키며 소총병을 소환</v>
    <v>1017</v>
    <v>NKM_UNIT_M_SL_CARGO</v>
    <v>0</v>
    <v>0</v>
    <v>0</v>
    <v>0</v>
    <v>0</v>
    <v>0.5</v>
    <v>0</v>
    <v>0</v>
    <v>0</v>
    <v>0</v>
    <v>0</v>
    <v>0</v>
    <v>212</v>
    <v>2.57</v>
    <v>26</v>
    <v>0.32</v>
    <v>0</v>
    <v>0</v>
    <v>2848</v>
    <v>347</v>
    <v>0</v>
    <v>0</v>
    <v>0</v>
    <v>0</v>
    <v>0</v>
  </rv>
  <rv s="3">
    <v>0</v>
    <v>NKM_UNIT_C_ORCA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0.0</v>
    <v/>
    <v/>
    <v>230</v>
    <v/>
    <v/>
    <v/>
    <v/>
    <v/>
    <v/>
    <v/>
    <v>200</v>
    <v>200</v>
    <v/>
    <v/>
    <v>NFTT_NEAR_ENEMY_LAND</v>
    <v>600</v>
    <v>700</v>
    <v/>
    <v/>
    <v>380</v>
    <v/>
    <v/>
    <v>1.0</v>
    <v>175</v>
    <v>120</v>
    <v>240</v>
    <v>0</v>
    <v>BasicInfo</v>
    <v>NKM_UNIT_C_ORCA</v>
    <v>NKM_UNIT_C_ORCA</v>
    <v>0</v>
    <v/>
    <v/>
    <v>1</v>
    <v>0</v>
    <v>1</v>
    <v>0</v>
    <v>0</v>
    <v>0</v>
    <v>0</v>
    <v>0</v>
    <v/>
    <v>0</v>
    <v>0</v>
    <v>AB_UNIT_FACE_CARD_NKM_UNIT_C_ORCA</v>
    <v>AB_UNIT_FACE_DECK_NKM_UNIT_C_ORCA</v>
    <v>AB_INVEN_ICON_NKM_UNIT_C_ORCA</v>
    <v>AB_UNIT_MINI_MAP_FACE_NKM_UNIT_C_ORCA</v>
    <v/>
    <v>SI_UNIT_NAME_C_ORCA</v>
    <v>오르카</v>
    <v>NFTT_NEAR_ENEMY_LAND</v>
    <v/>
    <v>NUG_SSR</v>
    <v>NURT_STRIKER</v>
    <v>NUST_COUNTER</v>
    <v/>
    <v>NUT_NORMAL</v>
    <v/>
    <v/>
    <v/>
    <v/>
    <v/>
    <v/>
    <v>15</v>
    <v>0</v>
    <v>2</v>
    <v>1022</v>
    <v>0</v>
    <v>1016</v>
    <v/>
    <v/>
    <v>3</v>
    <v>1</v>
    <v/>
    <v>NKM_UNIT_C_ORCA_ATTACK</v>
    <v>NKM_UNIT_C_ORCA_PASSIVE</v>
    <v>NKM_UNIT_C_ORCA_SKILL</v>
    <v>NKM_UNIT_C_ORCA_HYPER</v>
    <v/>
    <v>AB_UNIT_ILLUST_NKM_UNIT_C_ORCA</v>
    <v>AB_UNIT_SD_SPINE_NKM_UNIT_C_ORCA</v>
    <v>AB_UNIT_GAME_SPINE_NKM_UNIT_C_ORCA</v>
    <v/>
    <v/>
    <v/>
    <v>SPINE_NKM_UNIT_C_ORCA</v>
    <v/>
    <v>6</v>
    <v>SI_UNIT_TITLE_ORCA</v>
    <v>상속자</v>
    <v>SI_UNIT_DESC_C_ORCA</v>
    <v>적을 죽이면 체력이 회복되어 전투를 지속하는 근거리 공격수</v>
    <v>1018</v>
    <v>NKM_UNIT_C_ORCA</v>
    <v>331</v>
    <v>33.78</v>
    <v>0</v>
    <v>0</v>
    <v>268</v>
    <v>0.5</v>
    <v>0</v>
    <v>3.84</v>
    <v>0</v>
    <v>0</v>
    <v>0</v>
    <v>0</v>
    <v>143</v>
    <v>2.0499999999999998</v>
    <v>122</v>
    <v>1.75</v>
    <v>109</v>
    <v>1.56</v>
    <v>2959</v>
    <v>372</v>
    <v>0</v>
    <v>0.1</v>
    <v>0</v>
    <v>0</v>
    <v>0</v>
  </rv>
  <rv s="0">
    <v>0</v>
    <v>NKM_UNIT_S_FOX_RIFLE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0.9</v>
    <v>0.6</v>
    <v/>
    <v/>
    <v/>
    <v/>
    <v/>
    <v/>
    <v/>
    <v/>
    <v/>
    <v/>
    <v>200</v>
    <v>200</v>
    <v/>
    <v/>
    <v>NFTT_NEAR_ENEMY</v>
    <v>900</v>
    <v>1000</v>
    <v/>
    <v/>
    <v>280</v>
    <v/>
    <v/>
    <v>1.0</v>
    <v>650</v>
    <v>120</v>
    <v>280</v>
    <v>0</v>
    <v>BasicInfo</v>
    <v>NKM_UNIT_S_FOX_RIFLE</v>
    <v>NKM_UNIT_S_FOX_RIFLE</v>
    <v>0</v>
    <v/>
    <v/>
    <v>1</v>
    <v>0</v>
    <v>1</v>
    <v>0</v>
    <v>0</v>
    <v>0</v>
    <v>0</v>
    <v>0</v>
    <v/>
    <v>0</v>
    <v>0</v>
    <v>AB_UNIT_FACE_CARD_NKM_UNIT_S_FOX_RIFLE</v>
    <v>AB_UNIT_FACE_DECK_NKM_UNIT_S_FOX_RIFLE</v>
    <v>AB_INVEN_ICON_NKM_UNIT_S_FOX_RIFLE</v>
    <v>AB_UNIT_MINI_MAP_FACE_NKM_UNIT_S_FOX_RIFLE</v>
    <v/>
    <v>SI_UNIT_NAME_S_FOX_RIFLE</v>
    <v>유탄소총병</v>
    <v>NFTT_NEAR_ENEMY</v>
    <v/>
    <v>NUG_R</v>
    <v>NURT_RANGER</v>
    <v>NUST_SOLDIER</v>
    <v/>
    <v>NUT_NORMAL</v>
    <v/>
    <v/>
    <v/>
    <v/>
    <v/>
    <v/>
    <v>350</v>
    <v>2</v>
    <v>1</v>
    <v>1</v>
    <v>1022</v>
    <v>1022</v>
    <v/>
    <v/>
    <v>2</v>
    <v>2</v>
    <v/>
    <v>NKM_UNIT_S_FOX_RIFLE_ATTACK</v>
    <v>NKM_UNIT_S_FOX_RIFLE_PASSIVE</v>
    <v/>
    <v/>
    <v/>
    <v>AB_UNIT_ILLUST_NKM_UNIT_S_FOX_RIFLE</v>
    <v>AB_UNIT_SD_SPINE_NKM_UNIT_S_FOX_RIFLE</v>
    <v>AB_UNIT_GAME_SPINE_NKM_UNIT_S_FOX_RIFLE</v>
    <v/>
    <v/>
    <v/>
    <v>SPINE_NKM_UNIT_S_FOX_RIFLE</v>
    <v/>
    <v>4</v>
    <v>SI_UNIT_TITLE_FOX</v>
    <v>페넥 폭스</v>
    <v>SI_UNIT_DESC_S_FOX_RIFLE</v>
    <v>범위공격을 추가로 사용하는 원거리 공격수</v>
    <v>1019</v>
    <v>NKM_UNIT_S_FOX_RIFLE</v>
    <v>160</v>
    <v>16.02</v>
    <v>0</v>
    <v>0</v>
    <v>200</v>
    <v>0.5</v>
    <v>0</v>
    <v>2.64</v>
    <v>0</v>
    <v>0</v>
    <v>0</v>
    <v>0</v>
    <v>25</v>
    <v>0.33</v>
    <v>40</v>
    <v>0.53</v>
    <v>78</v>
    <v>1.03</v>
    <v>694</v>
    <v>86</v>
    <v>0</v>
    <v>0</v>
    <v>0</v>
    <v>0</v>
    <v>0</v>
  </rv>
  <rv s="6">
    <v>0</v>
    <v>NKM_UNIT_S_FOX_SNIPER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0.9</v>
    <v>0.9</v>
    <v/>
    <v/>
    <v>200</v>
    <v/>
    <v/>
    <v/>
    <v/>
    <v/>
    <v/>
    <v/>
    <v>300</v>
    <v>300</v>
    <v/>
    <v/>
    <v>NFTT_NEAR_ENEMY_LAND</v>
    <v>1800</v>
    <v>2000</v>
    <v/>
    <v/>
    <v>0</v>
    <v/>
    <v/>
    <v>1.0</v>
    <v>1800</v>
    <v>280</v>
    <v>120</v>
    <v>0</v>
    <v>BasicInfo</v>
    <v>NKM_UNIT_S_FOX_SNIPER</v>
    <v>NKM_UNIT_S_FOX_SNIPER</v>
    <v>0</v>
    <v/>
    <v/>
    <v>1</v>
    <v>0</v>
    <v>0</v>
    <v>0</v>
    <v>0</v>
    <v>0</v>
    <v>0</v>
    <v>0</v>
    <v/>
    <v>0</v>
    <v>0</v>
    <v>AB_UNIT_FACE_CARD_NKM_UNIT_S_FOX_SNIPER</v>
    <v>AB_UNIT_FACE_DECK_NKM_UNIT_S_FOX_SNIPER</v>
    <v>AB_INVEN_ICON_NKM_UNIT_S_FOX_SNIPER</v>
    <v>AB_UNIT_MINI_MAP_FACE_NKM_UNIT_S_FOX_SNIPER</v>
    <v/>
    <v>SI_UNIT_NAME_S_FOX_SNIPER</v>
    <v>부동저격병</v>
    <v>NFTT_NEAR_ENEMY_LAND</v>
    <v/>
    <v>NUG_N</v>
    <v>NURT_SNIPER</v>
    <v>NUST_SOLDIER</v>
    <v/>
    <v>NUT_NORMAL</v>
    <v/>
    <v/>
    <v/>
    <v/>
    <v/>
    <v/>
    <v>100</v>
    <v>0</v>
    <v>0</v>
    <v>1</v>
    <v>0</v>
    <v>0</v>
    <v/>
    <v/>
    <v>2</v>
    <v>1</v>
    <v/>
    <v>NKM_UNIT_S_FOX_SNIPER_ATTACK</v>
    <v>NKM_UNIT_S_FOX_SNIPER_PASSIVE</v>
    <v/>
    <v/>
    <v/>
    <v>AB_UNIT_ILLUST_NKM_UNIT_S_FOX_SNIPER</v>
    <v>AB_UNIT_SD_SPINE_NKM_UNIT_S_FOX_SNIPER</v>
    <v>AB_UNIT_GAME_SPINE_NKM_UNIT_S_FOX_SNIPER</v>
    <v/>
    <v/>
    <v/>
    <v>SPINE_NKM_UNIT_S_FOX_SNIPER</v>
    <v/>
    <v>4</v>
    <v>SI_UNIT_TITLE_FOX</v>
    <v>페넥 폭스</v>
    <v>SI_UNIT_DESC_S_FOX_SNIPER</v>
    <v>고정된 위치에서 긴 사정거리로 높은 화력을 지원</v>
    <v>1020</v>
    <v>NKM_UNIT_S_FOX_SNIPER</v>
    <v>281</v>
    <v>29.23</v>
    <v>0</v>
    <v>0</v>
    <v>168</v>
    <v>0.5</v>
    <v>0</v>
    <v>2.59</v>
    <v>0</v>
    <v>0</v>
    <v>0</v>
    <v>0</v>
    <v>79</v>
    <v>1.22</v>
    <v>0</v>
    <v>0</v>
    <v>408</v>
    <v>6.29</v>
    <v>627</v>
    <v>81</v>
    <v>0</v>
    <v>0</v>
    <v>0</v>
    <v>0</v>
    <v>0</v>
  </rv>
  <rv s="0">
    <v>0</v>
    <v>NKM_UNIT_S_FOX_RPG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0.9</v>
    <v>0.6</v>
    <v/>
    <v/>
    <v/>
    <v/>
    <v/>
    <v/>
    <v/>
    <v/>
    <v/>
    <v/>
    <v>200</v>
    <v>200</v>
    <v/>
    <v/>
    <v>NFTT_NEAR_ENEMY_LAND</v>
    <v>1100</v>
    <v>1200</v>
    <v/>
    <v/>
    <v>250</v>
    <v/>
    <v/>
    <v>1.0</v>
    <v>1050</v>
    <v>120</v>
    <v>270</v>
    <v>0</v>
    <v>BasicInfo</v>
    <v>NKM_UNIT_S_FOX_RPG</v>
    <v>NKM_UNIT_S_FOX_RPG</v>
    <v>0</v>
    <v/>
    <v/>
    <v>1</v>
    <v>0</v>
    <v>1</v>
    <v>0</v>
    <v>0</v>
    <v>0</v>
    <v>0</v>
    <v>0</v>
    <v/>
    <v>0</v>
    <v>0</v>
    <v>AB_UNIT_FACE_CARD_NKM_UNIT_S_FOX_RPG</v>
    <v>AB_UNIT_FACE_DECK_NKM_UNIT_S_FOX_RPG</v>
    <v>AB_INVEN_ICON_NKM_UNIT_S_FOX_RPG</v>
    <v>AB_UNIT_MINI_MAP_FACE_NKM_UNIT_S_FOX_RPG</v>
    <v>AB_UNIT_MINI_MAP_FACE_NKM_UNIT_S_FOX_RPG_SUB</v>
    <v>SI_UNIT_NAME_S_FOX_RPG</v>
    <v>무반동 포병</v>
    <v>NFTT_NEAR_ENEMY_LAND</v>
    <v/>
    <v>NUG_SR</v>
    <v>NURT_RANGER</v>
    <v>NUST_SOLDIER</v>
    <v/>
    <v>NUT_NORMAL</v>
    <v/>
    <v/>
    <v/>
    <v/>
    <v/>
    <v/>
    <v>5</v>
    <v>0</v>
    <v>5</v>
    <v>1022</v>
    <v>0</v>
    <v>1005</v>
    <v/>
    <v/>
    <v>3</v>
    <v>2</v>
    <v/>
    <v>NKM_UNIT_S_FOX_RPG_ATTACK</v>
    <v>NKM_UNIT_S_FOX_RPG_PASSIVE</v>
    <v>NKM_UNIT_S_FOX_RPG_PASSIVE2</v>
    <v/>
    <v/>
    <v>AB_UNIT_ILLUST_NKM_UNIT_S_FOX_RPG</v>
    <v>AB_UNIT_SD_SPINE_NKM_UNIT_S_FOX_RPG</v>
    <v>AB_UNIT_GAME_SPINE_NKM_UNIT_S_FOX_RPG</v>
    <v>AB_UNIT_GAME_SPINE_NKM_UNIT_S_FOX_RPG_SUB</v>
    <v/>
    <v/>
    <v>SPINE_NKM_UNIT_S_FOX_RPG</v>
    <v>SPINE_NKM_UNIT_S_FOX_RPG_SUB</v>
    <v>5</v>
    <v>SI_UNIT_TITLE_FOX</v>
    <v>페넥 폭스</v>
    <v>SI_UNIT_DESC_S_FOX_RPG</v>
    <v>대지 특화형 원거리 범위 공격수</v>
    <v>1021</v>
    <v>NKM_UNIT_S_FOX_RPG</v>
    <v>233</v>
    <v>23.78</v>
    <v>0</v>
    <v>0</v>
    <v>233</v>
    <v>0.5</v>
    <v>0</v>
    <v>3.34</v>
    <v>0</v>
    <v>0</v>
    <v>0</v>
    <v>0</v>
    <v>72</v>
    <v>1.03</v>
    <v>47</v>
    <v>0.68</v>
    <v>114</v>
    <v>1.64</v>
    <v>1009</v>
    <v>127</v>
    <v>0</v>
    <v>0</v>
    <v>0</v>
    <v>0</v>
    <v>0</v>
  </rv>
  <rv s="0">
    <v>0</v>
    <v>NKM_UNIT_S_FOX_STINGER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0.9</v>
    <v>0.6</v>
    <v/>
    <v/>
    <v/>
    <v/>
    <v/>
    <v/>
    <v/>
    <v/>
    <v/>
    <v/>
    <v>200</v>
    <v>200</v>
    <v/>
    <v/>
    <v>NFTT_NEAR_ENEMY_AIR</v>
    <v>1200</v>
    <v>1300</v>
    <v/>
    <v/>
    <v>250</v>
    <v/>
    <v/>
    <v>1.0</v>
    <v>1100</v>
    <v>120</v>
    <v>270</v>
    <v>0</v>
    <v>BasicInfo</v>
    <v>NKM_UNIT_S_FOX_STINGER</v>
    <v>NKM_UNIT_S_FOX_STINGER</v>
    <v>0</v>
    <v/>
    <v/>
    <v>1</v>
    <v>0</v>
    <v>1</v>
    <v>0</v>
    <v>0</v>
    <v>0</v>
    <v>0</v>
    <v>0</v>
    <v/>
    <v>0</v>
    <v>0</v>
    <v>AB_UNIT_FACE_CARD_NKM_UNIT_S_FOX_STINGER</v>
    <v>AB_UNIT_FACE_DECK_NKM_UNIT_S_FOX_STINGER</v>
    <v>AB_INVEN_ICON_NKM_UNIT_S_FOX_STINGER</v>
    <v>AB_UNIT_MINI_MAP_FACE_NKM_UNIT_S_FOX_STINGER</v>
    <v>AB_UNIT_MINI_MAP_FACE_NKM_UNIT_S_FOX_STINGER_SUB</v>
    <v>SI_UNIT_NAME_S_FOX_STINGER</v>
    <v>스팅어 대공포병</v>
    <v>NFTT_NEAR_ENEMY_AIR</v>
    <v/>
    <v>NUG_R</v>
    <v>NURT_SNIPER</v>
    <v>NUST_SOLDIER</v>
    <v/>
    <v>NUT_NORMAL</v>
    <v/>
    <v/>
    <v/>
    <v/>
    <v/>
    <v/>
    <v>350</v>
    <v>2</v>
    <v>1</v>
    <v>1</v>
    <v>1022</v>
    <v>1022</v>
    <v/>
    <v/>
    <v>3</v>
    <v>2</v>
    <v/>
    <v>NKM_UNIT_S_FOX_STINGER_ATTACK</v>
    <v>NKM_UNIT_S_FOX_STINGER_PASSIVE</v>
    <v/>
    <v/>
    <v/>
    <v>AB_UNIT_ILLUST_NKM_UNIT_S_FOX_STINGER</v>
    <v>AB_UNIT_SD_SPINE_NKM_UNIT_S_FOX_STINGER</v>
    <v>AB_UNIT_GAME_SPINE_NKM_UNIT_S_FOX_STINGER</v>
    <v>AB_UNIT_GAME_SPINE_NKM_UNIT_S_FOX_STINGER_SUB</v>
    <v/>
    <v/>
    <v>SPINE_NKM_UNIT_S_FOX_STINGER</v>
    <v>SPINE_NKM_UNIT_S_FOX_STINGER_SUB</v>
    <v>4</v>
    <v>SI_UNIT_TITLE_FOX</v>
    <v>페넥 폭스</v>
    <v>SI_UNIT_DESC_S_FOX_STINGER</v>
    <v>대공 특화형 원거리 범위 공격수</v>
    <v>1022</v>
    <v>NKM_UNIT_S_FOX_STINGER</v>
    <v>217</v>
    <v>21.73</v>
    <v>0</v>
    <v>0</v>
    <v>54</v>
    <v>0.5</v>
    <v>0</v>
    <v>0.72</v>
    <v>0</v>
    <v>0</v>
    <v>0</v>
    <v>0</v>
    <v>68</v>
    <v>0.9</v>
    <v>24</v>
    <v>0.32</v>
    <v>253</v>
    <v>3.34</v>
    <v>602</v>
    <v>75</v>
    <v>0</v>
    <v>0</v>
    <v>0</v>
    <v>0</v>
    <v>0</v>
  </rv>
  <rv s="6">
    <v>0</v>
    <v>NKM_UNIT_S_FOX_MORTAR</v>
    <v>1</v>
    <v>Generic</v>
    <v/>
    <v/>
    <v>0</v>
    <v/>
    <v/>
    <v>1</v>
    <v/>
    <v/>
    <v>False</v>
    <v/>
    <v/>
    <v/>
    <v/>
    <v/>
    <v/>
    <v>True</v>
    <v/>
    <v>True</v>
    <v>True</v>
    <v/>
    <v/>
    <v/>
    <v/>
    <v>False</v>
    <v/>
    <v/>
    <v>0.0</v>
    <v>0.0</v>
    <v/>
    <v/>
    <v>0.9</v>
    <v>0.9</v>
    <v/>
    <v/>
    <v>300</v>
    <v/>
    <v/>
    <v/>
    <v/>
    <v/>
    <v/>
    <v/>
    <v>350</v>
    <v>350</v>
    <v/>
    <v/>
    <v>NFTT_NEAR_ENEMY</v>
    <v>1900</v>
    <v>2100</v>
    <v/>
    <v/>
    <v>0</v>
    <v/>
    <v/>
    <v>0.85</v>
    <v>1700</v>
    <v>150</v>
    <v>280</v>
    <v>0</v>
    <v>BasicInfo</v>
    <v>NKM_UNIT_S_FOX_MORTAR</v>
    <v>NKM_UNIT_S_FOX_MORTAR</v>
    <v>0</v>
    <v/>
    <v/>
    <v>1</v>
    <v>0</v>
    <v>0</v>
    <v>0</v>
    <v>0</v>
    <v>0</v>
    <v>0</v>
    <v>0</v>
    <v/>
    <v>0</v>
    <v>0</v>
    <v>AB_UNIT_FACE_CARD_NKM_UNIT_S_FOX_MORTAR</v>
    <v>AB_UNIT_FACE_DECK_NKM_UNIT_S_FOX_MORTAR</v>
    <v>AB_INVEN_ICON_NKM_UNIT_S_FOX_MORTAR</v>
    <v>AB_UNIT_MINI_MAP_FACE_NKM_UNIT_S_FOX_MORTAR</v>
    <v/>
    <v>SI_UNIT_NAME_S_FOX_MORTAR</v>
    <v>박격포 공격대</v>
    <v>NFTT_NEAR_ENEMY</v>
    <v/>
    <v>NUG_R</v>
    <v>NURT_TOWER</v>
    <v>NUST_SOLDIER</v>
    <v/>
    <v>NUT_NORMAL</v>
    <v/>
    <v/>
    <v/>
    <v/>
    <v/>
    <v/>
    <v>350</v>
    <v>2</v>
    <v>1</v>
    <v>1</v>
    <v>1022</v>
    <v>1022</v>
    <v/>
    <v/>
    <v>3</v>
    <v>1</v>
    <v/>
    <v>NKM_UNIT_S_FOX_MORTAR_ATTACK</v>
    <v>NKM_UNIT_S_FOX_MORTAR_PASSIVE</v>
    <v/>
    <v/>
    <v/>
    <v>AB_UNIT_ILLUST_NKM_UNIT_S_FOX_MORTAR</v>
    <v>AB_UNIT_SD_SPINE_NKM_UNIT_S_FOX_MORTAR</v>
    <v>AB_UNIT_GAME_SPINE_NKM_UNIT_S_FOX_MORTAR</v>
    <v/>
    <v/>
    <v/>
    <v>SPINE_NKM_UNIT_S_FOX_MORTAR</v>
    <v/>
    <v>4</v>
    <v>SI_UNIT_TITLE_FOX</v>
    <v>페넥 폭스</v>
    <v>SI_UNIT_DESC_S_FOX_MORTAR</v>
    <v>고정된 위치에서 긴 사정거리로 높은 화력을 지원</v>
    <v>1023</v>
    <v>NKM_UNIT_S_FOX_MORTAR</v>
    <v>257</v>
    <v>25.73</v>
    <v>0</v>
    <v>0</v>
    <v>65</v>
    <v>0.5</v>
    <v>0</v>
    <v>0.86</v>
    <v>0</v>
    <v>0</v>
    <v>0</v>
    <v>0</v>
    <v>130</v>
    <v>1.72</v>
    <v>0</v>
    <v>0</v>
    <v>97</v>
    <v>1.29</v>
    <v>1403</v>
    <v>173</v>
    <v>0</v>
    <v>0</v>
    <v>0</v>
    <v>0</v>
    <v>0</v>
  </rv>
  <rv s="0">
    <v>0</v>
    <v>NKM_UNIT_M_FOX_HOWITZER</v>
    <v>1</v>
    <v>Generic</v>
    <v/>
    <v/>
    <v>0</v>
    <v/>
    <v/>
    <v>1</v>
    <v>{'m_NKM_ATTACK_STATE_DATA_TYPE': 'NASDT_NORMAL', 'm_StateName': 'USN_ATTACK1'}</v>
    <v/>
    <v>False</v>
    <v/>
    <v/>
    <v/>
    <v/>
    <v/>
    <v/>
    <v>True</v>
    <v/>
    <v/>
    <v/>
    <v/>
    <v/>
    <v/>
    <v/>
    <v>False</v>
    <v/>
    <v>1.4</v>
    <v/>
    <v>0</v>
    <v/>
    <v/>
    <v>0.95</v>
    <v>0.9</v>
    <v/>
    <v/>
    <v>270</v>
    <v/>
    <v/>
    <v/>
    <v/>
    <v/>
    <v/>
    <v/>
    <v>450</v>
    <v>450</v>
    <v/>
    <v/>
    <v>NFTT_ENEMY_BOSS_LAND</v>
    <v>1300</v>
    <v>1500</v>
    <v/>
    <v/>
    <v>250</v>
    <v/>
    <v/>
    <v>0.85</v>
    <v>1000</v>
    <v>350</v>
    <v>200</v>
    <v>0</v>
    <v>BasicInfo</v>
    <v>NKM_UNIT_M_FOX_HOWITZER</v>
    <v>NKM_UNIT_M_FOX_HOWITZER</v>
    <v>0</v>
    <v/>
    <v/>
    <v>1</v>
    <v>0</v>
    <v>0</v>
    <v>0</v>
    <v>0</v>
    <v>0</v>
    <v>0</v>
    <v>0</v>
    <v/>
    <v>0</v>
    <v>0</v>
    <v>AB_UNIT_FACE_CARD_NKM_UNIT_M_FOX_HOWITZER</v>
    <v>AB_UNIT_FACE_DECK_NKM_UNIT_M_FOX_HOWITZER</v>
    <v>AB_INVEN_ICON_NKM_UNIT_M_FOX_HOWITZER</v>
    <v>AB_UNIT_MINI_MAP_FACE_NKM_UNIT_M_FOX_HOWITZER</v>
    <v/>
    <v>SI_UNIT_NAME_M_FOX_HOWITZER</v>
    <v>PZH 곡사포대</v>
    <v>NFTT_ENEMY_BOSS_LAND</v>
    <v/>
    <v>NUG_R</v>
    <v>NURT_SIEGE</v>
    <v>NUST_MECHANIC</v>
    <v/>
    <v>NUT_NORMAL</v>
    <v/>
    <v/>
    <v/>
    <v/>
    <v/>
    <v/>
    <v>350</v>
    <v>2</v>
    <v>1</v>
    <v>1</v>
    <v>1022</v>
    <v>1022</v>
    <v/>
    <v/>
    <v>3</v>
    <v>1</v>
    <v/>
    <v>NKM_UNIT_M_FOX_HOWITZER_ATTACK</v>
    <v>NKM_UNIT_M_FOX_HOWITZER_PASSIVE</v>
    <v/>
    <v/>
    <v/>
    <v>AB_UNIT_ILLUST_NKM_UNIT_M_FOX_HOWITZER</v>
    <v>AB_UNIT_SD_SPINE_NKM_UNIT_M_FOX_HOWITZER</v>
    <v>AB_UNIT_GAME_SPINE_NKM_UNIT_M_FOX_HOWITZER</v>
    <v/>
    <v/>
    <v/>
    <v>SPINE_NKM_UNIT_M_FOX_HOWITZER</v>
    <v/>
    <v>4</v>
    <v>SI_UNIT_TITLE_FOX</v>
    <v>페넥 폭스</v>
    <v>SI_UNIT_DESC_M_FOX_HOWITZER</v>
    <v>보스나 전함을 대상으로 원거리 공격을 사용</v>
    <v>1024</v>
    <v>NKM_UNIT_M_FOX_HOWITZER</v>
    <v>200</v>
    <v>20.02</v>
    <v>0</v>
    <v>0</v>
    <v>49</v>
    <v>0.5</v>
    <v>0</v>
    <v>0.65</v>
    <v>0</v>
    <v>0</v>
    <v>0</v>
    <v>0</v>
    <v>19</v>
    <v>0.26</v>
    <v>5</v>
    <v>7.0000000000000007E-2</v>
    <v>97</v>
    <v>1.29</v>
    <v>1403</v>
    <v>173</v>
    <v>0</v>
    <v>0</v>
    <v>0</v>
    <v>0</v>
    <v>0</v>
  </rv>
  <rv s="0">
    <v>0</v>
    <v>NKM_UNIT_M_FOX_ANTIAIR</v>
    <v>1</v>
    <v>Generic</v>
    <v/>
    <v/>
    <v>0</v>
    <v/>
    <v/>
    <v>1</v>
    <v/>
    <v/>
    <v>False</v>
    <v/>
    <v/>
    <v/>
    <v/>
    <v/>
    <v/>
    <v>True</v>
    <v/>
    <v/>
    <v/>
    <v/>
    <v/>
    <v/>
    <v/>
    <v>False</v>
    <v/>
    <v>1.5</v>
    <v/>
    <v>0</v>
    <v/>
    <v/>
    <v>1.0</v>
    <v>0.9</v>
    <v/>
    <v/>
    <v>270</v>
    <v/>
    <v/>
    <v/>
    <v/>
    <v/>
    <v/>
    <v/>
    <v>500</v>
    <v>500</v>
    <v/>
    <v/>
    <v>NFTT_NEAR_ENEMY</v>
    <v>850</v>
    <v>900</v>
    <v/>
    <v/>
    <v>280</v>
    <v/>
    <v/>
    <v>0.925</v>
    <v>800</v>
    <v>300</v>
    <v>150</v>
    <v>0</v>
    <v>BasicInfo</v>
    <v>NKM_UNIT_M_FOX_ANTIAIR</v>
    <v>NKM_UNIT_M_FOX_ANTIAIR</v>
    <v>0</v>
    <v/>
    <v/>
    <v>1</v>
    <v>0</v>
    <v>0</v>
    <v>0</v>
    <v>0</v>
    <v>0</v>
    <v>0</v>
    <v>0</v>
    <v/>
    <v>0</v>
    <v>0</v>
    <v>AB_UNIT_FACE_CARD_NKM_UNIT_M_FOX_ANTIAIR</v>
    <v>AB_UNIT_FACE_DECK_NKM_UNIT_M_FOX_ANTIAIR</v>
    <v>AB_INVEN_ICON_NKM_UNIT_M_FOX_ANTIAIR</v>
    <v>AB_UNIT_MINI_MAP_FACE_NKM_UNIT_M_FOX_ANTIAIR</v>
    <v/>
    <v>SI_UNIT_NAME_M_FOX_ANTIAIR</v>
    <v>ZSU 쉴카 대공포</v>
    <v>NFTT_NEAR_ENEMY_AIR_FIRST</v>
    <v/>
    <v>NUG_R</v>
    <v>NURT_RANGER</v>
    <v>NUST_MECHANIC</v>
    <v/>
    <v>NUT_NORMAL</v>
    <v/>
    <v/>
    <v/>
    <v/>
    <v/>
    <v/>
    <v>350</v>
    <v>2</v>
    <v>1</v>
    <v>1</v>
    <v>1022</v>
    <v>1022</v>
    <v/>
    <v/>
    <v>3</v>
    <v>1</v>
    <v/>
    <v>NKM_UNIT_M_FOX_ANTIAIR_ATTACK</v>
    <v>NKM_UNIT_M_FOX_ANTIAIR_PASSIVE</v>
    <v/>
    <v/>
    <v/>
    <v>AB_UNIT_ILLUST_NKM_UNIT_M_FOX_ANTIAIR</v>
    <v>AB_UNIT_SD_SPINE_NKM_UNIT_M_FOX_ANTIAIR</v>
    <v>AB_UNIT_GAME_SPINE_NKM_UNIT_M_FOX_ANTIAIR</v>
    <v/>
    <v/>
    <v/>
    <v>SPINE_NKM_UNIT_M_FOX_ANTIAIR</v>
    <v/>
    <v>4</v>
    <v>SI_UNIT_TITLE_FOX</v>
    <v>페넥 폭스</v>
    <v>SI_UNIT_DESC_M_FOX_ANTIAIR</v>
    <v>주변 아군의 대공 능력을 증가시키는 대공 특화 공격수</v>
    <v>1025</v>
    <v>NKM_UNIT_M_FOX_ANTIAIR</v>
    <v>277</v>
    <v>27.73</v>
    <v>0</v>
    <v>0</v>
    <v>80</v>
    <v>0.5</v>
    <v>0</v>
    <v>1.06</v>
    <v>0</v>
    <v>0</v>
    <v>0</v>
    <v>0</v>
    <v>118</v>
    <v>1.56</v>
    <v>66</v>
    <v>0.88</v>
    <v>146</v>
    <v>1.93</v>
    <v>1314</v>
    <v>162</v>
    <v>0</v>
    <v>0</v>
    <v>0</v>
    <v>0</v>
    <v>0</v>
  </rv>
  <rv s="0">
    <v>0</v>
    <v>NKM_UNIT_M_FOX_ROCKET</v>
    <v>1</v>
    <v>Generic</v>
    <v/>
    <v/>
    <v>0</v>
    <v/>
    <v/>
    <v>1</v>
    <v>{'m_NKM_ATTACK_STATE_DATA_TYPE': 'NASDT_NORMAL', 'm_StateName': 'USN_ATTACK1'}</v>
    <v/>
    <v>False</v>
    <v/>
    <v/>
    <v/>
    <v/>
    <v/>
    <v/>
    <v>True</v>
    <v/>
    <v/>
    <v/>
    <v/>
    <v/>
    <v/>
    <v/>
    <v>False</v>
    <v/>
    <v>1.7</v>
    <v/>
    <v>0</v>
    <v/>
    <v/>
    <v>0.95</v>
    <v>0.9</v>
    <v/>
    <v/>
    <v>300</v>
    <v/>
    <v/>
    <v/>
    <v/>
    <v/>
    <v/>
    <v/>
    <v>650</v>
    <v>650</v>
    <v/>
    <v/>
    <v>NFTT_NEAR_ENEMY_LAND</v>
    <v>1500</v>
    <v>1600</v>
    <v/>
    <v/>
    <v>250</v>
    <v/>
    <v/>
    <v>0.7</v>
    <v>1200</v>
    <v>400</v>
    <v>200</v>
    <v>0</v>
    <v>BasicInfo</v>
    <v>NKM_UNIT_M_FOX_ROCKET</v>
    <v>NKM_UNIT_M_FOX_ROCKET</v>
    <v>0</v>
    <v/>
    <v/>
    <v>1</v>
    <v>0</v>
    <v>0</v>
    <v>0</v>
    <v>0</v>
    <v>0</v>
    <v>0</v>
    <v>0</v>
    <v/>
    <v>0</v>
    <v>0</v>
    <v>AB_UNIT_FACE_CARD_NKM_UNIT_M_FOX_ROCKET</v>
    <v>AB_UNIT_FACE_DECK_NKM_UNIT_M_FOX_ROCKET</v>
    <v>AB_INVEN_ICON_NKM_UNIT_M_FOX_ROCKET</v>
    <v>AB_UNIT_MINI_MAP_FACE_NKM_UNIT_M_FOX_ROCKET</v>
    <v/>
    <v>SI_UNIT_NAME_M_FOX_ROCKET</v>
    <v>HM 다연장 로켓</v>
    <v>NFTT_NEAR_ENEMY_LAND</v>
    <v/>
    <v>NUG_SR</v>
    <v>NURT_SNIPER</v>
    <v>NUST_MECHANIC</v>
    <v/>
    <v>NUT_NORMAL</v>
    <v/>
    <v/>
    <v/>
    <v/>
    <v/>
    <v/>
    <v>5</v>
    <v>0</v>
    <v>5</v>
    <v>1022</v>
    <v>0</v>
    <v>1007</v>
    <v/>
    <v/>
    <v>3</v>
    <v>1</v>
    <v/>
    <v>NKM_UNIT_M_FOX_ROCKET_ATTACK</v>
    <v>NKM_UNIT_M_FOX_ROCKET_PASSIVE</v>
    <v>NKM_UNIT_M_FOX_ROCKET_PASSIVE2</v>
    <v/>
    <v/>
    <v>AB_UNIT_ILLUST_NKM_UNIT_M_FOX_ROCKET</v>
    <v>AB_UNIT_SD_SPINE_NKM_UNIT_M_FOX_ROCKET</v>
    <v>AB_UNIT_GAME_SPINE_NKM_UNIT_M_FOX_ROCKET</v>
    <v/>
    <v/>
    <v/>
    <v>SPINE_NKM_UNIT_M_FOX_ROCKET</v>
    <v/>
    <v>5</v>
    <v>SI_UNIT_TITLE_FOX</v>
    <v>페넥 폭스</v>
    <v>SI_UNIT_DESC_M_FOX_ROCKET</v>
    <v>후방에서 지속 범위공격을 하는 원거리 공격수</v>
    <v>1026</v>
    <v>NKM_UNIT_M_FOX_ROCKET</v>
    <v>298</v>
    <v>30.42</v>
    <v>0</v>
    <v>0</v>
    <v>122</v>
    <v>0.5</v>
    <v>0</v>
    <v>1.75</v>
    <v>0</v>
    <v>0</v>
    <v>0</v>
    <v>0</v>
    <v>34</v>
    <v>0.49</v>
    <v>18</v>
    <v>0.26</v>
    <v>152</v>
    <v>2.1800000000000002</v>
    <v>1615</v>
    <v>203</v>
    <v>0</v>
    <v>0</v>
    <v>0</v>
    <v>0</v>
    <v>0</v>
  </rv>
  <rv s="3">
    <v>0</v>
    <v>NKM_UNIT_M_FOX_VEHICLE</v>
    <v>1</v>
    <v>Generic</v>
    <v/>
    <v/>
    <v>0</v>
    <v/>
    <v/>
    <v>1</v>
    <v/>
    <v/>
    <v>False</v>
    <v/>
    <v/>
    <v/>
    <v/>
    <v/>
    <v/>
    <v>True</v>
    <v/>
    <v/>
    <v/>
    <v/>
    <v/>
    <v/>
    <v/>
    <v>False</v>
    <v/>
    <v>1.3</v>
    <v/>
    <v>0</v>
    <v/>
    <v/>
    <v>0.95</v>
    <v>0.9</v>
    <v/>
    <v/>
    <v>270</v>
    <v/>
    <v/>
    <v/>
    <v/>
    <v/>
    <v/>
    <v/>
    <v>400</v>
    <v>400</v>
    <v/>
    <v/>
    <v>NFTT_NEAR_ENEMY</v>
    <v>600</v>
    <v>700</v>
    <v/>
    <v/>
    <v>380</v>
    <v/>
    <v/>
    <v>0.75</v>
    <v>300</v>
    <v>275</v>
    <v>200</v>
    <v>0</v>
    <v>BasicInfo</v>
    <v>NKM_UNIT_M_FOX_VEHICLE</v>
    <v>NKM_UNIT_M_FOX_VEHICLE</v>
    <v>0</v>
    <v/>
    <v/>
    <v>1</v>
    <v>0</v>
    <v>0</v>
    <v>0</v>
    <v>0</v>
    <v>0</v>
    <v>0</v>
    <v>0</v>
    <v/>
    <v>0</v>
    <v>0</v>
    <v>AB_UNIT_FACE_CARD_NKM_UNIT_M_FOX_VEHICLE</v>
    <v>AB_UNIT_FACE_DECK_NKM_UNIT_M_FOX_VEHICLE</v>
    <v>AB_INVEN_ICON_NKM_UNIT_M_FOX_VEHICLE</v>
    <v>AB_UNIT_MINI_MAP_FACE_NKM_UNIT_M_FOX_VEHICLE</v>
    <v/>
    <v>SI_UNIT_NAME_M_FOX_VEHICLE</v>
    <v>MA1 험비</v>
    <v>NFTT_NEAR_ENEMY</v>
    <v/>
    <v>NUG_R</v>
    <v>NURT_STRIKER</v>
    <v>NUST_MECHANIC</v>
    <v/>
    <v>NUT_NORMAL</v>
    <v/>
    <v/>
    <v/>
    <v/>
    <v/>
    <v/>
    <v>350</v>
    <v>2</v>
    <v>1</v>
    <v>1</v>
    <v>1022</v>
    <v>1022</v>
    <v/>
    <v/>
    <v>3</v>
    <v>1</v>
    <v/>
    <v>NKM_UNIT_M_FOX_VEHICLE_ATTACK</v>
    <v>NKM_UNIT_M_FOX_VEHICLE_PASSIVE</v>
    <v/>
    <v/>
    <v/>
    <v>AB_UNIT_ILLUST_NKM_UNIT_M_FOX_VEHICLE</v>
    <v>AB_UNIT_SD_SPINE_NKM_UNIT_M_FOX_VEHICLE</v>
    <v>AB_UNIT_GAME_SPINE_NKM_UNIT_M_FOX_VEHICLE</v>
    <v/>
    <v/>
    <v/>
    <v>SPINE_NKM_UNIT_M_FOX_VEHICLE</v>
    <v/>
    <v>4</v>
    <v>SI_UNIT_TITLE_FOX</v>
    <v>페넥 폭스</v>
    <v>SI_UNIT_DESC_M_FOX_VEHICLE</v>
    <v>등장시 넉백 공격을 하며 전방에서 공격을 보조</v>
    <v>1027</v>
    <v>NKM_UNIT_M_FOX_VEHICLE</v>
    <v>203</v>
    <v>20.329999999999998</v>
    <v>0</v>
    <v>0</v>
    <v>53</v>
    <v>0.5</v>
    <v>0</v>
    <v>0.7</v>
    <v>0</v>
    <v>0</v>
    <v>0</v>
    <v>0</v>
    <v>186</v>
    <v>2.46</v>
    <v>110</v>
    <v>1.46</v>
    <v>130</v>
    <v>1.72</v>
    <v>2230</v>
    <v>275</v>
    <v>0</v>
    <v>0.1</v>
    <v>0</v>
    <v>0</v>
    <v>0</v>
  </rv>
  <rv s="0">
    <v>0</v>
    <v>NKM_UNIT_S_TIDE_SUBMACHINEGUN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0.9</v>
    <v>0.8</v>
    <v/>
    <v/>
    <v/>
    <v/>
    <v/>
    <v/>
    <v/>
    <v/>
    <v/>
    <v/>
    <v>200</v>
    <v>200</v>
    <v/>
    <v/>
    <v>NFTT_NEAR_ENEMY</v>
    <v>900</v>
    <v>1000</v>
    <v/>
    <v/>
    <v>400</v>
    <v/>
    <v/>
    <v>1.0</v>
    <v>600</v>
    <v>120</v>
    <v>270</v>
    <v>0</v>
    <v>BasicInfo</v>
    <v>NKM_UNIT_S_TIDE_SUBMACHINEGUN</v>
    <v>NKM_UNIT_S_TIDE_SUBMACHINEGUN</v>
    <v>0</v>
    <v/>
    <v/>
    <v>1</v>
    <v>0</v>
    <v>1</v>
    <v>0</v>
    <v>0</v>
    <v>0</v>
    <v>0</v>
    <v>0</v>
    <v/>
    <v>0</v>
    <v>0</v>
    <v>AB_UNIT_FACE_CARD_NKM_UNIT_S_TIDE_SUBMACHINEGUN</v>
    <v>AB_UNIT_FACE_DECK_NKM_UNIT_S_TIDE_SUBMACHINEGUN</v>
    <v>AB_INVEN_ICON_NKM_UNIT_S_TIDE_SUBMACHINEGUN</v>
    <v>AB_UNIT_MINI_MAP_FACE_NKM_UNIT_S_TIDE_SUBMACHINEGUN</v>
    <v/>
    <v>SI_UNIT_NAME_S_TIDE_SUBMACHINEGUN</v>
    <v>스카우트</v>
    <v>NFTT_NEAR_ENEMY</v>
    <v/>
    <v>NUG_SR</v>
    <v>NURT_RANGER</v>
    <v>NUST_SOLDIER</v>
    <v/>
    <v>NUT_NORMAL</v>
    <v/>
    <v/>
    <v/>
    <v/>
    <v/>
    <v/>
    <v>5</v>
    <v>0</v>
    <v>5</v>
    <v>1022</v>
    <v>0</v>
    <v>1005</v>
    <v/>
    <v/>
    <v>3</v>
    <v>3</v>
    <v/>
    <v>NKM_UNIT_S_TIDE_SUBMACHINEGUN_ATTACK</v>
    <v>NKM_UNIT_S_TIDE_SUBMACHINEGUN_PASSIVE</v>
    <v>NKM_UNIT_S_TIDE_SUBMACHINEGUN_PASSIVE2</v>
    <v/>
    <v/>
    <v>AB_UNIT_ILLUST_NKM_UNIT_S_TIDE_SUBMACHINEGUN</v>
    <v>AB_UNIT_SD_SPINE_NKM_UNIT_S_TIDE_SUBMACHINEGUN</v>
    <v>AB_UNIT_GAME_SPINE_NKM_UNIT_S_TIDE_SUBMACHINEGUN</v>
    <v/>
    <v/>
    <v/>
    <v>SPINE_NKM_UNIT_S_TIDE_SUBMACHINEGUN</v>
    <v/>
    <v>5</v>
    <v>SI_UNIT_TITLE_TIDE</v>
    <v>블랙 타이드</v>
    <v>SI_UNIT_DESC_S_TIDE_SUBMACHINEGUN</v>
    <v>전투가 지속될수록 강해지는 원거리 공격수</v>
    <v>1028</v>
    <v>NKM_UNIT_S_TIDE_SUBMACHINEGUN</v>
    <v>182</v>
    <v>18.93</v>
    <v>0</v>
    <v>0</v>
    <v>210</v>
    <v>0.5</v>
    <v>0</v>
    <v>3.24</v>
    <v>0</v>
    <v>0</v>
    <v>0</v>
    <v>0</v>
    <v>46</v>
    <v>0.71</v>
    <v>42</v>
    <v>0.65</v>
    <v>102</v>
    <v>1.58</v>
    <v>799</v>
    <v>103</v>
    <v>0</v>
    <v>0</v>
    <v>0</v>
    <v>0</v>
    <v>0</v>
  </rv>
  <rv s="7">
    <v>0</v>
    <v>NKM_UNIT_S_TIDE_GUNSHIELD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0.6</v>
    <v>0.5</v>
    <v/>
    <v/>
    <v>290</v>
    <v/>
    <v/>
    <v/>
    <v/>
    <v/>
    <v/>
    <v/>
    <v>200</v>
    <v>200</v>
    <v/>
    <v/>
    <v>NFTT_NEAR_ENEMY</v>
    <v>550</v>
    <v>600</v>
    <v/>
    <v/>
    <v>380</v>
    <v/>
    <v/>
    <v>1.0</v>
    <v>100</v>
    <v>140</v>
    <v>280</v>
    <v>0</v>
    <v>BasicInfo</v>
    <v>NKM_UNIT_S_TIDE_GUNSHIELD</v>
    <v>NKM_UNIT_S_TIDE_GUNSHIELD</v>
    <v>0</v>
    <v/>
    <v/>
    <v>1</v>
    <v>0</v>
    <v>1</v>
    <v>0</v>
    <v>0</v>
    <v>0</v>
    <v>0</v>
    <v>0</v>
    <v/>
    <v>0</v>
    <v>0</v>
    <v>AB_UNIT_FACE_CARD_NKM_UNIT_S_TIDE_GUNSHIELD</v>
    <v>AB_UNIT_FACE_DECK_NKM_UNIT_S_TIDE_GUNSHIELD</v>
    <v>AB_INVEN_ICON_NKM_UNIT_S_TIDE_GUNSHIELD</v>
    <v>AB_UNIT_MINI_MAP_FACE_NKM_UNIT_S_TIDE_GUNSHIELD</v>
    <v/>
    <v>SI_UNIT_NAME_S_TIDE_GUNSHIELD</v>
    <v>스트롱홀드</v>
    <v>NFTT_NEAR_ENEMY</v>
    <v/>
    <v>NUG_SSR</v>
    <v>NURT_DEFENDER</v>
    <v>NUST_SOLDIER</v>
    <v/>
    <v>NUT_NORMAL</v>
    <v/>
    <v/>
    <v/>
    <v/>
    <v/>
    <v/>
    <v>15</v>
    <v>0</v>
    <v>2</v>
    <v>1022</v>
    <v>0</v>
    <v>1016</v>
    <v/>
    <v/>
    <v>3</v>
    <v>2</v>
    <v/>
    <v>NKM_UNIT_S_TIDE_GUNSHIELD_ATTACK</v>
    <v>NKM_UNIT_S_TIDE_GUNSHIELD_PASSIVE</v>
    <v>NKM_UNIT_S_TIDE_GUNSHIELD_PASSIVE2</v>
    <v>NKM_UNIT_S_TIDE_GUNSHIELD_PASSIVE3</v>
    <v/>
    <v>AB_UNIT_ILLUST_NKM_UNIT_S_TIDE_GUNSHIELD</v>
    <v>AB_UNIT_SD_SPINE_NKM_UNIT_S_TIDE_GUNSHIELD</v>
    <v>AB_UNIT_GAME_SPINE_NKM_UNIT_S_TIDE_GUNSHIELD</v>
    <v/>
    <v/>
    <v/>
    <v>SPINE_NKM_UNIT_S_TIDE_GUNSHIELD</v>
    <v/>
    <v>6</v>
    <v>SI_UNIT_TITLE_TIDE</v>
    <v>블랙 타이드</v>
    <v>SI_UNIT_DESC_S_TIDE_GUNSHIELD</v>
    <v>도발로 아군을 보호하며 최전선을 지킴</v>
    <v>1029</v>
    <v>NKM_UNIT_S_TIDE_GUNSHIELD</v>
    <v>168</v>
    <v>16.82</v>
    <v>0</v>
    <v>0</v>
    <v>17</v>
    <v>0.5</v>
    <v>0</v>
    <v>0.23</v>
    <v>0</v>
    <v>0.15</v>
    <v>0</v>
    <v>0</v>
    <v>466</v>
    <v>6.16</v>
    <v>9</v>
    <v>0.12</v>
    <v>84</v>
    <v>1.1100000000000001</v>
    <v>1688</v>
    <v>208</v>
    <v>0</v>
    <v>0</v>
    <v>0</v>
    <v>0</v>
    <v>0</v>
  </rv>
  <rv s="0">
    <v>0</v>
    <v>NKM_UNIT_S_TIDE_GRENADE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0.9</v>
    <v>0.6</v>
    <v/>
    <v/>
    <v>280</v>
    <v/>
    <v/>
    <v/>
    <v/>
    <v/>
    <v/>
    <v/>
    <v>200</v>
    <v>200</v>
    <v/>
    <v/>
    <v>NFTT_NEAR_ENEMY_LAND</v>
    <v>1000</v>
    <v>1100</v>
    <v/>
    <v/>
    <v>280</v>
    <v/>
    <v/>
    <v>1.0</v>
    <v>1000</v>
    <v>130</v>
    <v>270</v>
    <v>0</v>
    <v>BasicInfo</v>
    <v>NKM_UNIT_S_TIDE_GRENADE</v>
    <v>NKM_UNIT_S_TIDE_GRENADE</v>
    <v>0</v>
    <v/>
    <v/>
    <v>1</v>
    <v>0</v>
    <v>1</v>
    <v>0</v>
    <v>0</v>
    <v>0</v>
    <v>0</v>
    <v>0</v>
    <v/>
    <v>0</v>
    <v>0</v>
    <v>AB_UNIT_FACE_CARD_NKM_UNIT_S_TIDE_GRENADE</v>
    <v>AB_UNIT_FACE_DECK_NKM_UNIT_S_TIDE_GRENADE</v>
    <v>AB_INVEN_ICON_NKM_UNIT_S_TIDE_GRENADE</v>
    <v>AB_UNIT_MINI_MAP_FACE_NKM_UNIT_S_TIDE_GRENADE</v>
    <v/>
    <v>SI_UNIT_NAME_S_TIDE_GRENADE</v>
    <v>스위퍼</v>
    <v>NFTT_NEAR_ENEMY_LAND</v>
    <v/>
    <v>NUG_SR</v>
    <v>NURT_SNIPER</v>
    <v>NUST_SOLDIER</v>
    <v/>
    <v>NUT_NORMAL</v>
    <v/>
    <v/>
    <v/>
    <v/>
    <v/>
    <v/>
    <v>5</v>
    <v>0</v>
    <v>5</v>
    <v>1022</v>
    <v>0</v>
    <v>1005</v>
    <v/>
    <v/>
    <v>3</v>
    <v>2</v>
    <v/>
    <v>NKM_UNIT_S_TIDE_GRENADE_ATTACK</v>
    <v>NKM_UNIT_S_TIDE_GRENADE_PASSIVE</v>
    <v>NKM_UNIT_S_TIDE_GRENADE_PASSIVE2</v>
    <v/>
    <v/>
    <v>AB_UNIT_ILLUST_NKM_UNIT_S_TIDE_GRENADE</v>
    <v>AB_UNIT_SD_SPINE_NKM_UNIT_S_TIDE_GRENADE</v>
    <v>AB_UNIT_GAME_SPINE_NKM_UNIT_S_TIDE_GRENADE</v>
    <v/>
    <v/>
    <v/>
    <v>SPINE_NKM_UNIT_S_TIDE_GRENADE</v>
    <v/>
    <v>5</v>
    <v>SI_UNIT_TITLE_TIDE</v>
    <v>블랙 타이드</v>
    <v>SI_UNIT_DESC_S_TIDE_GRENADE</v>
    <v>원거리에서 강력한 범위공격을 사용</v>
    <v>1030</v>
    <v>NKM_UNIT_S_TIDE_GRENADE</v>
    <v>213</v>
    <v>21.74</v>
    <v>0</v>
    <v>0</v>
    <v>57</v>
    <v>0.5</v>
    <v>0</v>
    <v>0.82</v>
    <v>0</v>
    <v>0</v>
    <v>0</v>
    <v>0</v>
    <v>72</v>
    <v>1.03</v>
    <v>16</v>
    <v>0.23</v>
    <v>145</v>
    <v>2.08</v>
    <v>673</v>
    <v>85</v>
    <v>0</v>
    <v>0</v>
    <v>0</v>
    <v>0</v>
    <v>0</v>
  </rv>
  <rv s="3">
    <v>0</v>
    <v>NKM_UNIT_S_TIDE_SHOTGUN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0.6</v>
    <v>0.5</v>
    <v/>
    <v/>
    <v/>
    <v/>
    <v/>
    <v/>
    <v/>
    <v/>
    <v/>
    <v/>
    <v>200</v>
    <v>200</v>
    <v/>
    <v/>
    <v>NFTT_NEAR_ENEMY</v>
    <v>600</v>
    <v>700</v>
    <v/>
    <v/>
    <v>350</v>
    <v/>
    <v/>
    <v>1.0</v>
    <v>300</v>
    <v>120</v>
    <v>280</v>
    <v>0</v>
    <v>BasicInfo</v>
    <v>NKM_UNIT_S_TIDE_SHOTGUN</v>
    <v>NKM_UNIT_S_TIDE_SHOTGUN</v>
    <v>0</v>
    <v/>
    <v/>
    <v>1</v>
    <v>0</v>
    <v>1</v>
    <v>0</v>
    <v>0</v>
    <v>0</v>
    <v>0</v>
    <v>0</v>
    <v/>
    <v>0</v>
    <v>0</v>
    <v>AB_UNIT_FACE_CARD_NKM_UNIT_S_TIDE_SHOTGUN</v>
    <v>AB_UNIT_FACE_DECK_NKM_UNIT_S_TIDE_SHOTGUN</v>
    <v>AB_INVEN_ICON_NKM_UNIT_S_TIDE_SHOTGUN</v>
    <v>AB_UNIT_MINI_MAP_FACE_NKM_UNIT_S_TIDE_SHOTGUN</v>
    <v/>
    <v>SI_UNIT_NAME_S_TIDE_SHOTGUN</v>
    <v>터미네이터</v>
    <v>NFTT_NEAR_ENEMY_LAND</v>
    <v/>
    <v>NUG_SSR</v>
    <v>NURT_STRIKER</v>
    <v>NUST_SOLDIER</v>
    <v/>
    <v>NUT_NORMAL</v>
    <v/>
    <v/>
    <v/>
    <v/>
    <v/>
    <v/>
    <v>15</v>
    <v>0</v>
    <v>2</v>
    <v>1022</v>
    <v>0</v>
    <v>1016</v>
    <v/>
    <v/>
    <v>4</v>
    <v>2</v>
    <v/>
    <v>NKM_UNIT_S_TIDE_SHOTGUN_ATTACK</v>
    <v>NKM_UNIT_S_TIDE_SHOTGUN_PASSIVE</v>
    <v>NKM_UNIT_S_TIDE_SHOTGUN_PASSIVE2</v>
    <v>NKM_UNIT_S_TIDE_SHOTGUN_PASSIVE3</v>
    <v/>
    <v>AB_UNIT_ILLUST_NKM_UNIT_S_TIDE_SHOTGUN</v>
    <v>AB_UNIT_SD_SPINE_NKM_UNIT_S_TIDE_SHOTGUN</v>
    <v>AB_UNIT_GAME_SPINE_NKM_UNIT_S_TIDE_SHOTGUN</v>
    <v/>
    <v/>
    <v/>
    <v>SPINE_NKM_UNIT_S_TIDE_SHOTGUN</v>
    <v/>
    <v>6</v>
    <v>SI_UNIT_TITLE_TIDE</v>
    <v>블랙 타이드</v>
    <v>SI_UNIT_DESC_S_TIDE_SHOTGUN</v>
    <v>넉백과 범위 지상공격으로 방어력을 감소시킴</v>
    <v>1031</v>
    <v>NKM_UNIT_S_TIDE_SHOTGUN</v>
    <v>214</v>
    <v>21.84</v>
    <v>0</v>
    <v>0</v>
    <v>153</v>
    <v>0.5</v>
    <v>0</v>
    <v>2.19</v>
    <v>0</v>
    <v>0</v>
    <v>0</v>
    <v>0</v>
    <v>244</v>
    <v>3.49</v>
    <v>95</v>
    <v>1.36</v>
    <v>148</v>
    <v>2.12</v>
    <v>1879</v>
    <v>237</v>
    <v>0</v>
    <v>0.1</v>
    <v>0</v>
    <v>0</v>
    <v>0</v>
  </rv>
  <rv s="3">
    <v>0</v>
    <v>NKM_UNIT_M_TIDE_VEHICLE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>True</v>
    <v/>
    <v/>
    <v/>
    <v/>
    <v/>
    <v/>
    <v/>
    <v>False</v>
    <v/>
    <v>1.5</v>
    <v/>
    <v>0</v>
    <v/>
    <v/>
    <v>0.95</v>
    <v>0.9</v>
    <v/>
    <v/>
    <v>340</v>
    <v/>
    <v/>
    <v/>
    <v/>
    <v/>
    <v/>
    <v/>
    <v>500</v>
    <v>300</v>
    <v/>
    <v/>
    <v/>
    <v>600</v>
    <v>700</v>
    <v/>
    <v/>
    <v>380</v>
    <v/>
    <v/>
    <v>1.0</v>
    <v>400</v>
    <v>300</v>
    <v>200</v>
    <v>0</v>
    <v>BasicInfo</v>
    <v>NKM_UNIT_M_TIDE_VEHICLE</v>
    <v>NKM_UNIT_M_TIDE_VEHICLE</v>
    <v>0</v>
    <v/>
    <v/>
    <v>1</v>
    <v>0</v>
    <v>0</v>
    <v>0</v>
    <v>0</v>
    <v>0</v>
    <v>0</v>
    <v>0</v>
    <v/>
    <v>0</v>
    <v>0</v>
    <v>AB_UNIT_FACE_CARD_NKM_UNIT_M_TIDE_VEHICLE</v>
    <v>AB_UNIT_FACE_DECK_NKM_UNIT_M_TIDE_VEHICLE</v>
    <v>AB_INVEN_ICON_NKM_UNIT_M_TIDE_VEHICLE</v>
    <v>AB_UNIT_MINI_MAP_FACE_NKM_UNIT_M_TIDE_VEHICLE</v>
    <v/>
    <v>SI_UNIT_NAME_M_TIDE_VEHICLE</v>
    <v>채리엇</v>
    <v>NFTT_NEAR_ENEMY</v>
    <v/>
    <v>NUG_R</v>
    <v>NURT_STRIKER</v>
    <v>NUST_MECHANIC</v>
    <v/>
    <v>NUT_NORMAL</v>
    <v/>
    <v/>
    <v/>
    <v/>
    <v/>
    <v/>
    <v>350</v>
    <v>2</v>
    <v>1</v>
    <v>1</v>
    <v>1022</v>
    <v>1022</v>
    <v/>
    <v/>
    <v>3</v>
    <v>1</v>
    <v/>
    <v>NKM_UNIT_M_TIDE_VEHICLE_ATTACK</v>
    <v>NKM_UNIT_M_TIDE_VEHICLE_PASSIVE</v>
    <v/>
    <v/>
    <v/>
    <v>AB_UNIT_ILLUST_NKM_UNIT_M_TIDE_VEHICLE</v>
    <v>AB_UNIT_SD_SPINE_NKM_UNIT_M_TIDE_VEHICLE</v>
    <v>AB_UNIT_GAME_SPINE_NKM_UNIT_M_TIDE_VEHICLE</v>
    <v/>
    <v/>
    <v/>
    <v>SPINE_NKM_UNIT_M_TIDE_VEHICLE</v>
    <v/>
    <v>4</v>
    <v>SI_UNIT_TITLE_TIDE</v>
    <v>블랙 타이드</v>
    <v>SI_UNIT_DESC_M_TIDE_VEHICLE</v>
    <v>등장시 넉백 공격을 하며 전방에서 공격을 보조</v>
    <v>1032</v>
    <v>NKM_UNIT_M_TIDE_VEHICLE</v>
    <v>220</v>
    <v>22.03</v>
    <v>0</v>
    <v>0</v>
    <v>53</v>
    <v>0.5</v>
    <v>0</v>
    <v>0.7</v>
    <v>0</v>
    <v>0</v>
    <v>0</v>
    <v>0</v>
    <v>214</v>
    <v>2.83</v>
    <v>44</v>
    <v>0.59</v>
    <v>156</v>
    <v>2.06</v>
    <v>2916</v>
    <v>360</v>
    <v>0</v>
    <v>0.1</v>
    <v>0</v>
    <v>0</v>
    <v>0</v>
  </rv>
  <rv s="0">
    <v>0</v>
    <v>NKM_UNIT_M_TIDE_HELI</v>
    <v>1</v>
    <v>Generic</v>
    <v>NKM_UNIT_BASE_NORMAL_AIR</v>
    <v/>
    <v>0</v>
    <v/>
    <v>{'m_NKM_ATTACK_STATE_DATA_TYPE': 'NASDT_NORMAL', 'm_StateName': 'USN_ATTACK1_AIR'}</v>
    <v/>
    <v>{'m_NKM_ATTACK_STATE_DATA_TYPE': 'NASDT_NORMAL', 'm_StateName': 'USN_ATTACK1', 'm_bTargetLandOnly': True}</v>
    <v>True</v>
    <v/>
    <v/>
    <v/>
    <v/>
    <v/>
    <v/>
    <v/>
    <v/>
    <v/>
    <v/>
    <v/>
    <v/>
    <v/>
    <v/>
    <v/>
    <v/>
    <v>280</v>
    <v>1.4</v>
    <v/>
    <v/>
    <v/>
    <v/>
    <v>0.95</v>
    <v>0.9</v>
    <v/>
    <v/>
    <v>220</v>
    <v/>
    <v/>
    <v/>
    <v/>
    <v/>
    <v/>
    <v/>
    <v>300</v>
    <v>300</v>
    <v/>
    <v/>
    <v/>
    <v>700</v>
    <v>800</v>
    <v/>
    <v/>
    <v>400</v>
    <v/>
    <v/>
    <v>0.7</v>
    <v>600</v>
    <v>200</v>
    <v>200</v>
    <v>0</v>
    <v>BasicInfo</v>
    <v>NKM_UNIT_M_TIDE_HELI</v>
    <v>NKM_UNIT_M_TIDE_HELI</v>
    <v>1</v>
    <v/>
    <v/>
    <v>1</v>
    <v>0</v>
    <v>0</v>
    <v>0</v>
    <v>0</v>
    <v>0</v>
    <v>0</v>
    <v>0</v>
    <v/>
    <v>0</v>
    <v>0</v>
    <v>AB_UNIT_FACE_CARD_NKM_UNIT_M_TIDE_HELI</v>
    <v>AB_UNIT_FACE_DECK_NKM_UNIT_M_TIDE_HELI</v>
    <v>AB_INVEN_ICON_NKM_UNIT_M_TIDE_HELI</v>
    <v>AB_UNIT_MINI_MAP_FACE_NKM_UNIT_M_TIDE_HELI</v>
    <v/>
    <v>SI_UNIT_NAME_M_TIDE_HELI</v>
    <v>블랙테일</v>
    <v>NFTT_NEAR_ENEMY</v>
    <v/>
    <v>NUG_SR</v>
    <v>NURT_RANGER</v>
    <v>NUST_MECHANIC</v>
    <v/>
    <v>NUT_NORMAL</v>
    <v/>
    <v/>
    <v/>
    <v/>
    <v/>
    <v/>
    <v>5</v>
    <v>0</v>
    <v>5</v>
    <v>1022</v>
    <v>0</v>
    <v>1007</v>
    <v/>
    <v/>
    <v>3</v>
    <v>1</v>
    <v/>
    <v>NKM_UNIT_M_TIDE_HELI_ATTACK</v>
    <v>NKM_UNIT_M_TIDE_HELI_PASSIVE</v>
    <v>NKM_UNIT_M_TIDE_HELI_PASSIVE2</v>
    <v/>
    <v/>
    <v>AB_UNIT_ILLUST_NKM_UNIT_M_TIDE_HELI</v>
    <v>AB_UNIT_SD_SPINE_NKM_UNIT_M_TIDE_HELI</v>
    <v>AB_UNIT_GAME_SPINE_NKM_UNIT_M_TIDE_HELI</v>
    <v/>
    <v/>
    <v/>
    <v>SPINE_NKM_UNIT_M_TIDE_HELI</v>
    <v/>
    <v>5</v>
    <v>SI_UNIT_TITLE_TIDE</v>
    <v>블랙 타이드</v>
    <v>SI_UNIT_DESC_M_TIDE_HELI</v>
    <v>사망 시 유닛을 소환하는 공중기동형 공격수</v>
    <v>1033</v>
    <v>NKM_UNIT_M_TIDE_HELI</v>
    <v>362</v>
    <v>36.950000000000003</v>
    <v>0</v>
    <v>0</v>
    <v>77</v>
    <v>0.5</v>
    <v>0</v>
    <v>1.1100000000000001</v>
    <v>0</v>
    <v>0</v>
    <v>0</v>
    <v>0</v>
    <v>82</v>
    <v>1.18</v>
    <v>116</v>
    <v>1.66</v>
    <v>121</v>
    <v>1.74</v>
    <v>1356</v>
    <v>171</v>
    <v>0</v>
    <v>0</v>
    <v>0</v>
    <v>0</v>
    <v>0</v>
  </rv>
  <rv s="0">
    <v>0</v>
    <v>NKM_UNIT_M_TIDE_DRONE</v>
    <v>1</v>
    <v>Generic</v>
    <v>NKM_UNIT_BASE_NORMAL_AIR</v>
    <v/>
    <v>0</v>
    <v/>
    <v/>
    <v>1</v>
    <v/>
    <v>True</v>
    <v>False</v>
    <v/>
    <v/>
    <v/>
    <v/>
    <v/>
    <v>True</v>
    <v/>
    <v>True</v>
    <v/>
    <v/>
    <v/>
    <v/>
    <v/>
    <v>True</v>
    <v>True</v>
    <v>380</v>
    <v/>
    <v/>
    <v/>
    <v>2.0</v>
    <v/>
    <v>0.5</v>
    <v>0.5</v>
    <v>1000</v>
    <v/>
    <v>120</v>
    <v/>
    <v/>
    <v/>
    <v/>
    <v/>
    <v/>
    <v/>
    <v>200</v>
    <v>200</v>
    <v/>
    <v/>
    <v/>
    <v>1500</v>
    <v>1600</v>
    <v>False</v>
    <v/>
    <v>600</v>
    <v/>
    <v/>
    <v>0.7</v>
    <v>500</v>
    <v>380</v>
    <v>120</v>
    <v>0</v>
    <v>BasicInfo</v>
    <v>NKM_UNIT_M_TIDE_DRONE</v>
    <v>NKM_UNIT_M_TIDE_DRONE</v>
    <v>1</v>
    <v/>
    <v/>
    <v>1</v>
    <v>0</v>
    <v>0</v>
    <v>0</v>
    <v>1</v>
    <v>0</v>
    <v>0</v>
    <v>1</v>
    <v/>
    <v>0</v>
    <v>0</v>
    <v>AB_UNIT_FACE_CARD_NKM_UNIT_M_TIDE_DRONE</v>
    <v>AB_UNIT_FACE_DECK_NKM_UNIT_M_TIDE_DRONE</v>
    <v>AB_INVEN_ICON_NKM_UNIT_M_TIDE_DRONE</v>
    <v>AB_UNIT_MINI_MAP_FACE_NKM_UNIT_M_TIDE_DRONE</v>
    <v/>
    <v>SI_UNIT_NAME_M_TIDE_DRONE</v>
    <v>리퍼</v>
    <v>NFTT_NO</v>
    <v>NFTT_NEAR_ENEMY_LAND</v>
    <v>NUG_SR</v>
    <v>NURT_SNIPER</v>
    <v>NUST_MECHANIC</v>
    <v/>
    <v>NUT_NORMAL</v>
    <v/>
    <v/>
    <v/>
    <v/>
    <v/>
    <v/>
    <v>5</v>
    <v>0</v>
    <v>5</v>
    <v>1022</v>
    <v>0</v>
    <v>1007</v>
    <v/>
    <v/>
    <v>3</v>
    <v>1</v>
    <v/>
    <v>NKM_UNIT_M_TIDE_DRONE_ATTACK</v>
    <v>NKM_UNIT_M_TIDE_DRONE_PASSIVE</v>
    <v>NKM_UNIT_M_TIDE_DRONE_PASSIVE2</v>
    <v/>
    <v/>
    <v>AB_UNIT_ILLUST_NKM_UNIT_M_TIDE_DRONE</v>
    <v>AB_UNIT_SD_SPINE_NKM_UNIT_M_TIDE_DRONE</v>
    <v>AB_UNIT_GAME_SPINE_NKM_UNIT_M_TIDE_DRONE</v>
    <v/>
    <v/>
    <v/>
    <v>SPINE_NKM_UNIT_M_TIDE_DRONE</v>
    <v/>
    <v>5</v>
    <v>SI_UNIT_TITLE_TIDE</v>
    <v>블랙 타이드</v>
    <v>SI_UNIT_DESC_M_TIDE_DRONE</v>
    <v>등장하는 위치 전방에 범위 공격을 한 뒤 이탈</v>
    <v>1034</v>
    <v>NKM_UNIT_M_TIDE_DRONE</v>
    <v>296</v>
    <v>29.25</v>
    <v>0</v>
    <v>0</v>
    <v>57</v>
    <v>0.5</v>
    <v>0</v>
    <v>0.69</v>
    <v>0</v>
    <v>0</v>
    <v>0</v>
    <v>0</v>
    <v>48</v>
    <v>0.59</v>
    <v>52</v>
    <v>0.63</v>
    <v>276</v>
    <v>3.34</v>
    <v>248</v>
    <v>31</v>
    <v>0</v>
    <v>0</v>
    <v>0</v>
    <v>0</v>
    <v>0</v>
  </rv>
  <rv s="0">
    <v>0</v>
    <v>NKM_UNIT_M_FUTURE_SPIDER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>True</v>
    <v/>
    <v/>
    <v/>
    <v/>
    <v/>
    <v/>
    <v/>
    <v>False</v>
    <v/>
    <v/>
    <v/>
    <v>0</v>
    <v/>
    <v/>
    <v>0.9</v>
    <v>0.6</v>
    <v/>
    <v/>
    <v>210</v>
    <v/>
    <v/>
    <v/>
    <v/>
    <v/>
    <v/>
    <v/>
    <v>330</v>
    <v>330</v>
    <v/>
    <v/>
    <v>NFTT_NEAR_ENEMY</v>
    <v>900</v>
    <v>1000</v>
    <v/>
    <v/>
    <v>280</v>
    <v/>
    <v/>
    <v>0.7</v>
    <v>650</v>
    <v>200</v>
    <v>200</v>
    <v>0</v>
    <v>BasicInfo</v>
    <v>NKM_UNIT_M_FUTURE_SPIDER</v>
    <v>NKM_UNIT_M_FUTURE_SPIDER</v>
    <v>0</v>
    <v/>
    <v/>
    <v>1</v>
    <v>0</v>
    <v>1</v>
    <v>0</v>
    <v>0</v>
    <v>0</v>
    <v>0</v>
    <v>0</v>
    <v/>
    <v>0</v>
    <v>0</v>
    <v>AB_UNIT_FACE_CARD_NKM_UNIT_M_FUTURE_SPIDER</v>
    <v>AB_UNIT_FACE_DECK_NKM_UNIT_M_FUTURE_SPIDER</v>
    <v>AB_INVEN_ICON_NKM_UNIT_M_FUTURE_SPIDER</v>
    <v>AB_UNIT_MINI_MAP_FACE_NKM_UNIT_M_FUTURE_SPIDER</v>
    <v/>
    <v>SI_UNIT_NAME_M_FUTURE_SPIDER</v>
    <v>아라크네</v>
    <v>NFTT_NEAR_ENEMY</v>
    <v/>
    <v>NUG_SR</v>
    <v>NURT_RANGER</v>
    <v>NUST_MECHANIC</v>
    <v/>
    <v>NUT_NORMAL</v>
    <v/>
    <v/>
    <v/>
    <v/>
    <v/>
    <v/>
    <v>5</v>
    <v>0</v>
    <v>5</v>
    <v>1022</v>
    <v>0</v>
    <v>1007</v>
    <v/>
    <v/>
    <v>3</v>
    <v>2</v>
    <v/>
    <v>NKM_UNIT_M_FUTURE_SPIDER_ATTACK</v>
    <v>NKM_UNIT_M_FUTURE_SPIDER_PASSIVE</v>
    <v>NKM_UNIT_M_FUTURE_SPIDER_PASSIVE2</v>
    <v/>
    <v/>
    <v>AB_UNIT_ILLUST_NKM_UNIT_M_FUTURE_SPIDER</v>
    <v>AB_UNIT_SD_SPINE_NKM_UNIT_M_FUTURE_SPIDER</v>
    <v>AB_UNIT_GAME_SPINE_NKM_UNIT_M_FUTURE_SPIDER</v>
    <v/>
    <v/>
    <v/>
    <v>SPINE_NKM_UNIT_M_FUTURE_SPIDER</v>
    <v/>
    <v>5</v>
    <v>SI_UNIT_TITLE_FUTURE</v>
    <v>퓨처 앳 워</v>
    <v>SI_UNIT_DESC_M_FUTURE_SPIDER</v>
    <v>전투가 지속될수록 강해지는 메카닉 특화 원거리 공격수</v>
    <v>1037</v>
    <v>NKM_UNIT_M_FUTURE_SPIDER</v>
    <v>241</v>
    <v>25.07</v>
    <v>0</v>
    <v>0</v>
    <v>128</v>
    <v>0.5</v>
    <v>0</v>
    <v>1.98</v>
    <v>0</v>
    <v>0</v>
    <v>0</v>
    <v>0</v>
    <v>54</v>
    <v>0.84</v>
    <v>119</v>
    <v>1.84</v>
    <v>155</v>
    <v>2.39</v>
    <v>969</v>
    <v>125</v>
    <v>0</v>
    <v>0</v>
    <v>0</v>
    <v>0</v>
    <v>0</v>
  </rv>
  <rv s="6">
    <v>0</v>
    <v>NKM_UNIT_M_FUTURE_BALLISTA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>True</v>
    <v/>
    <v/>
    <v>True</v>
    <v/>
    <v/>
    <v/>
    <v>False</v>
    <v>False</v>
    <v/>
    <v>1.5</v>
    <v>0</v>
    <v>0</v>
    <v/>
    <v/>
    <v>0.7</v>
    <v>0.6</v>
    <v/>
    <v/>
    <v>300</v>
    <v/>
    <v/>
    <v/>
    <v/>
    <v/>
    <v/>
    <v>-30</v>
    <v>400</v>
    <v>400</v>
    <v/>
    <v/>
    <v/>
    <v>900</v>
    <v>1000</v>
    <v>True</v>
    <v/>
    <v/>
    <v/>
    <v/>
    <v>1.35</v>
    <v>800</v>
    <v>200</v>
    <v>200</v>
    <v>0</v>
    <v>BasicInfo</v>
    <v>NKM_UNIT_M_FUTURE_BALLISTA</v>
    <v>NKM_UNIT_M_FUTURE_BALLISTA</v>
    <v>0</v>
    <v/>
    <v/>
    <v>1</v>
    <v>0</v>
    <v>0</v>
    <v>0</v>
    <v>0</v>
    <v>0</v>
    <v>0</v>
    <v>0</v>
    <v/>
    <v>0</v>
    <v>0</v>
    <v>AB_UNIT_FACE_CARD_NKM_UNIT_M_FUTURE_BALLISTA</v>
    <v>AB_UNIT_FACE_DECK_NKM_UNIT_M_FUTURE_BALLISTA</v>
    <v>AB_INVEN_ICON_NKM_UNIT_M_FUTURE_BALLISTA</v>
    <v>AB_UNIT_MINI_MAP_FACE_NKM_UNIT_M_FUTURE_BALLISTA</v>
    <v/>
    <v>SI_UNIT_NAME_M_FUTURE_BALLISTA</v>
    <v>발리스타</v>
    <v>NFTT_NEAR_ENEMY_AIR_FIRST</v>
    <v/>
    <v>NUG_SR</v>
    <v>NURT_TOWER</v>
    <v>NUST_MECHANIC</v>
    <v/>
    <v>NUT_NORMAL</v>
    <v/>
    <v/>
    <v/>
    <v/>
    <v/>
    <v/>
    <v>5</v>
    <v>0</v>
    <v>5</v>
    <v>1022</v>
    <v>0</v>
    <v>1007</v>
    <v/>
    <v/>
    <v>3</v>
    <v>1</v>
    <v/>
    <v>NKM_UNIT_M_FUTURE_BALLISTA_ATTACK</v>
    <v>NKM_UNIT_M_FUTURE_BALLISTA_PASSIVE</v>
    <v>NKM_UNIT_M_FUTURE_BALLISTA_PASSIVE2</v>
    <v/>
    <v/>
    <v>AB_UNIT_ILLUST_NKM_UNIT_M_FUTURE_BALLISTA</v>
    <v>AB_UNIT_SD_SPINE_NKM_UNIT_M_FUTURE_BALLISTA</v>
    <v>AB_UNIT_GAME_SPINE_NKM_UNIT_M_FUTURE_BALLISTA</v>
    <v/>
    <v/>
    <v/>
    <v>SPINE_NKM_UNIT_M_FUTURE_BALLISTA</v>
    <v/>
    <v>5</v>
    <v>SI_UNIT_TITLE_FUTURE</v>
    <v>퓨처 앳 워</v>
    <v>SI_UNIT_DESC_M_FUTURE_BALLISTA</v>
    <v>높은 체력과 강한 범위 공격을 사용</v>
    <v>1039</v>
    <v>NKM_UNIT_M_FUTURE_BALLISTA</v>
    <v>316</v>
    <v>31.64</v>
    <v>0</v>
    <v>0</v>
    <v>41</v>
    <v>0.5</v>
    <v>0</v>
    <v>0.55000000000000004</v>
    <v>0</v>
    <v>0</v>
    <v>0</v>
    <v>0</v>
    <v>235</v>
    <v>3.11</v>
    <v>0</v>
    <v>0</v>
    <v>124</v>
    <v>1.64</v>
    <v>1888</v>
    <v>233</v>
    <v>0</v>
    <v>0</v>
    <v>0</v>
    <v>0</v>
    <v>0</v>
  </rv>
  <rv s="3">
    <v>0</v>
    <v>NKM_UNIT_M_FUTURE_TITAN</v>
    <v>1</v>
    <v>Generic</v>
    <v/>
    <v/>
    <v>0</v>
    <v/>
    <v/>
    <v>1</v>
    <v>{'m_NKM_ATTACK_STATE_DATA_TYPE': 'NASDT_NORMAL', 'm_StateName': 'USN_ATTACK1'}</v>
    <v/>
    <v>False</v>
    <v/>
    <v/>
    <v/>
    <v/>
    <v/>
    <v/>
    <v>True</v>
    <v/>
    <v/>
    <v/>
    <v/>
    <v/>
    <v/>
    <v/>
    <v>False</v>
    <v/>
    <v>2</v>
    <v/>
    <v>0</v>
    <v/>
    <v/>
    <v>0.95</v>
    <v>0.9</v>
    <v/>
    <v/>
    <v>340</v>
    <v/>
    <v/>
    <v/>
    <v/>
    <v/>
    <v/>
    <v/>
    <v>500</v>
    <v>500</v>
    <v/>
    <v/>
    <v>NFTT_NEAR_ENEMY_LAND</v>
    <v>950</v>
    <v>1150</v>
    <v/>
    <v>{'m_NKM_ATTACK_STATE_DATA_TYPE': 'NASDT_NORMAL', 'm_StateName': 'USN_SKILL1'}</v>
    <v>150</v>
    <v/>
    <v/>
    <v>0.9</v>
    <v>750</v>
    <v>290</v>
    <v>290</v>
    <v>0</v>
    <v>BasicInfo</v>
    <v>NKM_UNIT_M_FUTURE_TITAN</v>
    <v>NKM_UNIT_M_FUTURE_TITAN</v>
    <v>0</v>
    <v/>
    <v/>
    <v>1</v>
    <v>0</v>
    <v>1</v>
    <v>0</v>
    <v>0</v>
    <v>0</v>
    <v>0</v>
    <v>0</v>
    <v/>
    <v>0</v>
    <v>0</v>
    <v>AB_UNIT_FACE_CARD_NKM_UNIT_M_FUTURE_TITAN</v>
    <v>AB_UNIT_FACE_DECK_NKM_UNIT_M_FUTURE_TITAN</v>
    <v>AB_INVEN_ICON_NKM_UNIT_M_FUTURE_TITAN</v>
    <v>AB_UNIT_MINI_MAP_FACE_NKM_UNIT_M_FUTURE_TITAN</v>
    <v/>
    <v>SI_UNIT_NAME_M_FUTURE_TITAN</v>
    <v>타이탄</v>
    <v>NFTT_NEAR_ENEMY_LAND</v>
    <v/>
    <v>NUG_SSR</v>
    <v>NURT_STRIKER</v>
    <v>NUST_MECHANIC</v>
    <v/>
    <v>NUT_NORMAL</v>
    <v/>
    <v/>
    <v/>
    <v/>
    <v/>
    <v/>
    <v>15</v>
    <v>0</v>
    <v>2</v>
    <v>1022</v>
    <v>0</v>
    <v>1016</v>
    <v/>
    <v/>
    <v>6</v>
    <v>1</v>
    <v/>
    <v>NKM_UNIT_M_FUTURE_TITAN_ATTACK</v>
    <v>NKM_UNIT_M_FUTURE_TITAN_PASSIVE</v>
    <v>NKM_UNIT_M_FUTURE_TITAN_SKILL</v>
    <v>NKM_UNIT_M_FUTURE_TITAN_PASSIVE2</v>
    <v/>
    <v>AB_UNIT_ILLUST_NKM_UNIT_M_FUTURE_TITAN</v>
    <v>AB_UNIT_SD_SPINE_NKM_UNIT_M_FUTURE_TITAN</v>
    <v>AB_UNIT_GAME_SPINE_NKM_UNIT_M_FUTURE_TITAN</v>
    <v/>
    <v/>
    <v/>
    <v>SPINE_NKM_UNIT_M_FUTURE_TITAN</v>
    <v/>
    <v>6</v>
    <v>SI_UNIT_TITLE_FUTURE</v>
    <v>퓨처 앳 워</v>
    <v>SI_UNIT_DESC_M_FUTURE_TITAN</v>
    <v>강력한 범위 지상제압 능력을 가진 고비용 고효율 메카입니다.</v>
    <v>1040</v>
    <v>NKM_UNIT_M_FUTURE_TITAN</v>
    <v>394</v>
    <v>40.21</v>
    <v>0</v>
    <v>0</v>
    <v>64</v>
    <v>0.5</v>
    <v>0</v>
    <v>0.92</v>
    <v>0</v>
    <v>0</v>
    <v>0</v>
    <v>0</v>
    <v>248</v>
    <v>3.55</v>
    <v>110</v>
    <v>1.58</v>
    <v>382</v>
    <v>5.47</v>
    <v>3617</v>
    <v>455</v>
    <v>0</v>
    <v>0.1</v>
    <v>0</v>
    <v>0</v>
    <v>0</v>
  </rv>
  <rv s="0">
    <v>0</v>
    <v>NKM_UNIT_S_HB_CHOIENA</v>
    <v>1</v>
    <v>Generic</v>
    <v/>
    <v/>
    <v>0</v>
    <v/>
    <v/>
    <v>1</v>
    <v>{'m_NKM_ATTACK_STATE_DATA_TYPE': 'NASDT_NORMAL', 'm_StateName': 'USN_ATTACK', 'm_bNoTarget': True}</v>
    <v/>
    <v>True</v>
    <v/>
    <v/>
    <v/>
    <v/>
    <v/>
    <v/>
    <v>True</v>
    <v/>
    <v>True</v>
    <v>True</v>
    <v/>
    <v/>
    <v/>
    <v/>
    <v>False</v>
    <v/>
    <v/>
    <v>0.0</v>
    <v>0.0</v>
    <v/>
    <v>0</v>
    <v>0.5</v>
    <v>0.5</v>
    <v/>
    <v/>
    <v/>
    <v/>
    <v/>
    <v/>
    <v/>
    <v/>
    <v/>
    <v/>
    <v>350</v>
    <v>300</v>
    <v/>
    <v/>
    <v/>
    <v>3000</v>
    <v>3200</v>
    <v/>
    <v>{'m_NKM_ATTACK_STATE_DATA_TYPE': 'NASDT_NORMAL', 'm_StateName': 'USN_SKILL', 'm_bNoTarget': True}</v>
    <v>0</v>
    <v/>
    <v/>
    <v>1.0</v>
    <v>700</v>
    <v>300</v>
    <v>280</v>
    <v>0</v>
    <v>BasicInfo</v>
    <v>NKM_UNIT_S_HB_CHOIENA</v>
    <v>NKM_UNIT_S_HB_CHOIENA</v>
    <v>0</v>
    <v/>
    <v/>
    <v>1</v>
    <v>0</v>
    <v>1</v>
    <v>0</v>
    <v>0</v>
    <v>0</v>
    <v>0</v>
    <v>0</v>
    <v/>
    <v>0</v>
    <v>0</v>
    <v>AB_UNIT_FACE_CARD_NKM_UNIT_S_HB_CHOIENA</v>
    <v>AB_UNIT_FACE_DECK_NKM_UNIT_S_HB_CHOIENA</v>
    <v>AB_INVEN_ICON_NKM_UNIT_S_HB_CHOIENA</v>
    <v>AB_UNIT_MINI_MAP_FACE_NKM_UNIT_S_HB_CHOIENA</v>
    <v/>
    <v>SI_UNIT_NAME_S_HB_CHOIENA</v>
    <v>최이나</v>
    <v>NFTT_NEAR_ENEMY_LAND</v>
    <v/>
    <v>NUG_SR</v>
    <v>NURT_TOWER</v>
    <v>NUST_SOLDIER</v>
    <v/>
    <v>NUT_NORMAL</v>
    <v/>
    <v/>
    <v/>
    <v/>
    <v/>
    <v/>
    <v>5</v>
    <v>0</v>
    <v>5</v>
    <v>1022</v>
    <v>0</v>
    <v>1005</v>
    <v/>
    <v/>
    <v>2</v>
    <v>1</v>
    <v/>
    <v>NKM_UNIT_S_HB_CHOIENA_ATTACK</v>
    <v>NKM_UNIT_S_HB_CHOIENA_PASSIVE</v>
    <v>NKM_UNIT_S_HB_CHOIENA_SKILL</v>
    <v/>
    <v/>
    <v>AB_UNIT_ILLUST_NKM_UNIT_S_HB_CHOIENA</v>
    <v>AB_UNIT_SD_SPINE_NKM_UNIT_S_HB_CHOIENA</v>
    <v>AB_UNIT_GAME_SPINE_NKM_UNIT_S_HB_CHOIENA</v>
    <v/>
    <v/>
    <v/>
    <v>SPINE_NKM_UNIT_S_HB_CHOIENA</v>
    <v/>
    <v>5</v>
    <v>SI_UNIT_TITLE_HB</v>
    <v>하트 베리</v>
    <v>SI_UNIT_DESC_S_HB_CHOIENA</v>
    <v>공격 능력은 없으나 아군을 강화하는데 특화</v>
    <v>1041</v>
    <v>NKM_UNIT_S_HB_CHOIENA</v>
    <v>126</v>
    <v>12.62</v>
    <v>0</v>
    <v>0</v>
    <v>38</v>
    <v>0.5</v>
    <v>0</v>
    <v>0.51</v>
    <v>0</v>
    <v>0</v>
    <v>0</v>
    <v>0</v>
    <v>91</v>
    <v>1.21</v>
    <v>38</v>
    <v>0.51</v>
    <v>126</v>
    <v>1.67</v>
    <v>1436</v>
    <v>177</v>
    <v>0</v>
    <v>0</v>
    <v>0</v>
    <v>0</v>
    <v>0</v>
  </rv>
  <rv s="0">
    <v>0</v>
    <v>NKM_UNIT_C_HB_GAEUN</v>
    <v>1</v>
    <v>Generic</v>
    <v/>
    <v/>
    <v>0</v>
    <v/>
    <v/>
    <v>1</v>
    <v/>
    <v/>
    <v>True</v>
    <v/>
    <v/>
    <v/>
    <v/>
    <v/>
    <v/>
    <v/>
    <v/>
    <v/>
    <v/>
    <v/>
    <v/>
    <v/>
    <v/>
    <v>True</v>
    <v/>
    <v/>
    <v/>
    <v/>
    <v/>
    <v/>
    <v>0.4</v>
    <v>0.2</v>
    <v/>
    <v/>
    <v>270</v>
    <v/>
    <v/>
    <v/>
    <v/>
    <v/>
    <v/>
    <v/>
    <v>200</v>
    <v>200</v>
    <v/>
    <v/>
    <v/>
    <v>875</v>
    <v>975</v>
    <v/>
    <v/>
    <v>250</v>
    <v/>
    <v/>
    <v>1.0</v>
    <v>800</v>
    <v>120</v>
    <v>270</v>
    <v>0</v>
    <v>BasicInfo</v>
    <v>NKM_UNIT_C_HB_GAEUN</v>
    <v>NKM_UNIT_C_HB_GAEUN</v>
    <v>0</v>
    <v/>
    <v/>
    <v>1</v>
    <v>0</v>
    <v>1</v>
    <v>0</v>
    <v>0</v>
    <v>0</v>
    <v>0</v>
    <v>0</v>
    <v/>
    <v>0</v>
    <v>0</v>
    <v>AB_UNIT_FACE_CARD_NKM_UNIT_C_HB_GAEUN</v>
    <v>AB_UNIT_FACE_DECK_NKM_UNIT_C_HB_GAEUN</v>
    <v>AB_INVEN_ICON_NKM_UNIT_C_HB_GAEUN</v>
    <v>AB_UNIT_MINI_MAP_FACE_NKM_UNIT_C_HB_GAEUN</v>
    <v/>
    <v>SI_UNIT_NAME_C_HB_GAEUN</v>
    <v>가은</v>
    <v>NFTT_NEAR_ENEMY</v>
    <v/>
    <v>NUG_SSR</v>
    <v>NURT_RANGER</v>
    <v>NUST_COUNTER</v>
    <v/>
    <v>NUT_NORMAL</v>
    <v/>
    <v/>
    <v/>
    <v/>
    <v/>
    <v/>
    <v>15</v>
    <v>0</v>
    <v>2</v>
    <v>1022</v>
    <v>0</v>
    <v>1016</v>
    <v/>
    <v/>
    <v>3</v>
    <v>1</v>
    <v/>
    <v>NKM_UNIT_C_HB_GAEUN_ATTACK</v>
    <v>NKM_UNIT_C_HB_GAEUN_PASSIVE</v>
    <v>NKM_UNIT_C_HB_GAEUN_SKILL</v>
    <v>NKM_UNIT_C_HB_GAEUN_HYPER</v>
    <v/>
    <v>AB_UNIT_ILLUST_NKM_UNIT_C_HB_GAEUN</v>
    <v>AB_UNIT_SD_SPINE_NKM_UNIT_C_HB_GAEUN</v>
    <v>AB_UNIT_GAME_SPINE_NKM_UNIT_C_HB_GAEUN</v>
    <v/>
    <v/>
    <v/>
    <v>SPINE_NKM_UNIT_C_HB_GAEUN</v>
    <v/>
    <v>6</v>
    <v>SI_UNIT_TITLE_HB</v>
    <v>하트 베리</v>
    <v>SI_UNIT_DESC_C_HB_GAEUN</v>
    <v>거리유지에 효과적인 디버프와 스턴 공격을 사용</v>
    <v>1042</v>
    <v>NKM_UNIT_C_HB_GAEUN</v>
    <v>334</v>
    <v>34.090000000000003</v>
    <v>0</v>
    <v>0</v>
    <v>244</v>
    <v>0.5</v>
    <v>0</v>
    <v>3.49</v>
    <v>0</v>
    <v>0</v>
    <v>0</v>
    <v>0</v>
    <v>170</v>
    <v>2.44</v>
    <v>175</v>
    <v>2.5099999999999998</v>
    <v>268</v>
    <v>3.84</v>
    <v>2162</v>
    <v>272</v>
    <v>0</v>
    <v>0</v>
    <v>0</v>
    <v>0</v>
    <v>0</v>
  </rv>
  <rv s="0">
    <v>0</v>
    <v>NKM_UNIT_C_HB_RUMI</v>
    <v>1</v>
    <v>Generic</v>
    <v/>
    <v/>
    <v>0</v>
    <v/>
    <v/>
    <v>1</v>
    <v>{'m_NKM_ATTACK_STATE_DATA_TYPE': 'NASDT_NORMAL', 'm_StateName': 'USN_ATTACK', 'm_fRangeMax': 700}</v>
    <v/>
    <v>True</v>
    <v/>
    <v/>
    <v/>
    <v/>
    <v/>
    <v/>
    <v/>
    <v/>
    <v/>
    <v/>
    <v/>
    <v/>
    <v/>
    <v/>
    <v>False</v>
    <v/>
    <v/>
    <v/>
    <v/>
    <v/>
    <v/>
    <v>0.4</v>
    <v>0.2</v>
    <v/>
    <v/>
    <v>290</v>
    <v/>
    <v/>
    <v/>
    <v/>
    <v/>
    <v/>
    <v/>
    <v>200</v>
    <v>200</v>
    <v>{'m_NKM_ATTACK_STATE_DATA_TYPE': 'NASDT_NORMAL', 'm_StateName': 'USN_HYPER', 'm_fStartCool': 0.7, 'm_bNoTarget': True}</v>
    <v/>
    <v/>
    <v>3000</v>
    <v>3000</v>
    <v/>
    <v/>
    <v>300</v>
    <v/>
    <v/>
    <v>1.0</v>
    <v>600</v>
    <v>120</v>
    <v>290</v>
    <v>0</v>
    <v>BasicInfo</v>
    <v>NKM_UNIT_C_HB_RUMI</v>
    <v>NKM_UNIT_C_HB_RUMI</v>
    <v>0</v>
    <v/>
    <v/>
    <v>1</v>
    <v>0</v>
    <v>1</v>
    <v>0</v>
    <v>0</v>
    <v>0</v>
    <v>0</v>
    <v>0</v>
    <v/>
    <v>0</v>
    <v>0</v>
    <v>AB_UNIT_FACE_CARD_NKM_UNIT_C_HB_RUMI</v>
    <v>AB_UNIT_FACE_DECK_NKM_UNIT_C_HB_RUMI</v>
    <v>AB_INVEN_ICON_NKM_UNIT_C_HB_RUMI</v>
    <v>AB_UNIT_MINI_MAP_FACE_NKM_UNIT_C_HB_RUMI</v>
    <v/>
    <v>SI_UNIT_NAME_C_HB_RUMI</v>
    <v>루미</v>
    <v>NFTT_ENEMY_BOSS_LAND</v>
    <v/>
    <v>NUG_SSR</v>
    <v>NURT_SIEGE</v>
    <v>NUST_COUNTER</v>
    <v/>
    <v>NUT_NORMAL</v>
    <v/>
    <v/>
    <v/>
    <v/>
    <v/>
    <v/>
    <v>15</v>
    <v>0</v>
    <v>2</v>
    <v>1022</v>
    <v>0</v>
    <v>1016</v>
    <v/>
    <v/>
    <v>3</v>
    <v>1</v>
    <v/>
    <v>NKM_UNIT_C_HB_RUMI_ATTACK</v>
    <v>NKM_UNIT_C_HB_RUMI_PASSIVE</v>
    <v>NKM_UNIT_C_HB_RUMI_SKILL</v>
    <v>NKM_UNIT_C_HB_RUMI_HYPER</v>
    <v/>
    <v>AB_UNIT_ILLUST_NKM_UNIT_C_HB_RUMI</v>
    <v>AB_UNIT_SD_SPINE_NKM_UNIT_C_HB_RUMI</v>
    <v>AB_UNIT_GAME_SPINE_NKM_UNIT_C_HB_RUMI</v>
    <v/>
    <v/>
    <v/>
    <v>SPINE_NKM_UNIT_C_HB_RUMI</v>
    <v/>
    <v>6</v>
    <v>SI_UNIT_TITLE_HB</v>
    <v>하트 베리</v>
    <v>SI_UNIT_DESC_C_HB_RUMI</v>
    <v>보스나 함선에게 빠르게 접근하여 집중 공격</v>
    <v>1043</v>
    <v>NKM_UNIT_C_HB_RUMI</v>
    <v>241</v>
    <v>25.07</v>
    <v>0</v>
    <v>0</v>
    <v>163</v>
    <v>0.5</v>
    <v>0</v>
    <v>2.52</v>
    <v>0</v>
    <v>0</v>
    <v>0</v>
    <v>0</v>
    <v>317</v>
    <v>4.8899999999999997</v>
    <v>161</v>
    <v>2.48</v>
    <v>81</v>
    <v>1.25</v>
    <v>2445</v>
    <v>313</v>
    <v>0</v>
    <v>0</v>
    <v>0</v>
    <v>0</v>
    <v>0</v>
  </rv>
  <rv s="0">
    <v>0</v>
    <v>NKM_UNIT_C_HB_MIYA</v>
    <v>1</v>
    <v>Generic</v>
    <v/>
    <v/>
    <v>0</v>
    <v/>
    <v/>
    <v>1</v>
    <v>{'m_NKM_ATTACK_STATE_DATA_TYPE': 'NASDT_NORMAL', 'm_StateName': 'USN_ATTACK', 'm_fRangeMin': 0, 'm_fRangeMax': 1300}</v>
    <v/>
    <v>True</v>
    <v/>
    <v/>
    <v/>
    <v/>
    <v/>
    <v/>
    <v/>
    <v/>
    <v/>
    <v/>
    <v/>
    <v/>
    <v/>
    <v/>
    <v>False</v>
    <v/>
    <v/>
    <v/>
    <v/>
    <v>3.0</v>
    <v/>
    <v>0.5</v>
    <v>0.4</v>
    <v/>
    <v/>
    <v>280</v>
    <v/>
    <v/>
    <v/>
    <v/>
    <v/>
    <v/>
    <v/>
    <v>200</v>
    <v>200</v>
    <v>{'m_NKM_ATTACK_STATE_DATA_TYPE': 'NASDT_NORMAL', 'm_StateName': 'USN_HYPER_START', 'm_fStartCool': 0.7, 'm_fRangeMin': 0, 'm_fRangeMax': 3000}</v>
    <v/>
    <v/>
    <v>3000</v>
    <v>3000</v>
    <v/>
    <v>{'m_NKM_ATTACK_STATE_DATA_TYPE': 'NASDT_NORMAL', 'm_StateName': 'USN_SKILL', 'm_fRangeMin': 0, 'm_fRangeMax': 700}</v>
    <v>250</v>
    <v/>
    <v/>
    <v>1.0</v>
    <v>1250</v>
    <v>120</v>
    <v>280</v>
    <v>0</v>
    <v>BasicInfo</v>
    <v>NKM_UNIT_C_HB_MIYA</v>
    <v>NKM_UNIT_C_HB_MIYA</v>
    <v>0</v>
    <v/>
    <v/>
    <v>1</v>
    <v>0</v>
    <v>1</v>
    <v>0</v>
    <v>0</v>
    <v>0</v>
    <v>0</v>
    <v>0</v>
    <v/>
    <v>0</v>
    <v>0</v>
    <v>AB_UNIT_FACE_CARD_NKM_UNIT_C_HB_MIYA</v>
    <v>AB_UNIT_FACE_DECK_NKM_UNIT_C_HB_MIYA</v>
    <v>AB_INVEN_ICON_NKM_UNIT_C_HB_MIYA</v>
    <v>AB_UNIT_MINI_MAP_FACE_NKM_UNIT_C_HB_MIYA</v>
    <v/>
    <v>SI_UNIT_NAME_C_HB_MIYA</v>
    <v>미야</v>
    <v>NFTT_NEAR_ENEMY_LAND</v>
    <v/>
    <v>NUG_SR</v>
    <v>NURT_SNIPER</v>
    <v>NUST_COUNTER</v>
    <v/>
    <v>NUT_NORMAL</v>
    <v/>
    <v/>
    <v/>
    <v/>
    <v/>
    <v/>
    <v>5</v>
    <v>0</v>
    <v>5</v>
    <v>1022</v>
    <v>0</v>
    <v>1003</v>
    <v/>
    <v/>
    <v>4</v>
    <v>1</v>
    <v/>
    <v>NKM_UNIT_C_HB_MIYA_ATTACK</v>
    <v>NKM_UNIT_C_HB_MIYA_PASSIVE</v>
    <v>NKM_UNIT_C_HB_MIYA_SKILL</v>
    <v>NKM_UNIT_C_HB_MIYA_HYPER</v>
    <v/>
    <v>AB_UNIT_ILLUST_NKM_UNIT_C_HB_MIYA</v>
    <v>AB_UNIT_SD_SPINE_NKM_UNIT_C_HB_MIYA</v>
    <v>AB_UNIT_GAME_SPINE_NKM_UNIT_C_HB_MIYA</v>
    <v/>
    <v/>
    <v/>
    <v>SPINE_NKM_UNIT_C_HB_MIYA</v>
    <v/>
    <v>5</v>
    <v>SI_UNIT_TITLE_HB</v>
    <v>하트 베리</v>
    <v>SI_UNIT_DESC_C_HB_MIYA</v>
    <v>전체공격을 펼치는 궁극기와 공격적인 보조 기술을 사용</v>
    <v>1044</v>
    <v>NKM_UNIT_C_HB_MIYA</v>
    <v>456</v>
    <v>46.54</v>
    <v>0</v>
    <v>0</v>
    <v>190</v>
    <v>0.5</v>
    <v>0</v>
    <v>2.72</v>
    <v>0</v>
    <v>0</v>
    <v>0</v>
    <v>0</v>
    <v>12</v>
    <v>0.18</v>
    <v>17</v>
    <v>0.25</v>
    <v>614</v>
    <v>8.7899999999999991</v>
    <v>1269</v>
    <v>160</v>
    <v>0</v>
    <v>0</v>
    <v>0</v>
    <v>0</v>
    <v>0</v>
  </rv>
  <rv s="3">
    <v>0</v>
    <v>NKM_UNIT_C_HB_BOMI</v>
    <v>1</v>
    <v>Generic</v>
    <v/>
    <v/>
    <v>0</v>
    <v/>
    <v/>
    <v>1</v>
    <v/>
    <v/>
    <v>True</v>
    <v/>
    <v/>
    <v/>
    <v/>
    <v/>
    <v/>
    <v/>
    <v/>
    <v/>
    <v/>
    <v/>
    <v/>
    <v/>
    <v/>
    <v>False</v>
    <v/>
    <v/>
    <v/>
    <v/>
    <v/>
    <v/>
    <v>0.2</v>
    <v>0.0</v>
    <v/>
    <v/>
    <v>280</v>
    <v/>
    <v/>
    <v/>
    <v/>
    <v/>
    <v/>
    <v/>
    <v>200</v>
    <v>200</v>
    <v>{'m_NKM_ATTACK_STATE_DATA_TYPE': 'NASDT_NORMAL', 'm_StateName': 'USN_HYPER', 'm_fStartCool': 0.7}</v>
    <v/>
    <v/>
    <v>1000</v>
    <v>1200</v>
    <v/>
    <v>{'m_NKM_ATTACK_STATE_DATA_TYPE': 'NASDT_NORMAL', 'm_StateName': 'USN_SKILL', 'm_bNoTarget': True}</v>
    <v>380</v>
    <v/>
    <v/>
    <v>1.0</v>
    <v>250</v>
    <v>150</v>
    <v>290</v>
    <v>0</v>
    <v>BasicInfo</v>
    <v>NKM_UNIT_C_HB_BOMI</v>
    <v>NKM_UNIT_C_HB_BOMI</v>
    <v>0</v>
    <v/>
    <v/>
    <v>1</v>
    <v>0</v>
    <v>1</v>
    <v>0</v>
    <v>0</v>
    <v>0</v>
    <v>0</v>
    <v>0</v>
    <v/>
    <v>0</v>
    <v>0</v>
    <v>AB_UNIT_FACE_CARD_NKM_UNIT_C_HB_BOMI</v>
    <v>AB_UNIT_FACE_DECK_NKM_UNIT_C_HB_BOMI</v>
    <v>AB_INVEN_ICON_NKM_UNIT_C_HB_BOMI</v>
    <v>AB_UNIT_MINI_MAP_FACE_NKM_UNIT_C_HB_BOMI</v>
    <v/>
    <v>SI_UNIT_NAME_C_HB_BOMI</v>
    <v>보미</v>
    <v>NFTT_NEAR_ENEMY_LAND</v>
    <v/>
    <v>NUG_R</v>
    <v>NURT_STRIKER</v>
    <v>NUST_COUNTER</v>
    <v/>
    <v>NUT_NORMAL</v>
    <v/>
    <v/>
    <v/>
    <v/>
    <v/>
    <v/>
    <v>350</v>
    <v>2</v>
    <v>1</v>
    <v>1</v>
    <v>1022</v>
    <v>1022</v>
    <v/>
    <v/>
    <v>2</v>
    <v>1</v>
    <v/>
    <v>NKM_UNIT_C_HB_BOMI_ATTACK</v>
    <v>NKM_UNIT_C_HB_BOMI_PASSIVE</v>
    <v>NKM_UNIT_C_HB_BOMI_SKILL</v>
    <v>NKM_UNIT_C_HB_BOMI_HYPER</v>
    <v/>
    <v>AB_UNIT_ILLUST_NKM_UNIT_C_HB_BOMI</v>
    <v>AB_UNIT_SD_SPINE_NKM_UNIT_C_HB_BOMI</v>
    <v>AB_UNIT_GAME_SPINE_NKM_UNIT_C_HB_BOMI</v>
    <v/>
    <v/>
    <v/>
    <v>SPINE_NKM_UNIT_C_HB_BOMI</v>
    <v/>
    <v>4</v>
    <v>SI_UNIT_TITLE_HB</v>
    <v>하트 베리</v>
    <v>SI_UNIT_DESC_C_HB_BOMI</v>
    <v>높은 회피율과 적을 유인하는 분신을 소환</v>
    <v>1045</v>
    <v>NKM_UNIT_C_HB_BOMI</v>
    <v>194</v>
    <v>19.420000000000002</v>
    <v>0</v>
    <v>0</v>
    <v>136</v>
    <v>0.5</v>
    <v>0</v>
    <v>1.8</v>
    <v>0</v>
    <v>0</v>
    <v>0</v>
    <v>0</v>
    <v>136</v>
    <v>1.8</v>
    <v>233</v>
    <v>3.08</v>
    <v>112</v>
    <v>1.48</v>
    <v>1576</v>
    <v>195</v>
    <v>0</v>
    <v>0.1</v>
    <v>0</v>
    <v>0</v>
    <v>0</v>
  </rv>
  <rv s="0">
    <v>0</v>
    <v>NKM_UNIT_C_VATICAN_BENEDICT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0.2</v>
    <v>0.0</v>
    <v/>
    <v/>
    <v>310</v>
    <v/>
    <v/>
    <v/>
    <v/>
    <v/>
    <v/>
    <v/>
    <v>200</v>
    <v>200</v>
    <v>{'m_NKM_ATTACK_STATE_DATA_TYPE': 'NASDT_NORMAL', 'm_StateName': 'USN_HYPER_SKILL1', 'm_fStartCool': 0.7, 'm_fRangeMax': 600}</v>
    <v/>
    <v>NFTT_NEAR_ENEMY_LAND</v>
    <v>500</v>
    <v>600</v>
    <v/>
    <v>{'m_NKM_ATTACK_STATE_DATA_TYPE': 'NASDT_NORMAL', 'm_StateName': 'USN_SKILL1'}</v>
    <v>360</v>
    <v/>
    <v/>
    <v>1.0</v>
    <v>125</v>
    <v>120</v>
    <v>320</v>
    <v>0</v>
    <v>BasicInfo</v>
    <v>NKM_UNIT_C_VATICAN_BENEDICT</v>
    <v>NKM_UNIT_C_VATICAN_BENEDICT</v>
    <v>0</v>
    <v/>
    <v/>
    <v>1</v>
    <v>0</v>
    <v>1</v>
    <v>0</v>
    <v>0</v>
    <v>0</v>
    <v>0</v>
    <v>0</v>
    <v/>
    <v>0</v>
    <v>0</v>
    <v>AB_UNIT_FACE_CARD_NKM_UNIT_C_VATICAN_BENEDICT</v>
    <v>AB_UNIT_FACE_DECK_NKM_UNIT_C_VATICAN_BENEDICT</v>
    <v>AB_INVEN_ICON_NKM_UNIT_C_VATICAN_BENEDICT</v>
    <v>AB_UNIT_MINI_MAP_FACE_NKM_UNIT_C_VATICAN_BENEDICT</v>
    <v/>
    <v>SI_UNIT_NAME_C_VATICAN_BENEDICT</v>
    <v>베네딕트 콘스탄틴</v>
    <v>NFTT_NEAR_ENEMY_LAND</v>
    <v/>
    <v>NUG_SR</v>
    <v>NURT_DEFENDER</v>
    <v>NUST_COUNTER</v>
    <v/>
    <v>NUT_NORMAL</v>
    <v/>
    <v/>
    <v/>
    <v/>
    <v/>
    <v/>
    <v>5</v>
    <v>0</v>
    <v>5</v>
    <v>1022</v>
    <v>0</v>
    <v>1003</v>
    <v/>
    <v/>
    <v>3</v>
    <v>1</v>
    <v/>
    <v>NKM_UNIT_C_VATICAN_BENEDICT_ATTACK</v>
    <v>NKM_UNIT_C_VATICAN_BENEDICT_PASSIVE</v>
    <v>NKM_UNIT_C_VATICAN_BENEDICT_SKILL</v>
    <v>NKM_UNIT_C_VATICAN_BENEDICT_HYPER</v>
    <v/>
    <v>AB_UNIT_ILLUST_NKM_UNIT_C_VATICAN_BENEDICT</v>
    <v>AB_UNIT_SD_SPINE_NKM_UNIT_C_VATICAN_BENEDICT</v>
    <v>AB_UNIT_GAME_SPINE_NKM_UNIT_C_VATICAN_BENEDICT</v>
    <v/>
    <v/>
    <v/>
    <v>SPINE_NKM_UNIT_C_VATICAN_BENEDICT</v>
    <v/>
    <v>5</v>
    <v>SI_UNIT_TITLE_VATICAN</v>
    <v>제 9호 기적심의회</v>
    <v>SI_UNIT_DESC_C_VATICAN_BENEDICT</v>
    <v>최전선에서 범위 스턴 공격을 활용하는 탱커</v>
    <v>1046</v>
    <v>NKM_UNIT_C_VATICAN_BENEDICT</v>
    <v>242</v>
    <v>24.23</v>
    <v>0</v>
    <v>0</v>
    <v>14</v>
    <v>0.5</v>
    <v>0</v>
    <v>0.19</v>
    <v>0</v>
    <v>0</v>
    <v>0</v>
    <v>0</v>
    <v>290</v>
    <v>3.83</v>
    <v>54</v>
    <v>0.72</v>
    <v>116</v>
    <v>1.54</v>
    <v>3151</v>
    <v>389</v>
    <v>0</v>
    <v>0</v>
    <v>0</v>
    <v>0</v>
    <v>0</v>
  </rv>
  <rv s="3">
    <v>0</v>
    <v>NKM_UNIT_C_VATICAN_CINDY</v>
    <v>1</v>
    <v>Generic</v>
    <v/>
    <v/>
    <v>0</v>
    <v/>
    <v/>
    <v>1</v>
    <v>{'m_NKM_ATTACK_STATE_DATA_TYPE': 'NASDT_NORMAL', 'm_StateName': 'USN_ATTACK1'}</v>
    <v>False</v>
    <v>False</v>
    <v/>
    <v/>
    <v/>
    <v/>
    <v/>
    <v/>
    <v/>
    <v/>
    <v/>
    <v/>
    <v/>
    <v/>
    <v/>
    <v/>
    <v>True</v>
    <v>0</v>
    <v/>
    <v/>
    <v/>
    <v/>
    <v/>
    <v>0.2</v>
    <v>0.0</v>
    <v/>
    <v/>
    <v>240</v>
    <v/>
    <v/>
    <v/>
    <v/>
    <v/>
    <v/>
    <v/>
    <v>200</v>
    <v>200</v>
    <v>{'m_NKM_ATTACK_STATE_DATA_TYPE': 'NASDT_NORMAL', 'm_StateName': 'USN_HYPER_SKILL1', 'm_fStartCool': 0.7}</v>
    <v/>
    <v>NFTT_NEAR_ENEMY_LAND</v>
    <v>700</v>
    <v>350</v>
    <v/>
    <v>{'m_NKM_ATTACK_STATE_DATA_TYPE': 'NASDT_NORMAL', 'm_StateName': 'USN_SKILL1_START'}</v>
    <v>350</v>
    <v/>
    <v/>
    <v>1.0</v>
    <v>135</v>
    <v>120</v>
    <v>260</v>
    <v>0</v>
    <v>BasicInfo</v>
    <v>NKM_UNIT_C_VATICAN_CINDY</v>
    <v>NKM_UNIT_C_VATICAN_CINDY</v>
    <v>0</v>
    <v/>
    <v/>
    <v>1</v>
    <v>0</v>
    <v>1</v>
    <v>0</v>
    <v>0</v>
    <v>0</v>
    <v>0</v>
    <v>0</v>
    <v/>
    <v>0</v>
    <v>0</v>
    <v>AB_UNIT_FACE_CARD_NKM_UNIT_C_VATICAN_CINDY</v>
    <v>AB_UNIT_FACE_DECK_NKM_UNIT_C_VATICAN_CINDY</v>
    <v>AB_INVEN_ICON_NKM_UNIT_C_VATICAN_CINDY</v>
    <v>AB_UNIT_MINI_MAP_FACE_NKM_UNIT_C_VATICAN_CINDY</v>
    <v/>
    <v>SI_UNIT_NAME_C_VATICAN_CINDY</v>
    <v>신디 루퍼</v>
    <v>NFTT_NEAR_ENEMY_LAND</v>
    <v/>
    <v>NUG_R</v>
    <v>NURT_STRIKER</v>
    <v>NUST_COUNTER</v>
    <v/>
    <v>NUT_NORMAL</v>
    <v/>
    <v/>
    <v/>
    <v/>
    <v/>
    <v/>
    <v>350</v>
    <v>2</v>
    <v>1</v>
    <v>1</v>
    <v>1022</v>
    <v>1022</v>
    <v/>
    <v/>
    <v>2</v>
    <v>1</v>
    <v/>
    <v>NKM_UNIT_C_VATICAN_CINDY_ATTACK</v>
    <v>NKM_UNIT_C_VATICAN_CINDY_PASSIVE</v>
    <v>NKM_UNIT_C_VATICAN_CINDY_SKILL</v>
    <v>NKM_UNIT_C_VATICAN_CINDY_HYPER</v>
    <v/>
    <v>AB_UNIT_ILLUST_NKM_UNIT_C_VATICAN_CINDY</v>
    <v>AB_UNIT_SD_SPINE_NKM_UNIT_C_VATICAN_CINDY</v>
    <v>AB_UNIT_GAME_SPINE_NKM_UNIT_C_VATICAN_CINDY</v>
    <v/>
    <v/>
    <v/>
    <v>SPINE_NKM_UNIT_C_VATICAN_CINDY</v>
    <v/>
    <v>4</v>
    <v>SI_UNIT_TITLE_VATICAN</v>
    <v>제 9호 기적심의회</v>
    <v>SI_UNIT_DESC_C_VATICAN_CINDY</v>
    <v>스스로 체력을 회복하며 전방에서 지속 전투</v>
    <v>1047</v>
    <v>NKM_UNIT_C_VATICAN_CINDY</v>
    <v>253</v>
    <v>26.32</v>
    <v>0</v>
    <v>0</v>
    <v>136</v>
    <v>0.5</v>
    <v>0</v>
    <v>2.1</v>
    <v>0</v>
    <v>0</v>
    <v>0</v>
    <v>0</v>
    <v>136</v>
    <v>2.1</v>
    <v>251</v>
    <v>3.87</v>
    <v>78</v>
    <v>1.21</v>
    <v>1576</v>
    <v>202</v>
    <v>0</v>
    <v>0.1</v>
    <v>0</v>
    <v>0</v>
    <v>0</v>
  </rv>
  <rv s="0">
    <v>0</v>
    <v>NKM_UNIT_C_VATICAN_CLOUDIA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>True</v>
    <v>True</v>
    <v/>
    <v/>
    <v/>
    <v/>
    <v/>
    <v/>
    <v>0.4</v>
    <v>0.2</v>
    <v/>
    <v/>
    <v>280</v>
    <v/>
    <v/>
    <v/>
    <v/>
    <v/>
    <v/>
    <v/>
    <v>200</v>
    <v>200</v>
    <v>{'m_NKM_ATTACK_STATE_DATA_TYPE': 'NASDT_NORMAL', 'm_StateName': 'USN_HYPER_SKILL1', 'm_fStartCool': 0.7, 'm_fRangeMax': 850}</v>
    <v/>
    <v>NFTT_NEAR_ENEMY_LAND</v>
    <v>900</v>
    <v>1000</v>
    <v/>
    <v>{'m_NKM_ATTACK_STATE_DATA_TYPE': 'NASDT_NORMAL', 'm_StateName': 'USN_SKILL1', 'm_fRangeMax': 850}</v>
    <v>260</v>
    <v/>
    <v/>
    <v>1.0</v>
    <v>800</v>
    <v>120</v>
    <v>280</v>
    <v>0</v>
    <v>BasicInfo</v>
    <v>NKM_UNIT_C_VATICAN_CLOUDIA</v>
    <v>NKM_UNIT_C_VATICAN_CLOUDIA</v>
    <v>0</v>
    <v/>
    <v/>
    <v>1</v>
    <v>0</v>
    <v>1</v>
    <v>0</v>
    <v>0</v>
    <v>0</v>
    <v>0</v>
    <v>0</v>
    <v/>
    <v>0</v>
    <v>0</v>
    <v>AB_UNIT_FACE_CARD_NKM_UNIT_C_VATICAN_CLOUDIA</v>
    <v>AB_UNIT_FACE_DECK_NKM_UNIT_C_VATICAN_CLOUDIA</v>
    <v>AB_INVEN_ICON_NKM_UNIT_C_VATICAN_CLOUDIA</v>
    <v>AB_UNIT_MINI_MAP_FACE_NKM_UNIT_C_VATICAN_CLOUDIA</v>
    <v/>
    <v>SI_UNIT_NAME_C_VATICAN_CLOUDIA</v>
    <v>클로디아 넬슨</v>
    <v>NFTT_NEAR_ENEMY_LAND</v>
    <v/>
    <v>NUG_R</v>
    <v>NURT_SUPPORTER</v>
    <v>NUST_COUNTER</v>
    <v/>
    <v>NUT_NORMAL</v>
    <v/>
    <v/>
    <v/>
    <v/>
    <v/>
    <v/>
    <v>350</v>
    <v>2</v>
    <v>1</v>
    <v>1</v>
    <v>1022</v>
    <v>1022</v>
    <v/>
    <v/>
    <v>3</v>
    <v>1</v>
    <v/>
    <v>NKM_UNIT_C_VATICAN_CLOUDIA_ATTACK</v>
    <v>NKM_UNIT_C_VATICAN_CLOUDIA_PASSIVE</v>
    <v>NKM_UNIT_C_VATICAN_CLOUDIA_SKILL</v>
    <v>NKM_UNIT_C_VATICAN_CLOUDIA_HYPER</v>
    <v/>
    <v>AB_UNIT_ILLUST_NKM_UNIT_C_VATICAN_CLOUDIA</v>
    <v>AB_UNIT_SD_SPINE_NKM_UNIT_C_VATICAN_CLOUDIA</v>
    <v>AB_UNIT_GAME_SPINE_NKM_UNIT_C_VATICAN_CLOUDIA</v>
    <v/>
    <v/>
    <v/>
    <v>SPINE_NKM_UNIT_C_VATICAN_CLOUDIA</v>
    <v/>
    <v>4</v>
    <v>SI_UNIT_TITLE_VATICAN</v>
    <v>제 9호 기적심의회</v>
    <v>SI_UNIT_DESC_C_VATICAN_CLOUDIA</v>
    <v>주변 아군의 방어력을 증가시키고 체력을 회복</v>
    <v>1048</v>
    <v>NKM_UNIT_C_VATICAN_CLOUDIA</v>
    <v>149</v>
    <v>15.21</v>
    <v>0</v>
    <v>0</v>
    <v>41</v>
    <v>0.5</v>
    <v>0</v>
    <v>0.59</v>
    <v>0</v>
    <v>0</v>
    <v>0</v>
    <v>0</v>
    <v>76</v>
    <v>1.0900000000000001</v>
    <v>136</v>
    <v>1.95</v>
    <v>136</v>
    <v>1.95</v>
    <v>1555</v>
    <v>196</v>
    <v>0</v>
    <v>0</v>
    <v>0</v>
    <v>0</v>
    <v>0</v>
  </rv>
  <rv s="3">
    <v>0</v>
    <v>NKM_UNIT_C_AMY</v>
    <v>1</v>
    <v>Generic</v>
    <v/>
    <v/>
    <v>0</v>
    <v/>
    <v/>
    <v>1</v>
    <v>{'m_NKM_ATTACK_STATE_DATA_TYPE': 'NASDT_NORMAL', 'm_StateName': 'USN_ATTACK1'}</v>
    <v/>
    <v>True</v>
    <v/>
    <v/>
    <v/>
    <v/>
    <v/>
    <v/>
    <v/>
    <v/>
    <v/>
    <v/>
    <v/>
    <v/>
    <v/>
    <v/>
    <v>True</v>
    <v/>
    <v/>
    <v/>
    <v/>
    <v/>
    <v/>
    <v>0.4</v>
    <v>0.2</v>
    <v/>
    <v/>
    <v>270</v>
    <v/>
    <v/>
    <v/>
    <v/>
    <v/>
    <v/>
    <v/>
    <v>200</v>
    <v>200</v>
    <v>{'m_NKM_ATTACK_STATE_DATA_TYPE': 'NASDT_NORMAL', 'm_StateName': 'USN_HYPER_SKILL1', 'm_fStartCool': 0.7, 'm_fRangeMax': 800}</v>
    <v/>
    <v/>
    <v>800</v>
    <v>900</v>
    <v/>
    <v>{'m_NKM_ATTACK_STATE_DATA_TYPE': 'NASDT_NORMAL', 'm_StateName': 'USN_SKILL1', 'm_fRangeMax': 450}</v>
    <v>380</v>
    <v/>
    <v/>
    <v>1.0</v>
    <v>400</v>
    <v>120</v>
    <v>260</v>
    <v>0</v>
    <v>BasicInfo</v>
    <v>NKM_UNIT_C_AMY</v>
    <v>NKM_UNIT_C_AMY</v>
    <v>0</v>
    <v/>
    <v/>
    <v>1</v>
    <v>0</v>
    <v>1</v>
    <v>0</v>
    <v>0</v>
    <v>0</v>
    <v>0</v>
    <v>0</v>
    <v/>
    <v>0</v>
    <v>0</v>
    <v>AB_UNIT_FACE_CARD_NKM_UNIT_C_AMY</v>
    <v>AB_UNIT_FACE_DECK_NKM_UNIT_C_AMY</v>
    <v>AB_INVEN_ICON_NKM_UNIT_C_AMY</v>
    <v>AB_UNIT_MINI_MAP_FACE_NKM_UNIT_C_AMY</v>
    <v/>
    <v>SI_UNIT_NAME_C_AMY</v>
    <v>에이미 스트릭랜드</v>
    <v>NFTT_NEAR_ENEMY_LAND</v>
    <v/>
    <v>NUG_R</v>
    <v>NURT_STRIKER</v>
    <v>NUST_COUNTER</v>
    <v/>
    <v>NUT_NORMAL</v>
    <v/>
    <v/>
    <v/>
    <v/>
    <v/>
    <v/>
    <v>350</v>
    <v>2</v>
    <v>1</v>
    <v>1</v>
    <v>1022</v>
    <v>1022</v>
    <v/>
    <v/>
    <v>3</v>
    <v>1</v>
    <v/>
    <v>NKM_UNIT_C_AMY_ATTACK</v>
    <v>NKM_UNIT_C_AMY_PASSIVE</v>
    <v>NKM_UNIT_C_AMY_SKILL</v>
    <v>NKM_UNIT_C_AMY_HYPER</v>
    <v/>
    <v>AB_UNIT_ILLUST_NKM_UNIT_C_AMY</v>
    <v>AB_UNIT_SD_SPINE_NKM_UNIT_C_AMY</v>
    <v>AB_UNIT_GAME_SPINE_NKM_UNIT_C_AMY</v>
    <v/>
    <v/>
    <v/>
    <v>SPINE_NKM_UNIT_C_AMY</v>
    <v/>
    <v>4</v>
    <v>SI_UNIT_TITLE_FREEDOM</v>
    <v>프리덤 라이더즈</v>
    <v>SI_UNIT_DESC_C_AMY</v>
    <v>경직과 범위 지상공격으로 다수의 적을 상대</v>
    <v>1049</v>
    <v>NKM_UNIT_C_AMY</v>
    <v>221</v>
    <v>22.99</v>
    <v>0</v>
    <v>0</v>
    <v>120</v>
    <v>0.5</v>
    <v>0</v>
    <v>1.85</v>
    <v>0</v>
    <v>0</v>
    <v>0</v>
    <v>0</v>
    <v>149</v>
    <v>2.2999999999999998</v>
    <v>306</v>
    <v>4.72</v>
    <v>122</v>
    <v>1.88</v>
    <v>1951</v>
    <v>250</v>
    <v>0</v>
    <v>0.1</v>
    <v>0</v>
    <v>0</v>
    <v>0</v>
  </rv>
  <rv s="0">
    <v>0</v>
    <v>NKM_UNIT_C_KIM_CHEOLSU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0.2</v>
    <v>0.0</v>
    <v/>
    <v/>
    <v>280</v>
    <v/>
    <v/>
    <v/>
    <v/>
    <v/>
    <v/>
    <v/>
    <v>200</v>
    <v>200</v>
    <v>{'m_NKM_ATTACK_STATE_DATA_TYPE': 'NASDT_NORMAL', 'm_StateName': 'USN_HYPER_SKILL1', 'm_fStartCool': 0.7, 'm_fRangeMax': 300}</v>
    <v/>
    <v>NFTT_NEAR_ENEMY_LAND</v>
    <v>500</v>
    <v>600</v>
    <v/>
    <v>{'m_NKM_ATTACK_STATE_DATA_TYPE': 'NASDT_NORMAL', 'm_StateName': 'USN_SKILL1'}</v>
    <v>380</v>
    <v/>
    <v/>
    <v>1.0</v>
    <v>80</v>
    <v>120</v>
    <v>300</v>
    <v>0</v>
    <v>BasicInfo</v>
    <v>NKM_UNIT_C_KIM_CHEOLSU</v>
    <v>NKM_UNIT_C_KIM_CHEOLSU</v>
    <v>0</v>
    <v/>
    <v/>
    <v>1</v>
    <v>0</v>
    <v>0</v>
    <v>0</v>
    <v>0</v>
    <v>0</v>
    <v>0</v>
    <v>0</v>
    <v/>
    <v>0</v>
    <v>0</v>
    <v>AB_UNIT_FACE_CARD_NKM_UNIT_C_KIM_CHEOLSU</v>
    <v>AB_UNIT_FACE_DECK_NKM_UNIT_C_KIM_CHEOLSU</v>
    <v>AB_INVEN_ICON_NKM_UNIT_C_KIM_CHEOLSU</v>
    <v>AB_UNIT_MINI_MAP_FACE_NKM_UNIT_C_KIM_CHEOLSU</v>
    <v/>
    <v>SI_UNIT_NAME_C_KIM_CHEOLSU</v>
    <v>김철수</v>
    <v>NFTT_NEAR_ENEMY_LAND</v>
    <v/>
    <v>NUG_R</v>
    <v>NURT_DEFENDER</v>
    <v>NUST_COUNTER</v>
    <v/>
    <v>NUT_NORMAL</v>
    <v/>
    <v/>
    <v/>
    <v/>
    <v/>
    <v/>
    <v>350</v>
    <v>2</v>
    <v>1</v>
    <v>1</v>
    <v>1022</v>
    <v>1022</v>
    <v/>
    <v/>
    <v>3</v>
    <v>1</v>
    <v/>
    <v>NKM_UNIT_C_KIM_CHEOLSU_ATTACK</v>
    <v>NKM_UNIT_C_KIM_CHEOLSU_PASSIVE</v>
    <v>NKM_UNIT_C_KIM_CHEOLSU_SKILL</v>
    <v>NKM_UNIT_C_KIM_CHEOLSU_HYPER</v>
    <v/>
    <v>AB_UNIT_ILLUST_NKM_UNIT_C_KIM_CHEOLSU</v>
    <v>AB_UNIT_SD_SPINE_NKM_UNIT_C_KIM_CHEOLSU</v>
    <v>AB_UNIT_GAME_SPINE_NKM_UNIT_C_KIM_CHEOLSU</v>
    <v/>
    <v/>
    <v/>
    <v>SPINE_NKM_UNIT_C_KIM_CHEOLSU</v>
    <v/>
    <v>4</v>
    <v>SI_UNIT_TITLE_YS</v>
    <v>역삼동 주민회</v>
    <v>SI_UNIT_DESC_C_KIM_CHEOLSU</v>
    <v>최전선에서 적을 도발하여 아군을 보호하는 방어 유닛</v>
    <v>1050</v>
    <v>NKM_UNIT_C_KIM_CHEOLSU</v>
    <v>182</v>
    <v>18.22</v>
    <v>0</v>
    <v>0</v>
    <v>22</v>
    <v>0.5</v>
    <v>0</v>
    <v>0.3</v>
    <v>0</v>
    <v>0</v>
    <v>0</v>
    <v>0</v>
    <v>409</v>
    <v>5.4</v>
    <v>71</v>
    <v>0.94</v>
    <v>80</v>
    <v>1.06</v>
    <v>2769</v>
    <v>342</v>
    <v>0</v>
    <v>0</v>
    <v>0</v>
    <v>0</v>
    <v>0</v>
  </rv>
  <rv s="0">
    <v>0</v>
    <v>NKM_UNIT_C_FREEDOM_KASUMI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0.2</v>
    <v>0.0</v>
    <v/>
    <v/>
    <v>230</v>
    <v/>
    <v/>
    <v/>
    <v/>
    <v/>
    <v/>
    <v/>
    <v>200</v>
    <v>200</v>
    <v>{'m_NKM_ATTACK_STATE_DATA_TYPE': 'NASDT_NORMAL', 'm_StateName': 'USN_HYPER_SKILL1', 'm_fStartCool': 0.7}</v>
    <v/>
    <v>NFTT_NEAR_ENEMY_LAND</v>
    <v>800</v>
    <v>900</v>
    <v/>
    <v>{'m_NKM_ATTACK_STATE_DATA_TYPE': 'NASDT_NORMAL', 'm_StateName': 'USN_SKILL1'}</v>
    <v>360</v>
    <v/>
    <v/>
    <v>1.0</v>
    <v>220</v>
    <v>120</v>
    <v>250</v>
    <v>0</v>
    <v>BasicInfo</v>
    <v>NKM_UNIT_C_FREEDOM_KASUMI</v>
    <v>NKM_UNIT_C_FREEDOM_KASUMI</v>
    <v>0</v>
    <v/>
    <v/>
    <v>1</v>
    <v>0</v>
    <v>1</v>
    <v>0</v>
    <v>0</v>
    <v>0</v>
    <v>0</v>
    <v>0</v>
    <v/>
    <v>0</v>
    <v>0</v>
    <v>AB_UNIT_FACE_CARD_NKM_UNIT_C_FREEDOM_KASUMI</v>
    <v>AB_UNIT_FACE_DECK_NKM_UNIT_C_FREEDOM_KASUMI</v>
    <v>AB_INVEN_ICON_NKM_UNIT_C_FREEDOM_KASUMI</v>
    <v>AB_UNIT_MINI_MAP_FACE_NKM_UNIT_C_FREEDOM_KASUMI</v>
    <v/>
    <v>SI_UNIT_NAME_C_FREEDOM_KASUMI</v>
    <v>히로세 아키</v>
    <v>NFTT_NEAR_ENEMY_LAND</v>
    <v/>
    <v>NUG_R</v>
    <v>NURT_DEFENDER</v>
    <v>NUST_COUNTER</v>
    <v/>
    <v>NUT_NORMAL</v>
    <v/>
    <v/>
    <v/>
    <v/>
    <v/>
    <v/>
    <v>350</v>
    <v>2</v>
    <v>1</v>
    <v>1</v>
    <v>1022</v>
    <v>1022</v>
    <v/>
    <v/>
    <v>2</v>
    <v>1</v>
    <v/>
    <v>NKM_UNIT_C_FREEDOM_KASUMI_ATTACK</v>
    <v>NKM_UNIT_C_FREEDOM_KASUMI_PASSIVE</v>
    <v>NKM_UNIT_C_FREEDOM_KASUMI_SKILL</v>
    <v>NKM_UNIT_C_FREEDOM_KASUMI_HYPER</v>
    <v/>
    <v>AB_UNIT_ILLUST_NKM_UNIT_C_FREEDOM_KASUMI</v>
    <v>AB_UNIT_SD_SPINE_NKM_UNIT_C_FREEDOM_KASUMI</v>
    <v>AB_UNIT_GAME_SPINE_NKM_UNIT_C_FREEDOM_KASUMI</v>
    <v/>
    <v/>
    <v/>
    <v>SPINE_NKM_UNIT_C_FREEDOM_KASUMI</v>
    <v/>
    <v>4</v>
    <v>SI_UNIT_TITLE_FREEDOM</v>
    <v>프리덤 라이더즈</v>
    <v>SI_UNIT_DESC_C_FREEDOM_KASUMI</v>
    <v>스킬을 사용할 때마다 체력을 회복하는 방어유닛</v>
    <v>1051</v>
    <v>NKM_UNIT_C_FREEDOM_KASUMI</v>
    <v>216</v>
    <v>22.05</v>
    <v>0</v>
    <v>0</v>
    <v>19</v>
    <v>0.5</v>
    <v>0</v>
    <v>0.28000000000000003</v>
    <v>0</v>
    <v>0</v>
    <v>0</v>
    <v>0</v>
    <v>299</v>
    <v>4.28</v>
    <v>69</v>
    <v>0.99</v>
    <v>75</v>
    <v>1.08</v>
    <v>2167</v>
    <v>273</v>
    <v>0</v>
    <v>0</v>
    <v>0</v>
    <v>0</v>
    <v>0</v>
  </rv>
  <rv s="0">
    <v>0</v>
    <v>NKM_UNIT_C_FREEDOM_LEE_MINSEO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0.4</v>
    <v>0.2</v>
    <v/>
    <v/>
    <v>260</v>
    <v/>
    <v/>
    <v/>
    <v/>
    <v/>
    <v/>
    <v/>
    <v>200</v>
    <v>200</v>
    <v/>
    <v/>
    <v>NFTT_NEAR_ENEMY</v>
    <v>1100</v>
    <v>1200</v>
    <v/>
    <v/>
    <v>280</v>
    <v/>
    <v/>
    <v>1.0</v>
    <v>790</v>
    <v>120</v>
    <v>260</v>
    <v>0</v>
    <v>BasicInfo</v>
    <v>NKM_UNIT_C_FREEDOM_LEE_MINSEO</v>
    <v>NKM_UNIT_C_FREEDOM_LEE_MINSEO</v>
    <v>0</v>
    <v/>
    <v/>
    <v>1</v>
    <v>0</v>
    <v>1</v>
    <v>0</v>
    <v>0</v>
    <v>0</v>
    <v>0</v>
    <v>0</v>
    <v/>
    <v>0</v>
    <v>0</v>
    <v>AB_UNIT_FACE_CARD_NKM_UNIT_C_FREEDOM_LEE_MINSEO</v>
    <v>AB_UNIT_FACE_DECK_NKM_UNIT_C_FREEDOM_LEE_MINSEO</v>
    <v>AB_INVEN_ICON_NKM_UNIT_C_FREEDOM_LEE_MINSEO</v>
    <v>AB_UNIT_MINI_MAP_FACE_NKM_UNIT_C_FREEDOM_LEE_MINSEO</v>
    <v/>
    <v>SI_UNIT_NAME_C_FREEDOM_LEE_MINSEO</v>
    <v>이민서</v>
    <v>NFTT_NEAR_ENEMY</v>
    <v/>
    <v>NUG_R</v>
    <v>NURT_SUPPORTER</v>
    <v>NUST_COUNTER</v>
    <v/>
    <v>NUT_NORMAL</v>
    <v/>
    <v/>
    <v/>
    <v/>
    <v/>
    <v/>
    <v>350</v>
    <v>2</v>
    <v>1</v>
    <v>1</v>
    <v>1022</v>
    <v>1022</v>
    <v/>
    <v/>
    <v>3</v>
    <v>1</v>
    <v/>
    <v>NKM_UNIT_C_FREEDOM_LEE_MINSEO_ATTACK</v>
    <v>NKM_UNIT_C_FREEDOM_LEE_MINSEO_PASSIVE</v>
    <v>NKM_UNIT_C_FREEDOM_LEE_MINSEO_SKILL</v>
    <v>NKM_UNIT_C_FREEDOM_LEE_MINSEO_HYPER</v>
    <v/>
    <v>AB_UNIT_ILLUST_NKM_UNIT_C_FREEDOM_LEE_MINSEO</v>
    <v>AB_UNIT_SD_SPINE_NKM_UNIT_C_FREEDOM_LEE_MINSEO</v>
    <v>AB_UNIT_GAME_SPINE_NKM_UNIT_C_FREEDOM_LEE_MINSEO</v>
    <v/>
    <v/>
    <v/>
    <v>SPINE_NKM_UNIT_C_FREEDOM_LEE_MINSEO</v>
    <v/>
    <v>4</v>
    <v>SI_UNIT_TITLE_FREEDOM</v>
    <v>프리덤 라이더즈</v>
    <v>SI_UNIT_DESC_C_FREEDOM_LEE_MINSEO</v>
    <v>적의 공격속도를 감소시키는 보조 유닛</v>
    <v>1052</v>
    <v>NKM_UNIT_C_FREEDOM_LEE_MINSEO</v>
    <v>187</v>
    <v>19.09</v>
    <v>0</v>
    <v>0</v>
    <v>157</v>
    <v>0.5</v>
    <v>0</v>
    <v>2.25</v>
    <v>0</v>
    <v>0</v>
    <v>0</v>
    <v>0</v>
    <v>49</v>
    <v>0.71</v>
    <v>41</v>
    <v>0.59</v>
    <v>136</v>
    <v>1.95</v>
    <v>1231</v>
    <v>155</v>
    <v>0</v>
    <v>0</v>
    <v>0</v>
    <v>0</v>
    <v>0</v>
  </rv>
  <rv s="3">
    <v>0</v>
    <v>NKM_UNIT_C_FREEDOM_LIN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0.5</v>
    <v>0.4</v>
    <v/>
    <v/>
    <v/>
    <v/>
    <v/>
    <v/>
    <v/>
    <v/>
    <v/>
    <v/>
    <v>200</v>
    <v>200</v>
    <v>{'m_NKM_ATTACK_STATE_DATA_TYPE': 'NASDT_NORMAL', 'm_StateName': 'USN_HYPER_SKILL1', 'm_fStartCool': 0.7, 'm_bNoTarget': True}</v>
    <v/>
    <v>NFTT_NEAR_ENEMY_LAND</v>
    <v>1400</v>
    <v>1500</v>
    <v/>
    <v>{'m_NKM_ATTACK_STATE_DATA_TYPE': 'NASDT_NORMAL', 'm_StateName': 'USN_SKILL1'}</v>
    <v>360</v>
    <v/>
    <v/>
    <v>1.0</v>
    <v>280</v>
    <v>120</v>
    <v>280</v>
    <v>0</v>
    <v>BasicInfo</v>
    <v>NKM_UNIT_C_FREEDOM_LIN</v>
    <v>NKM_UNIT_C_FREEDOM_LIN</v>
    <v>0</v>
    <v/>
    <v/>
    <v>1</v>
    <v>0</v>
    <v>1</v>
    <v>0</v>
    <v>0</v>
    <v>0</v>
    <v>0</v>
    <v>0</v>
    <v/>
    <v>0</v>
    <v>0</v>
    <v>AB_UNIT_FACE_CARD_NKM_UNIT_C_FREEDOM_LIN</v>
    <v>AB_UNIT_FACE_DECK_NKM_UNIT_C_FREEDOM_LIN</v>
    <v>AB_INVEN_ICON_NKM_UNIT_C_FREEDOM_LIN</v>
    <v>AB_UNIT_MINI_MAP_FACE_NKM_UNIT_C_FREEDOM_LIN</v>
    <v/>
    <v>SI_UNIT_NAME_C_FREEDOM_LIN</v>
    <v>린 시엔</v>
    <v>NFTT_NEAR_ENEMY_LAND</v>
    <v/>
    <v>NUG_SR</v>
    <v>NURT_STRIKER</v>
    <v>NUST_COUNTER</v>
    <v/>
    <v>NUT_NORMAL</v>
    <v/>
    <v/>
    <v/>
    <v/>
    <v/>
    <v/>
    <v>5</v>
    <v>0</v>
    <v>5</v>
    <v>1022</v>
    <v>0</v>
    <v>1003</v>
    <v/>
    <v/>
    <v>4</v>
    <v>1</v>
    <v/>
    <v>NKM_UNIT_C_FREEDOM_LIN_ATTACK</v>
    <v>NKM_UNIT_C_FREEDOM_LIN_PASSIVE</v>
    <v>NKM_UNIT_C_FREEDOM_LIN_SKILL</v>
    <v>NKM_UNIT_C_FREEDOM_LIN_HYPER</v>
    <v/>
    <v>AB_UNIT_ILLUST_NKM_UNIT_C_FREEDOM_LIN</v>
    <v>AB_UNIT_SD_SPINE_NKM_UNIT_C_FREEDOM_LIN</v>
    <v>AB_UNIT_GAME_SPINE_NKM_UNIT_C_FREEDOM_LIN</v>
    <v/>
    <v/>
    <v/>
    <v>SPINE_NKM_UNIT_C_FREEDOM_LIN</v>
    <v/>
    <v>5</v>
    <v>SI_UNIT_TITLE_FREEDOM</v>
    <v>프리덤 라이더즈</v>
    <v>SI_UNIT_DESC_C_FREEDOM_LIN</v>
    <v>범위 넉백공격을 하며 코스트를 회복</v>
    <v>1055</v>
    <v>NKM_UNIT_C_FREEDOM_LIN</v>
    <v>256</v>
    <v>26.13</v>
    <v>0</v>
    <v>0</v>
    <v>86</v>
    <v>0.5</v>
    <v>0</v>
    <v>1.23</v>
    <v>0</v>
    <v>0</v>
    <v>0</v>
    <v>0</v>
    <v>86</v>
    <v>1.23</v>
    <v>118</v>
    <v>1.69</v>
    <v>106</v>
    <v>1.52</v>
    <v>2599</v>
    <v>327</v>
    <v>0</v>
    <v>0.1</v>
    <v>0</v>
    <v>0</v>
    <v>0</v>
  </rv>
  <rv s="0">
    <v>0</v>
    <v>NKM_UNIT_C_DELTA_MARIA</v>
    <v>1</v>
    <v>Generic</v>
    <v/>
    <v/>
    <v>0</v>
    <v/>
    <v>{'m_NKM_ATTACK_STATE_DATA_TYPE': 'NASDT_NORMAL', 'm_StateName': 'USN_ATTACK1_AIR', 'm_fRangeMax': 700}</v>
    <v>1</v>
    <v>{'m_NKM_ATTACK_STATE_DATA_TYPE': 'NASDT_NORMAL', 'm_StateName': 'USN_ATTACK1', 'm_fRangeMax': 700}</v>
    <v/>
    <v>False</v>
    <v/>
    <v/>
    <v/>
    <v/>
    <v/>
    <v>True</v>
    <v>True</v>
    <v/>
    <v/>
    <v/>
    <v>True</v>
    <v/>
    <v/>
    <v/>
    <v>True</v>
    <v/>
    <v/>
    <v>0.0</v>
    <v>0.0</v>
    <v/>
    <v/>
    <v>0.4</v>
    <v>0.2</v>
    <v/>
    <v/>
    <v>290</v>
    <v/>
    <v/>
    <v/>
    <v/>
    <v/>
    <v/>
    <v/>
    <v>150</v>
    <v>150</v>
    <v>{'m_NKM_ATTACK_STATE_DATA_TYPE': 'NASDT_NORMAL', 'm_StateName': 'USN_HYPER_SKILL1', 'm_fStartCool': 0.7, 'm_bNoTarget': True}</v>
    <v/>
    <v>NFTT_NEAR_ENEMY</v>
    <v>4100</v>
    <v>4200</v>
    <v/>
    <v>{'m_NKM_ATTACK_STATE_DATA_TYPE': 'NASDT_NORMAL', 'm_StateName': 'USN_SKILL1'}</v>
    <v>0</v>
    <v/>
    <v/>
    <v>1.0</v>
    <v>4000</v>
    <v>120</v>
    <v>290</v>
    <v>0</v>
    <v>BasicInfo</v>
    <v>NKM_UNIT_C_DELTA_MARIA</v>
    <v>NKM_UNIT_C_DELTA_MARIA</v>
    <v>0</v>
    <v/>
    <v/>
    <v>1</v>
    <v>0</v>
    <v>1</v>
    <v>0</v>
    <v>0</v>
    <v>0</v>
    <v>0</v>
    <v>0</v>
    <v/>
    <v>0</v>
    <v>0</v>
    <v>AB_UNIT_FACE_CARD_NKM_UNIT_C_DELTA_MARIA</v>
    <v>AB_UNIT_FACE_DECK_NKM_UNIT_C_DELTA_MARIA</v>
    <v>AB_INVEN_ICON_NKM_UNIT_C_DELTA_MARIA</v>
    <v>AB_UNIT_MINI_MAP_FACE_NKM_UNIT_C_DELTA_MARIA</v>
    <v/>
    <v>SI_UNIT_NAME_C_DELTA_MARIA</v>
    <v>마리아 안토노프</v>
    <v>NFTT_NEAR_ENEMY</v>
    <v/>
    <v>NUG_SSR</v>
    <v>NURT_TOWER</v>
    <v>NUST_COUNTER</v>
    <v/>
    <v>NUT_NORMAL</v>
    <v/>
    <v/>
    <v/>
    <v/>
    <v/>
    <v/>
    <v>15</v>
    <v>0</v>
    <v>2</v>
    <v>1022</v>
    <v>0</v>
    <v>1016</v>
    <v/>
    <v/>
    <v>5</v>
    <v>1</v>
    <v/>
    <v>NKM_UNIT_C_DELTA_MARIA_ATTACK</v>
    <v>NKM_UNIT_C_DELTA_MARIA_PASSIVE</v>
    <v>NKM_UNIT_C_DELTA_MARIA_SKILL</v>
    <v>NKM_UNIT_C_DELTA_MARIA_HYPER</v>
    <v/>
    <v>AB_UNIT_ILLUST_NKM_UNIT_C_DELTA_MARIA</v>
    <v>AB_UNIT_SD_SPINE_NKM_UNIT_C_DELTA_MARIA</v>
    <v>AB_UNIT_GAME_SPINE_NKM_UNIT_C_DELTA_MARIA</v>
    <v/>
    <v/>
    <v/>
    <v>SPINE_NKM_UNIT_C_DELTA_MARIA</v>
    <v/>
    <v>6</v>
    <v>SI_UNIT_TITLE_DELTA</v>
    <v>델타 세븐</v>
    <v>SI_UNIT_DESC_C_DELTA_MARIA</v>
    <v>아군의 공격력을 증가시키며 범위 공격과 소환으로 전투 지원</v>
    <v>1059</v>
    <v>NKM_UNIT_C_DELTA_MARIA</v>
    <v>252</v>
    <v>24.9</v>
    <v>0</v>
    <v>0</v>
    <v>191</v>
    <v>0.5</v>
    <v>0</v>
    <v>2.3199999999999998</v>
    <v>0</v>
    <v>0</v>
    <v>0</v>
    <v>0</v>
    <v>191</v>
    <v>2.3199999999999998</v>
    <v>57</v>
    <v>0.69</v>
    <v>230</v>
    <v>2.79</v>
    <v>2271</v>
    <v>277</v>
    <v>0</v>
    <v>0</v>
    <v>0</v>
    <v>0</v>
    <v>0</v>
  </rv>
  <rv s="3">
    <v>0</v>
    <v>NKM_UNIT_C_DELTA_JAKE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0.2</v>
    <v>0.0</v>
    <v/>
    <v/>
    <v>320</v>
    <v/>
    <v/>
    <v/>
    <v/>
    <v/>
    <v/>
    <v/>
    <v>200</v>
    <v>200</v>
    <v>{'m_NKM_ATTACK_STATE_DATA_TYPE': 'NASDT_NORMAL', 'm_StateName': 'USN_HYPER_SKILL1', 'm_fStartCool': 0.7, 'm_fRangeMax': 400}</v>
    <v/>
    <v>NFTT_NEAR_ENEMY_LAND</v>
    <v>500</v>
    <v>600</v>
    <v/>
    <v>{'m_NKM_ATTACK_STATE_DATA_TYPE': 'NASDT_NORMAL', 'm_StateName': 'USN_SKILL1', 'm_fRangeMax': 200}</v>
    <v>380</v>
    <v/>
    <v/>
    <v>1.0</v>
    <v>150</v>
    <v>120</v>
    <v>330</v>
    <v>0</v>
    <v>BasicInfo</v>
    <v>NKM_UNIT_C_DELTA_JAKE</v>
    <v>NKM_UNIT_C_DELTA_JAKE</v>
    <v>0</v>
    <v/>
    <v/>
    <v>1</v>
    <v>0</v>
    <v>1</v>
    <v>0</v>
    <v>0</v>
    <v>0</v>
    <v>0</v>
    <v>0</v>
    <v/>
    <v>0</v>
    <v>0</v>
    <v>AB_UNIT_FACE_CARD_NKM_UNIT_C_DELTA_JAKE</v>
    <v>AB_UNIT_FACE_DECK_NKM_UNIT_C_DELTA_JAKE</v>
    <v>AB_INVEN_ICON_NKM_UNIT_C_DELTA_JAKE</v>
    <v>AB_UNIT_MINI_MAP_FACE_NKM_UNIT_C_DELTA_JAKE</v>
    <v/>
    <v>SI_UNIT_NAME_C_DELTA_JAKE</v>
    <v>제이크 워커</v>
    <v>NFTT_NEAR_ENEMY_LAND</v>
    <v/>
    <v>NUG_SR</v>
    <v>NURT_STRIKER</v>
    <v>NUST_COUNTER</v>
    <v/>
    <v>NUT_NORMAL</v>
    <v/>
    <v/>
    <v/>
    <v/>
    <v/>
    <v/>
    <v>5</v>
    <v>0</v>
    <v>5</v>
    <v>1022</v>
    <v>0</v>
    <v>1003</v>
    <v/>
    <v/>
    <v>4</v>
    <v>1</v>
    <v/>
    <v>NKM_UNIT_C_DELTA_JAKE_ATTACK</v>
    <v>NKM_UNIT_C_DELTA_JAKE_PASSIVE</v>
    <v>NKM_UNIT_C_DELTA_JAKE_SKILL</v>
    <v>NKM_UNIT_C_DELTA_JAKE_HYPER</v>
    <v/>
    <v>AB_UNIT_ILLUST_NKM_UNIT_C_DELTA_JAKE</v>
    <v>AB_UNIT_SD_SPINE_NKM_UNIT_C_DELTA_JAKE</v>
    <v>AB_UNIT_GAME_SPINE_NKM_UNIT_C_DELTA_JAKE</v>
    <v/>
    <v/>
    <v/>
    <v>SPINE_NKM_UNIT_C_DELTA_JAKE</v>
    <v/>
    <v>5</v>
    <v>SI_UNIT_TITLE_DELTA</v>
    <v>델타 세븐</v>
    <v>SI_UNIT_DESC_C_DELTA_JAKE</v>
    <v>스킬의 쿨타임이 짧은 지속형 근접 공격수</v>
    <v>1060</v>
    <v>NKM_UNIT_C_DELTA_JAKE</v>
    <v>256</v>
    <v>26.13</v>
    <v>0</v>
    <v>0</v>
    <v>86</v>
    <v>0.5</v>
    <v>0</v>
    <v>1.23</v>
    <v>0</v>
    <v>0</v>
    <v>0</v>
    <v>0</v>
    <v>216</v>
    <v>3.09</v>
    <v>318</v>
    <v>4.55</v>
    <v>197</v>
    <v>2.82</v>
    <v>2426</v>
    <v>305</v>
    <v>0</v>
    <v>0.1</v>
    <v>0</v>
    <v>0</v>
    <v>0</v>
  </rv>
  <rv s="0">
    <v>0</v>
    <v>NKM_UNIT_C_DELTA_KYLE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0.4</v>
    <v>0.2</v>
    <v/>
    <v/>
    <v>280</v>
    <v/>
    <v/>
    <v/>
    <v/>
    <v/>
    <v/>
    <v/>
    <v>200</v>
    <v>200</v>
    <v>{'m_NKM_ATTACK_STATE_DATA_TYPE': 'NASDT_NORMAL', 'm_StateName': 'USN_HYPER_SKILL1', 'm_fStartCool': 0.7, 'm_fRangeMax': 1000}</v>
    <v/>
    <v/>
    <v>1000</v>
    <v>1100</v>
    <v/>
    <v>{'m_NKM_ATTACK_STATE_DATA_TYPE': 'NASDT_NORMAL', 'm_StateName': 'USN_SKILL1'}</v>
    <v>240</v>
    <v/>
    <v/>
    <v>1.0</v>
    <v>820</v>
    <v>120</v>
    <v>290</v>
    <v>0</v>
    <v>BasicInfo</v>
    <v>NKM_UNIT_C_DELTA_KYLE</v>
    <v>NKM_UNIT_C_DELTA_KYLE</v>
    <v>0</v>
    <v/>
    <v/>
    <v>1</v>
    <v>0</v>
    <v>1</v>
    <v>0</v>
    <v>0</v>
    <v>0</v>
    <v>0</v>
    <v>0</v>
    <v/>
    <v>0</v>
    <v>0</v>
    <v>AB_UNIT_FACE_CARD_NKM_UNIT_C_DELTA_KYLE</v>
    <v>AB_UNIT_FACE_DECK_NKM_UNIT_C_DELTA_KYLE</v>
    <v>AB_INVEN_ICON_NKM_UNIT_C_DELTA_KYLE</v>
    <v>AB_UNIT_MINI_MAP_FACE_NKM_UNIT_C_DELTA_KYLE</v>
    <v/>
    <v>SI_UNIT_NAME_C_DELTA_KYLE</v>
    <v>카일 웡</v>
    <v>NFTT_NEAR_ENEMY</v>
    <v/>
    <v>NUG_SSR</v>
    <v>NURT_RANGER</v>
    <v>NUST_COUNTER</v>
    <v/>
    <v>NUT_NORMAL</v>
    <v/>
    <v/>
    <v/>
    <v/>
    <v/>
    <v/>
    <v>15</v>
    <v>0</v>
    <v>2</v>
    <v>1022</v>
    <v>0</v>
    <v>1016</v>
    <v/>
    <v/>
    <v>3</v>
    <v>1</v>
    <v/>
    <v>NKM_UNIT_C_DELTA_KYLE_ATTACK</v>
    <v>NKM_UNIT_C_DELTA_KYLE_PASSIVE</v>
    <v>NKM_UNIT_C_DELTA_KYLE_SKILL</v>
    <v>NKM_UNIT_C_DELTA_KYLE_HYPER</v>
    <v/>
    <v>AB_UNIT_ILLUST_NKM_UNIT_C_DELTA_KYLE</v>
    <v>AB_UNIT_SD_SPINE_NKM_UNIT_C_DELTA_KYLE</v>
    <v>AB_UNIT_GAME_SPINE_NKM_UNIT_C_DELTA_KYLE</v>
    <v/>
    <v/>
    <v/>
    <v>SPINE_NKM_UNIT_C_DELTA_KYLE</v>
    <v/>
    <v>6</v>
    <v>SI_UNIT_TITLE_DELTA</v>
    <v>델타 세븐</v>
    <v>SI_UNIT_DESC_C_DELTA_KYLE</v>
    <v>도발 능력을 가진 방벽을 소환하여 후방에서 공격</v>
    <v>1061</v>
    <v>NKM_UNIT_C_DELTA_KYLE</v>
    <v>320</v>
    <v>33.28</v>
    <v>0</v>
    <v>0</v>
    <v>317</v>
    <v>0.5</v>
    <v>0</v>
    <v>4.8899999999999997</v>
    <v>0</v>
    <v>0</v>
    <v>0</v>
    <v>0</v>
    <v>57</v>
    <v>0.88</v>
    <v>73</v>
    <v>1.1299999999999999</v>
    <v>214</v>
    <v>3.3</v>
    <v>1526</v>
    <v>196</v>
    <v>0</v>
    <v>0</v>
    <v>0</v>
    <v>0</v>
    <v>0</v>
  </rv>
  <rv s="8">
    <v>0</v>
    <v>NKM_UNIT_C_DELTA_SYLVIA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0.4</v>
    <v>0.2</v>
    <v/>
    <v/>
    <v>270</v>
    <v/>
    <v/>
    <v/>
    <v/>
    <v/>
    <v/>
    <v/>
    <v>150</v>
    <v>150</v>
    <v>{'m_NKM_ATTACK_STATE_DATA_TYPE': 'NASDT_NORMAL', 'm_StateName': 'USN_HYPER_SKILL1', 'm_fStartCool': 0.7}</v>
    <v/>
    <v>NFTT_NEAR_ENEMY</v>
    <v>1100</v>
    <v>1200</v>
    <v/>
    <v>{'m_NKM_ATTACK_STATE_DATA_TYPE': 'NASDT_NORMAL', 'm_StateName': 'USN_SKILL1'}</v>
    <v>230</v>
    <v/>
    <v/>
    <v>1.0</v>
    <v>1000</v>
    <v>120</v>
    <v>270</v>
    <v>0</v>
    <v>BasicInfo</v>
    <v>NKM_UNIT_C_DELTA_SYLVIA</v>
    <v>NKM_UNIT_C_DELTA_SYLVIA</v>
    <v>0</v>
    <v/>
    <v/>
    <v>1</v>
    <v>0</v>
    <v>1</v>
    <v>0</v>
    <v>0</v>
    <v>0</v>
    <v>0</v>
    <v>0</v>
    <v/>
    <v>0</v>
    <v>0</v>
    <v>AB_UNIT_FACE_CARD_NKM_UNIT_C_DELTA_SYLVIA</v>
    <v>AB_UNIT_FACE_DECK_NKM_UNIT_C_DELTA_SYLVIA</v>
    <v>AB_INVEN_ICON_NKM_UNIT_C_DELTA_SYLVIA</v>
    <v>AB_UNIT_MINI_MAP_FACE_NKM_UNIT_C_DELTA_SYLVIA</v>
    <v/>
    <v>SI_UNIT_NAME_C_DELTA_SYLVIA</v>
    <v>실비아 레나 쿠퍼</v>
    <v>NFTT_NEAR_ENEMY</v>
    <v/>
    <v>NUG_SR</v>
    <v>NURT_SNIPER</v>
    <v>NUST_COUNTER</v>
    <v/>
    <v>NUT_NORMAL</v>
    <v/>
    <v/>
    <v/>
    <v/>
    <v/>
    <v/>
    <v>5</v>
    <v>0</v>
    <v>5</v>
    <v>1022</v>
    <v>0</v>
    <v>1003</v>
    <v/>
    <v/>
    <v>3</v>
    <v>1</v>
    <v/>
    <v>NKM_UNIT_C_DELTA_SYLVIA_ATTACK</v>
    <v>NKM_UNIT_C_DELTA_SYLVIA_PASSIVE</v>
    <v>NKM_UNIT_C_DELTA_SYLVIA_SKILL</v>
    <v>NKM_UNIT_C_DELTA_SYLVIA_HYPER</v>
    <v/>
    <v>AB_UNIT_ILLUST_NKM_UNIT_C_DELTA_SYLVIA</v>
    <v>AB_UNIT_SD_SPINE_NKM_UNIT_C_DELTA_SYLVIA</v>
    <v>AB_UNIT_GAME_SPINE_NKM_UNIT_C_DELTA_SYLVIA</v>
    <v/>
    <v/>
    <v/>
    <v>SPINE_NKM_UNIT_C_DELTA_SYLVIA</v>
    <v/>
    <v>5</v>
    <v>SI_UNIT_TITLE_DELTA</v>
    <v>델타 세븐</v>
    <v>SI_UNIT_DESC_C_DELTA_SYLVIA</v>
    <v>메카닉 유닛들을 무력화하며 광범위 공격을 사용</v>
    <v>1062</v>
    <v>NKM_UNIT_C_DELTA_SYLVIA</v>
    <v>380</v>
    <v>38.78</v>
    <v>0</v>
    <v>0</v>
    <v>262</v>
    <v>0.5</v>
    <v>0</v>
    <v>3.75</v>
    <v>0</v>
    <v>0</v>
    <v>0</v>
    <v>0</v>
    <v>0</v>
    <v>0</v>
    <v>0</v>
    <v>0</v>
    <v>478</v>
    <v>6.84</v>
    <v>706</v>
    <v>89</v>
    <v>0</v>
    <v>0</v>
    <v>0</v>
    <v>0</v>
    <v>0</v>
  </rv>
  <rv s="9">
    <v>0</v>
    <v>NKM_UNIT_C_ADMIN_LEE_SUYEON</v>
    <v>1</v>
    <v>Generic</v>
    <v/>
    <v/>
    <v>0</v>
    <v/>
    <v/>
    <v>1</v>
    <v>{'m_NKM_ATTACK_STATE_DATA_TYPE': 'NASDT_NORMAL', 'm_StateName': 'USN_ATTACK1', 'm_fRangeMax': 250}</v>
    <v/>
    <v>False</v>
    <v/>
    <v/>
    <v/>
    <v/>
    <v/>
    <v/>
    <v/>
    <v/>
    <v/>
    <v/>
    <v/>
    <v/>
    <v/>
    <v/>
    <v>True</v>
    <v/>
    <v/>
    <v/>
    <v/>
    <v/>
    <v/>
    <v>0.2</v>
    <v>0.0</v>
    <v/>
    <v/>
    <v>270</v>
    <v/>
    <v/>
    <v/>
    <v/>
    <v/>
    <v/>
    <v/>
    <v>150</v>
    <v>150</v>
    <v>{'m_NKM_ATTACK_STATE_DATA_TYPE': 'NASDT_NORMAL', 'm_StateName': 'USN_HYPER_SKILL1', 'm_fStartCool': 0.7, 'm_fRangeMax': 700}</v>
    <v/>
    <v>NFTT_NEAR_ENEMY_LAND</v>
    <v>600</v>
    <v>700</v>
    <v/>
    <v>{'m_NKM_ATTACK_STATE_DATA_TYPE': 'NASDT_NORMAL', 'm_StateName': 'USN_SKILL1', 'm_fRangeMax': 350}</v>
    <v>380</v>
    <v/>
    <v/>
    <v>1.0</v>
    <v>125</v>
    <v>120</v>
    <v>280</v>
    <v>0</v>
    <v>BasicInfo</v>
    <v>NKM_UNIT_C_ADMIN_LEE_SUYEON</v>
    <v>NKM_UNIT_C_ADMIN_LEE_SUYEON</v>
    <v>0</v>
    <v/>
    <v/>
    <v>1</v>
    <v>0</v>
    <v>1</v>
    <v>0</v>
    <v>0</v>
    <v>0</v>
    <v>0</v>
    <v>0</v>
    <v/>
    <v>0</v>
    <v>0</v>
    <v>AB_UNIT_FACE_CARD_NKM_UNIT_C_ADMIN_LEE_SUYEON</v>
    <v>AB_UNIT_FACE_DECK_NKM_UNIT_C_ADMIN_LEE_SUYEON</v>
    <v>AB_INVEN_ICON_NKM_UNIT_C_ADMIN_LEE_SUYEON</v>
    <v>AB_UNIT_MINI_MAP_FACE_NKM_UNIT_C_ADMIN_LEE_SUYEON</v>
    <v/>
    <v>SI_UNIT_NAME_C_ADMIN_LEE_SUYEON</v>
    <v>이수연</v>
    <v>NFTT_NEAR_ENEMY_LAND</v>
    <v/>
    <v>NUG_SSR</v>
    <v>NURT_STRIKER</v>
    <v>NUST_COUNTER</v>
    <v/>
    <v>NUT_NORMAL</v>
    <v/>
    <v/>
    <v/>
    <v/>
    <v/>
    <v/>
    <v>15</v>
    <v>0</v>
    <v>2</v>
    <v>1022</v>
    <v>0</v>
    <v>1016</v>
    <v/>
    <v/>
    <v>4</v>
    <v>1</v>
    <v/>
    <v>NKM_UNIT_C_ADMIN_LEE_SUYEON_ATTACK</v>
    <v>NKM_UNIT_C_ADMIN_LEE_SUYEON_PASSIVE</v>
    <v>NKM_UNIT_C_ADMIN_LEE_SUYEON_SKILL</v>
    <v>NKM_UNIT_C_ADMIN_LEE_SUYEON_HYPER</v>
    <v/>
    <v>AB_UNIT_ILLUST_NKM_UNIT_C_ADMIN_LEE_SUYEON</v>
    <v>AB_UNIT_SD_SPINE_NKM_UNIT_C_ADMIN_LEE_SUYEON</v>
    <v>AB_UNIT_GAME_SPINE_NKM_UNIT_C_ADMIN_LEE_SUYEON</v>
    <v/>
    <v/>
    <v/>
    <v>SPINE_NKM_UNIT_C_ADMIN_LEE_SUYEON</v>
    <v/>
    <v>6</v>
    <v>SI_UNIT_TITLE_FENRIR2</v>
    <v>펜릴 전대</v>
    <v>SI_UNIT_DESC_C_ADMIN_LEE_SUYEON</v>
    <v>높은 방어와 지상 범위 제압스킬을 보유</v>
    <v>1063</v>
    <v>NKM_UNIT_C_ADMIN_LEE_SUYEON</v>
    <v>300</v>
    <v>31.2</v>
    <v>0</v>
    <v>0</v>
    <v>97</v>
    <v>0.5</v>
    <v>0</v>
    <v>1.5</v>
    <v>0</v>
    <v>0</v>
    <v>0</v>
    <v>0.02</v>
    <v>252</v>
    <v>3.89</v>
    <v>265</v>
    <v>4.09</v>
    <v>119</v>
    <v>1.84</v>
    <v>2924</v>
    <v>375</v>
    <v>0</v>
    <v>0.1</v>
    <v>0</v>
    <v>0</v>
    <v>0</v>
  </rv>
  <rv s="0">
    <v>0</v>
    <v>NKM_UNIT_C_ADMIN_NA_YUBIN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0.4</v>
    <v>0.2</v>
    <v/>
    <v/>
    <v>310</v>
    <v/>
    <v/>
    <v/>
    <v/>
    <v/>
    <v/>
    <v/>
    <v>150</v>
    <v>150</v>
    <v>{'m_NKM_ATTACK_STATE_DATA_TYPE': 'NASDT_NORMAL', 'm_StateName': 'USN_HYPER_SKILL1', 'm_fStartCool': 0.7}</v>
    <v/>
    <v>NFTT_NEAR_ENEMY</v>
    <v>900</v>
    <v>1000</v>
    <v/>
    <v>{'m_NKM_ATTACK_STATE_DATA_TYPE': 'NASDT_NORMAL', 'm_StateName': 'USN_SKILL1'}</v>
    <v>280</v>
    <v/>
    <v/>
    <v>1.0</v>
    <v>800</v>
    <v>120</v>
    <v>310</v>
    <v>0</v>
    <v>BasicInfo</v>
    <v>NKM_UNIT_C_ADMIN_NA_YUBIN</v>
    <v>NKM_UNIT_C_ADMIN_NA_YUBIN</v>
    <v>0</v>
    <v/>
    <v/>
    <v>1</v>
    <v>0</v>
    <v>1</v>
    <v>0</v>
    <v>0</v>
    <v>0</v>
    <v>0</v>
    <v>0</v>
    <v/>
    <v>0</v>
    <v>0</v>
    <v>AB_UNIT_FACE_CARD_NKM_UNIT_C_ADMIN_NA_YUBIN</v>
    <v>AB_UNIT_FACE_DECK_NKM_UNIT_C_ADMIN_NA_YUBIN</v>
    <v>AB_INVEN_ICON_NKM_UNIT_C_ADMIN_NA_YUBIN</v>
    <v>AB_UNIT_MINI_MAP_FACE_NKM_UNIT_C_ADMIN_NA_YUBIN</v>
    <v/>
    <v>SI_UNIT_NAME_C_ADMIN_NA_YUBIN</v>
    <v>나유빈</v>
    <v>NFTT_NEAR_ENEMY</v>
    <v/>
    <v>NUG_SSR</v>
    <v>NURT_RANGER</v>
    <v>NUST_COUNTER</v>
    <v/>
    <v>NUT_NORMAL</v>
    <v/>
    <v/>
    <v/>
    <v/>
    <v/>
    <v/>
    <v>15</v>
    <v>0</v>
    <v>2</v>
    <v>1022</v>
    <v>0</v>
    <v>1016</v>
    <v/>
    <v/>
    <v>3</v>
    <v>1</v>
    <v/>
    <v>NKM_UNIT_C_ADMIN_NA_YUBIN_ATTACK</v>
    <v>NKM_UNIT_C_ADMIN_NA_YUBIN_PASSIVE</v>
    <v>NKM_UNIT_C_ADMIN_NA_YUBIN_SKILL</v>
    <v>NKM_UNIT_C_ADMIN_NA_YUBIN_HYPER</v>
    <v/>
    <v>AB_UNIT_ILLUST_NKM_UNIT_C_ADMIN_NA_YUBIN</v>
    <v>AB_UNIT_SD_SPINE_NKM_UNIT_C_ADMIN_NA_YUBIN</v>
    <v>AB_UNIT_GAME_SPINE_NKM_UNIT_C_ADMIN_NA_YUBIN</v>
    <v/>
    <v/>
    <v/>
    <v>SPINE_NKM_UNIT_C_ADMIN_NA_YUBIN</v>
    <v/>
    <v>6</v>
    <v>SI_UNIT_TITLE_FENRIR2</v>
    <v>펜릴 전대</v>
    <v>SI_UNIT_DESC_C_ADMIN_NA_YUBIN</v>
    <v>모든 스트라이커 유닛들을 강화하며 범위 공격을 사용</v>
    <v>1064</v>
    <v>NKM_UNIT_C_ADMIN_NA_YUBIN</v>
    <v>387</v>
    <v>38.74</v>
    <v>0</v>
    <v>0</v>
    <v>266</v>
    <v>0.5</v>
    <v>0</v>
    <v>3.52</v>
    <v>0</v>
    <v>0</v>
    <v>0</v>
    <v>0</v>
    <v>100</v>
    <v>1.32</v>
    <v>48</v>
    <v>0.64</v>
    <v>384</v>
    <v>5.07</v>
    <v>1653</v>
    <v>204</v>
    <v>0</v>
    <v>0</v>
    <v>0</v>
    <v>0</v>
    <v>0</v>
  </rv>
  <rv s="3">
    <v>0</v>
    <v>NKM_UNIT_S_ADMIN_SWORD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0.6</v>
    <v>0.5</v>
    <v/>
    <v>0</v>
    <v>270</v>
    <v/>
    <v/>
    <v/>
    <v/>
    <v/>
    <v/>
    <v/>
    <v>200</v>
    <v>200</v>
    <v/>
    <v/>
    <v>NFTT_NEAR_ENEMY_LAND</v>
    <v>700</v>
    <v>800</v>
    <v/>
    <v/>
    <v>380</v>
    <v/>
    <v/>
    <v>1.0</v>
    <v>150</v>
    <v>120</v>
    <v>270</v>
    <v>0</v>
    <v>BasicInfo</v>
    <v>NKM_UNIT_S_ADMIN_SWORD</v>
    <v>NKM_UNIT_S_ADMIN_SWORD</v>
    <v>0</v>
    <v/>
    <v/>
    <v>1</v>
    <v>0</v>
    <v>1</v>
    <v>0</v>
    <v>0</v>
    <v>0</v>
    <v>0</v>
    <v>0</v>
    <v/>
    <v>0</v>
    <v>0</v>
    <v>AB_UNIT_FACE_CARD_NKM_UNIT_S_ADMIN_SWORD</v>
    <v>AB_UNIT_FACE_DECK_NKM_UNIT_S_ADMIN_SWORD</v>
    <v>AB_INVEN_ICON_NKM_UNIT_S_ADMIN_SWORD</v>
    <v>AB_UNIT_MINI_MAP_FACE_NKM_UNIT_S_ADMIN_SWORD</v>
    <v/>
    <v>SI_UNIT_NAME_S_ADMIN_SWORD</v>
    <v>관리국 검사</v>
    <v>NFTT_NEAR_ENEMY_LAND</v>
    <v/>
    <v>NUG_SSR</v>
    <v>NURT_STRIKER</v>
    <v>NUST_SOLDIER</v>
    <v/>
    <v>NUT_NORMAL</v>
    <v/>
    <v/>
    <v/>
    <v/>
    <v/>
    <v/>
    <v>15</v>
    <v>0</v>
    <v>2</v>
    <v>1022</v>
    <v>0</v>
    <v>1016</v>
    <v/>
    <v/>
    <v>3</v>
    <v>2</v>
    <v/>
    <v>NKM_UNIT_S_ADMIN_SWORD_ATTACK</v>
    <v>NKM_UNIT_S_ADMIN_SWORD_PASSIVE</v>
    <v>NKM_UNIT_S_ADMIN_SWORD_PASSIVE2</v>
    <v>NKM_UNIT_S_ADMIN_SWORD_PASSIVE3</v>
    <v/>
    <v>AB_UNIT_ILLUST_NKM_UNIT_S_ADMIN_SWORD</v>
    <v>AB_UNIT_SD_SPINE_NKM_UNIT_S_ADMIN_SWORD</v>
    <v>AB_UNIT_GAME_SPINE_NKM_UNIT_S_ADMIN_SWORD</v>
    <v/>
    <v/>
    <v/>
    <v>SPINE_NKM_UNIT_S_ADMIN_SWORD</v>
    <v/>
    <v>6</v>
    <v>SI_UNIT_TITLE_ADMIN</v>
    <v>구 관리국</v>
    <v>SI_UNIT_DESC_S_ADMIN_SWORD</v>
    <v>높은 회피와 치명 능력을 가진 근접 공격수</v>
    <v>1065</v>
    <v>NKM_UNIT_S_ADMIN_SWORD</v>
    <v>212</v>
    <v>21.64</v>
    <v>0</v>
    <v>0</v>
    <v>192</v>
    <v>0.5</v>
    <v>0</v>
    <v>2.75</v>
    <v>0</v>
    <v>0</v>
    <v>0</v>
    <v>0</v>
    <v>134</v>
    <v>1.92</v>
    <v>288</v>
    <v>4.12</v>
    <v>131</v>
    <v>1.88</v>
    <v>1729</v>
    <v>218</v>
    <v>0</v>
    <v>0.1</v>
    <v>0</v>
    <v>0</v>
    <v>0</v>
  </rv>
  <rv s="0">
    <v>0</v>
    <v>NKM_UNIT_S_ADMIN_RIFLE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0.9</v>
    <v>0.6</v>
    <v/>
    <v/>
    <v/>
    <v/>
    <v/>
    <v/>
    <v/>
    <v/>
    <v/>
    <v/>
    <v>200</v>
    <v>200</v>
    <v/>
    <v/>
    <v>NFTT_NEAR_ENEMY</v>
    <v>900</v>
    <v>1000</v>
    <v/>
    <v/>
    <v>290</v>
    <v/>
    <v/>
    <v>1.0</v>
    <v>780</v>
    <v>120</v>
    <v>280</v>
    <v>0</v>
    <v>BasicInfo</v>
    <v>NKM_UNIT_S_ADMIN_RIFLE</v>
    <v>NKM_UNIT_S_ADMIN_RIFLE</v>
    <v>0</v>
    <v/>
    <v/>
    <v>1</v>
    <v>0</v>
    <v>1</v>
    <v>0</v>
    <v>0</v>
    <v>0</v>
    <v>0</v>
    <v>0</v>
    <v/>
    <v>0</v>
    <v>0</v>
    <v>AB_UNIT_FACE_CARD_NKM_UNIT_S_ADMIN_RIFLE</v>
    <v>AB_UNIT_FACE_DECK_NKM_UNIT_S_ADMIN_RIFLE</v>
    <v>AB_INVEN_ICON_NKM_UNIT_S_ADMIN_RIFLE</v>
    <v>AB_UNIT_MINI_MAP_FACE_NKM_UNIT_S_ADMIN_RIFLE</v>
    <v/>
    <v>SI_UNIT_NAME_S_ADMIN_RIFLE</v>
    <v>관리국 총병</v>
    <v>NFTT_NEAR_ENEMY</v>
    <v/>
    <v>NUG_SR</v>
    <v>NURT_RANGER</v>
    <v>NUST_SOLDIER</v>
    <v/>
    <v>NUT_NORMAL</v>
    <v/>
    <v/>
    <v/>
    <v/>
    <v/>
    <v/>
    <v>5</v>
    <v>0</v>
    <v>5</v>
    <v>1022</v>
    <v>0</v>
    <v>1005</v>
    <v/>
    <v/>
    <v>2</v>
    <v>2</v>
    <v/>
    <v>NKM_UNIT_S_ADMIN_RIFLE_ATTACK</v>
    <v>NKM_UNIT_S_ADMIN_RIFLE_PASSIVE</v>
    <v>NKM_UNIT_S_ADMIN_RIFLE_PASSIVE2</v>
    <v/>
    <v/>
    <v>AB_UNIT_ILLUST_NKM_UNIT_S_ADMIN_RIFLE</v>
    <v>AB_UNIT_SD_SPINE_NKM_UNIT_S_ADMIN_RIFLE</v>
    <v>AB_UNIT_GAME_SPINE_NKM_UNIT_S_ADMIN_RIFLE</v>
    <v/>
    <v/>
    <v/>
    <v>SPINE_NKM_UNIT_S_ADMIN_RIFLE</v>
    <v/>
    <v>5</v>
    <v>SI_UNIT_TITLE_ADMIN</v>
    <v>구 관리국</v>
    <v>SI_UNIT_DESC_S_ADMIN_RIFLE</v>
    <v>일시적으로 공격력이 증가하여 후방에서 공격하는 원거리 공격수</v>
    <v>1066</v>
    <v>NKM_UNIT_S_ADMIN_RIFLE</v>
    <v>198</v>
    <v>19.82</v>
    <v>0</v>
    <v>0</v>
    <v>177</v>
    <v>0.5</v>
    <v>0</v>
    <v>2.34</v>
    <v>0</v>
    <v>0</v>
    <v>0</v>
    <v>0</v>
    <v>86</v>
    <v>1.1399999999999999</v>
    <v>68</v>
    <v>0.9</v>
    <v>104</v>
    <v>1.38</v>
    <v>811</v>
    <v>100</v>
    <v>0</v>
    <v>0</v>
    <v>0</v>
    <v>0</v>
    <v>0</v>
  </rv>
  <rv s="0">
    <v>0</v>
    <v>NKM_UNIT_S_ADMIN_SHIELD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0.6</v>
    <v>0.5</v>
    <v/>
    <v/>
    <v/>
    <v/>
    <v/>
    <v/>
    <v/>
    <v/>
    <v/>
    <v/>
    <v>200</v>
    <v>200</v>
    <v/>
    <v/>
    <v>NFTT_NEAR_ENEMY_LAND</v>
    <v>400</v>
    <v>450</v>
    <v/>
    <v/>
    <v>380</v>
    <v/>
    <v/>
    <v>1.0</v>
    <v>125</v>
    <v>120</v>
    <v>300</v>
    <v>0</v>
    <v>BasicInfo</v>
    <v>NKM_UNIT_S_ADMIN_SHIELD</v>
    <v>NKM_UNIT_S_ADMIN_SHIELD</v>
    <v>0</v>
    <v/>
    <v/>
    <v>1</v>
    <v>0</v>
    <v>1</v>
    <v>0</v>
    <v>0</v>
    <v>0</v>
    <v>0</v>
    <v>0</v>
    <v/>
    <v>0</v>
    <v>0</v>
    <v>AB_UNIT_FACE_CARD_NKM_UNIT_S_ADMIN_SHIELD</v>
    <v>AB_UNIT_FACE_DECK_NKM_UNIT_S_ADMIN_SHIELD</v>
    <v>AB_INVEN_ICON_NKM_UNIT_S_ADMIN_SHIELD</v>
    <v>AB_UNIT_MINI_MAP_FACE_NKM_UNIT_S_ADMIN_SHIELD</v>
    <v/>
    <v>SI_UNIT_NAME_S_ADMIN_SHIELD</v>
    <v>관리국 방패병</v>
    <v>NFTT_NEAR_ENEMY_LAND</v>
    <v/>
    <v>NUG_SR</v>
    <v>NURT_DEFENDER</v>
    <v>NUST_SOLDIER</v>
    <v/>
    <v>NUT_NORMAL</v>
    <v/>
    <v/>
    <v/>
    <v/>
    <v/>
    <v/>
    <v>5</v>
    <v>0</v>
    <v>5</v>
    <v>1022</v>
    <v>0</v>
    <v>1005</v>
    <v/>
    <v/>
    <v>2</v>
    <v>2</v>
    <v/>
    <v>NKM_UNIT_S_ADMIN_SHIELD_ATTACK</v>
    <v>NKM_UNIT_S_ADMIN_SHIELD_PASSIVE</v>
    <v>NKM_UNIT_S_ADMIN_SHIELD_PASSIVE2</v>
    <v/>
    <v/>
    <v>AB_UNIT_ILLUST_NKM_UNIT_S_ADMIN_SHIELD</v>
    <v>AB_UNIT_SD_SPINE_NKM_UNIT_S_ADMIN_SHIELD</v>
    <v>AB_UNIT_GAME_SPINE_NKM_UNIT_S_ADMIN_SHIELD</v>
    <v/>
    <v/>
    <v/>
    <v>SPINE_NKM_UNIT_S_ADMIN_SHIELD</v>
    <v/>
    <v>5</v>
    <v>SI_UNIT_TITLE_ADMIN</v>
    <v>구 관리국</v>
    <v>SI_UNIT_DESC_S_ADMIN_SHIELD</v>
    <v>일시적으로 방어력이 증가하여 최전방에서 적들을 도발</v>
    <v>1067</v>
    <v>NKM_UNIT_S_ADMIN_SHIELD</v>
    <v>113</v>
    <v>11.17</v>
    <v>0</v>
    <v>0</v>
    <v>24</v>
    <v>0.5</v>
    <v>0</v>
    <v>0.3</v>
    <v>0</v>
    <v>0</v>
    <v>0</v>
    <v>0</v>
    <v>340</v>
    <v>4.12</v>
    <v>35</v>
    <v>0.43</v>
    <v>60</v>
    <v>0.73</v>
    <v>1644</v>
    <v>200</v>
    <v>0</v>
    <v>0</v>
    <v>0</v>
    <v>0</v>
    <v>0</v>
  </rv>
  <rv s="3">
    <v>0</v>
    <v>NKM_UNIT_M_ADMIN_MACHINEGUN</v>
    <v>1</v>
    <v>Generic</v>
    <v/>
    <v/>
    <v>0</v>
    <v/>
    <v/>
    <v>1</v>
    <v/>
    <v/>
    <v>False</v>
    <v/>
    <v/>
    <v/>
    <v/>
    <v/>
    <v/>
    <v>True</v>
    <v/>
    <v/>
    <v/>
    <v/>
    <v/>
    <v/>
    <v/>
    <v>False</v>
    <v/>
    <v>1.2</v>
    <v/>
    <v>0</v>
    <v/>
    <v/>
    <v>0.95</v>
    <v>0.9</v>
    <v/>
    <v/>
    <v>210</v>
    <v/>
    <v/>
    <v/>
    <v/>
    <v/>
    <v/>
    <v/>
    <v>200</v>
    <v>200</v>
    <v/>
    <v/>
    <v/>
    <v>800</v>
    <v>1000</v>
    <v/>
    <v/>
    <v>350</v>
    <v/>
    <v/>
    <v>1.0</v>
    <v>500</v>
    <v>260</v>
    <v>180</v>
    <v>0</v>
    <v>BasicInfo</v>
    <v>NKM_UNIT_M_ADMIN_MACHINEGUN</v>
    <v>NKM_UNIT_M_ADMIN_MACHINEGUN</v>
    <v>0</v>
    <v/>
    <v/>
    <v>1</v>
    <v>0</v>
    <v>1</v>
    <v>0</v>
    <v>0</v>
    <v>0</v>
    <v>0</v>
    <v>0</v>
    <v/>
    <v>0</v>
    <v>0</v>
    <v>AB_UNIT_FACE_CARD_NKM_UNIT_M_ADMIN_MACHINEGUN</v>
    <v>AB_UNIT_FACE_DECK_NKM_UNIT_M_ADMIN_MACHINEGUN</v>
    <v>AB_INVEN_ICON_NKM_UNIT_M_ADMIN_MACHINEGUN</v>
    <v>AB_UNIT_MINI_MAP_FACE_NKM_UNIT_M_ADMIN_MACHINEGUN</v>
    <v/>
    <v>SI_UNIT_NAME_M_ADMIN_MACHINEGUN</v>
    <v>이프리트</v>
    <v>NFTT_NEAR_ENEMY</v>
    <v/>
    <v>NUG_SSR</v>
    <v>NURT_STRIKER</v>
    <v>NUST_MECHANIC</v>
    <v/>
    <v>NUT_NORMAL</v>
    <v/>
    <v/>
    <v/>
    <v/>
    <v/>
    <v/>
    <v>15</v>
    <v>0</v>
    <v>2</v>
    <v>1022</v>
    <v>0</v>
    <v>1016</v>
    <v/>
    <v/>
    <v>3</v>
    <v>1</v>
    <v/>
    <v>NKM_UNIT_M_ADMIN_MACHINEGUN_ATTACK</v>
    <v>NKM_UNIT_M_ADMIN_MACHINEGUN_PASSIVE</v>
    <v>NKM_UNIT_M_ADMIN_MACHINEGUN_PASSIVE2</v>
    <v>NKM_UNIT_M_ADMIN_MACHINEGUN_SKILL</v>
    <v/>
    <v>AB_UNIT_ILLUST_NKM_UNIT_M_ADMIN_MACHINEGUN</v>
    <v>AB_UNIT_SD_SPINE_NKM_UNIT_M_ADMIN_MACHINEGUN</v>
    <v>AB_UNIT_GAME_SPINE_NKM_UNIT_M_ADMIN_MACHINEGUN</v>
    <v/>
    <v/>
    <v/>
    <v>SPINE_NKM_UNIT_M_ADMIN_MACHINEGUN</v>
    <v/>
    <v>6</v>
    <v>SI_UNIT_TITLE_ADMIN</v>
    <v>구 관리국</v>
    <v>SI_UNIT_DESC_M_ADMIN_MACHINEGUN</v>
    <v>디펜더 유닛에게 강하며 공격을 유지할수록 강해짐</v>
    <v>1068</v>
    <v>NKM_UNIT_M_ADMIN_MACHINEGUN</v>
    <v>333</v>
    <v>33.99</v>
    <v>0</v>
    <v>0</v>
    <v>191</v>
    <v>0.5</v>
    <v>0</v>
    <v>2.74</v>
    <v>0</v>
    <v>0</v>
    <v>0</v>
    <v>0</v>
    <v>342</v>
    <v>4.9000000000000004</v>
    <v>35</v>
    <v>0.51</v>
    <v>233</v>
    <v>3.34</v>
    <v>1639</v>
    <v>206</v>
    <v>0</v>
    <v>0.1</v>
    <v>0</v>
    <v>0</v>
    <v>0</v>
  </rv>
  <rv s="0">
    <v>0</v>
    <v>NKM_UNIT_M_ADMIN_TANK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>True</v>
    <v/>
    <v/>
    <v/>
    <v/>
    <v/>
    <v/>
    <v/>
    <v>False</v>
    <v/>
    <v>1.3</v>
    <v/>
    <v>0</v>
    <v/>
    <v/>
    <v>0.95</v>
    <v>0.9</v>
    <v/>
    <v/>
    <v>220</v>
    <v/>
    <v/>
    <v/>
    <v/>
    <v/>
    <v/>
    <v/>
    <v>500</v>
    <v>500</v>
    <v/>
    <v/>
    <v>NFTT_NEAR_ENEMY</v>
    <v>900</v>
    <v>1000</v>
    <v/>
    <v/>
    <v>280</v>
    <v/>
    <v/>
    <v>1.0</v>
    <v>650</v>
    <v>300</v>
    <v>180</v>
    <v>0</v>
    <v>BasicInfo</v>
    <v>NKM_UNIT_M_ADMIN_TANK</v>
    <v>NKM_UNIT_M_ADMIN_TANK</v>
    <v>0</v>
    <v/>
    <v/>
    <v>1</v>
    <v>0</v>
    <v>1</v>
    <v>0</v>
    <v>0</v>
    <v>0</v>
    <v>0</v>
    <v>0</v>
    <v/>
    <v>0</v>
    <v>0</v>
    <v>AB_UNIT_FACE_CARD_NKM_UNIT_M_ADMIN_TANK</v>
    <v>AB_UNIT_FACE_DECK_NKM_UNIT_M_ADMIN_TANK</v>
    <v>AB_INVEN_ICON_NKM_UNIT_M_ADMIN_TANK</v>
    <v>AB_UNIT_MINI_MAP_FACE_NKM_UNIT_M_ADMIN_TANK</v>
    <v/>
    <v>SI_UNIT_NAME_M_ADMIN_TANK</v>
    <v>타라스크</v>
    <v>NFTT_NEAR_ENEMY</v>
    <v/>
    <v>NUG_SR</v>
    <v>NURT_RANGER</v>
    <v>NUST_MECHANIC</v>
    <v/>
    <v>NUT_NORMAL</v>
    <v/>
    <v/>
    <v/>
    <v/>
    <v/>
    <v/>
    <v>5</v>
    <v>0</v>
    <v>5</v>
    <v>1022</v>
    <v>0</v>
    <v>1007</v>
    <v/>
    <v/>
    <v>3</v>
    <v>1</v>
    <v/>
    <v>NKM_UNIT_M_ADMIN_TANK_ATTACK</v>
    <v>NKM_UNIT_M_ADMIN_TANK_PASSIVE</v>
    <v>NKM_UNIT_M_ADMIN_TANK_PASSIVE2</v>
    <v/>
    <v/>
    <v>AB_UNIT_ILLUST_NKM_UNIT_M_ADMIN_TANK</v>
    <v>AB_UNIT_SD_SPINE_NKM_UNIT_M_ADMIN_TANK</v>
    <v>AB_UNIT_GAME_SPINE_NKM_UNIT_M_ADMIN_TANK</v>
    <v/>
    <v/>
    <v/>
    <v>SPINE_NKM_UNIT_M_ADMIN_TANK</v>
    <v/>
    <v>5</v>
    <v>SI_UNIT_TITLE_ADMIN</v>
    <v>구 관리국</v>
    <v>SI_UNIT_DESC_M_ADMIN_TANK</v>
    <v>일시적으로 공격력이 증가하여 후방에서 공격하는 원거리 범위 공격수</v>
    <v>1069</v>
    <v>NKM_UNIT_M_ADMIN_TANK</v>
    <v>352</v>
    <v>35.24</v>
    <v>0</v>
    <v>0</v>
    <v>155</v>
    <v>0.5</v>
    <v>0</v>
    <v>2.0499999999999998</v>
    <v>0</v>
    <v>0</v>
    <v>0</v>
    <v>0</v>
    <v>155</v>
    <v>2.0499999999999998</v>
    <v>19</v>
    <v>0.26</v>
    <v>138</v>
    <v>1.83</v>
    <v>969</v>
    <v>120</v>
    <v>0</v>
    <v>0</v>
    <v>0</v>
    <v>0</v>
    <v>0</v>
  </rv>
  <rv s="6">
    <v>0</v>
    <v>NKM_UNIT_M_ADMIN_CANNON</v>
    <v>1</v>
    <v>Generic</v>
    <v/>
    <v/>
    <v>0</v>
    <v/>
    <v/>
    <v>1</v>
    <v>{'m_NKM_ATTACK_STATE_DATA_TYPE': 'NASDT_NORMAL', 'm_StateName': 'USN_ATTACK1_START'}</v>
    <v/>
    <v>False</v>
    <v/>
    <v/>
    <v/>
    <v/>
    <v/>
    <v/>
    <v>True</v>
    <v/>
    <v/>
    <v/>
    <v/>
    <v/>
    <v/>
    <v/>
    <v>False</v>
    <v/>
    <v>1.5</v>
    <v/>
    <v>0</v>
    <v/>
    <v/>
    <v>0.95</v>
    <v>0.9</v>
    <v/>
    <v/>
    <v>260</v>
    <v/>
    <v/>
    <v/>
    <v/>
    <v/>
    <v/>
    <v/>
    <v>500</v>
    <v>500</v>
    <v/>
    <v/>
    <v>NFTT_NEAR_ENEMY_LAND</v>
    <v>1500</v>
    <v>1800</v>
    <v/>
    <v/>
    <v>250</v>
    <v/>
    <v/>
    <v>0.9</v>
    <v>1300</v>
    <v>330</v>
    <v>175</v>
    <v>0</v>
    <v>BasicInfo</v>
    <v>NKM_UNIT_M_ADMIN_CANNON</v>
    <v>NKM_UNIT_M_ADMIN_CANNON</v>
    <v>0</v>
    <v/>
    <v/>
    <v>1</v>
    <v>0</v>
    <v>1</v>
    <v>0</v>
    <v>0</v>
    <v>0</v>
    <v>0</v>
    <v>0</v>
    <v/>
    <v>0</v>
    <v>0</v>
    <v>AB_UNIT_FACE_CARD_NKM_UNIT_M_ADMIN_CANNON</v>
    <v>AB_UNIT_FACE_DECK_NKM_UNIT_M_ADMIN_CANNON</v>
    <v>AB_INVEN_ICON_NKM_UNIT_M_ADMIN_CANNON</v>
    <v>AB_UNIT_MINI_MAP_FACE_NKM_UNIT_M_ADMIN_CANNON</v>
    <v/>
    <v>SI_UNIT_NAME_M_ADMIN_CANNON</v>
    <v>에스타크</v>
    <v>NFTT_FAR_ENEMY_LAND</v>
    <v/>
    <v>NUG_SSR</v>
    <v>NURT_SNIPER</v>
    <v>NUST_MECHANIC</v>
    <v/>
    <v>NUT_NORMAL</v>
    <v/>
    <v/>
    <v/>
    <v/>
    <v/>
    <v/>
    <v>15</v>
    <v>0</v>
    <v>2</v>
    <v>1022</v>
    <v>0</v>
    <v>1016</v>
    <v/>
    <v/>
    <v>4</v>
    <v>1</v>
    <v/>
    <v>NKM_UNIT_M_ADMIN_CANNON_ATTACK</v>
    <v>NKM_UNIT_M_ADMIN_CANNON_PASSIVE</v>
    <v>NKM_UNIT_M_ADMIN_CANNON_PASSIVE2</v>
    <v>NKM_UNIT_M_ADMIN_CANNON_PASSIVE3</v>
    <v/>
    <v>AB_UNIT_ILLUST_NKM_UNIT_M_ADMIN_CANNON</v>
    <v>AB_UNIT_SD_SPINE_NKM_UNIT_M_ADMIN_CANNON</v>
    <v>AB_UNIT_GAME_SPINE_NKM_UNIT_M_ADMIN_CANNON</v>
    <v/>
    <v/>
    <v/>
    <v>SPINE_NKM_UNIT_M_ADMIN_CANNON</v>
    <v/>
    <v>6</v>
    <v>SI_UNIT_TITLE_ADMIN</v>
    <v>구 관리국</v>
    <v>SI_UNIT_DESC_M_ADMIN_CANNON</v>
    <v>공격을 할 수록 공격력이 증가하며 최후방에서 범위 공격을 사용</v>
    <v>1070</v>
    <v>NKM_UNIT_M_ADMIN_CANNON</v>
    <v>348</v>
    <v>34.840000000000003</v>
    <v>0</v>
    <v>0</v>
    <v>111</v>
    <v>0.5</v>
    <v>0</v>
    <v>1.47</v>
    <v>0</v>
    <v>0</v>
    <v>0</v>
    <v>0</v>
    <v>177</v>
    <v>2.34</v>
    <v>0</v>
    <v>0</v>
    <v>456</v>
    <v>6.02</v>
    <v>724</v>
    <v>90</v>
    <v>0</v>
    <v>0</v>
    <v>0</v>
    <v>0</v>
    <v>0</v>
  </rv>
  <rv s="10">
    <v>0</v>
    <v>NKM_UNIT_C_SIXWING_NA_YUBIN</v>
    <v>1</v>
    <v>Generic</v>
    <v/>
    <v/>
    <v>0</v>
    <v/>
    <v/>
    <v>1</v>
    <v/>
    <v/>
    <v>False</v>
    <v/>
    <v/>
    <v/>
    <v/>
    <v/>
    <v/>
    <v/>
    <v/>
    <v/>
    <v/>
    <v/>
    <v/>
    <v/>
    <v>True</v>
    <v>True</v>
    <v/>
    <v/>
    <v/>
    <v/>
    <v/>
    <v/>
    <v>0.2</v>
    <v>0.0</v>
    <v/>
    <v/>
    <v>300</v>
    <v/>
    <v/>
    <v/>
    <v/>
    <v/>
    <v/>
    <v/>
    <v>200</v>
    <v>200</v>
    <v/>
    <v/>
    <v/>
    <v>600</v>
    <v>700</v>
    <v/>
    <v/>
    <v>350</v>
    <v/>
    <v/>
    <v>1.0</v>
    <v>75</v>
    <v>120</v>
    <v>300</v>
    <v>0</v>
    <v>BasicInfo</v>
    <v>NKM_UNIT_C_SIXWING_NA_YUBIN</v>
    <v>NKM_UNIT_C_SIXWING_NA_YUBIN</v>
    <v>0</v>
    <v/>
    <v>1</v>
    <v>1</v>
    <v>0</v>
    <v>1</v>
    <v>0</v>
    <v>0</v>
    <v>0</v>
    <v>0</v>
    <v>0</v>
    <v/>
    <v>0</v>
    <v>0</v>
    <v>AB_UNIT_FACE_CARD_NKM_UNIT_C_SIXWING_NA_YUBIN</v>
    <v>AB_UNIT_FACE_DECK_NKM_UNIT_C_SIXWING_NA_YUBIN</v>
    <v>AB_INVEN_ICON_NKM_UNIT_C_SIXWING_NA_YUBIN</v>
    <v>AB_UNIT_MINI_MAP_FACE_NKM_UNIT_C_SIXWING_NA_YUBIN</v>
    <v/>
    <v>SI_UNIT_NAME_C_SIXWING_NA_YUBIN</v>
    <v>나유빈</v>
    <v>NFTT_NEAR_ENEMY</v>
    <v/>
    <v>NUG_SSR</v>
    <v>NURT_DEFENDER</v>
    <v>NUST_COUNTER</v>
    <v/>
    <v>NUT_NORMAL</v>
    <v/>
    <v/>
    <v/>
    <v/>
    <v/>
    <v/>
    <v>15</v>
    <v>0</v>
    <v>2</v>
    <v>1022</v>
    <v>0</v>
    <v>1016</v>
    <v/>
    <v/>
    <v>6</v>
    <v>1</v>
    <v/>
    <v>NKM_UNIT_C_SIXWING_NA_YUBIN_ATTACK</v>
    <v>NKM_UNIT_C_SIXWING_NA_YUBIN_PASSIVE</v>
    <v>NKM_UNIT_C_SIXWING_NA_YUBIN_SKILL</v>
    <v>NKM_UNIT_C_SIXWING_NA_YUBIN_HYPER</v>
    <v/>
    <v>AB_UNIT_ILLUST_NKM_UNIT_CA_SIXWING_NA_YUBIN</v>
    <v>AB_UNIT_SD_SPINE_NKM_UNIT_C_SIXWING_NA_YUBIN</v>
    <v>AB_UNIT_GAME_SPINE_NKM_UNIT_C_SIXWING_NA_YUBIN</v>
    <v/>
    <v/>
    <v/>
    <v>SPINE_NKM_UNIT_C_SIXWING_NA_YUBIN</v>
    <v/>
    <v>6</v>
    <v>SI_UNIT_TITLE_SIXWING</v>
    <v>육익</v>
    <v>SI_UNIT_DESC_C_SIXWING_NA_YUBIN</v>
    <v>배리어만큼의 피해를 입히며 전선에 파고드는 수비수</v>
    <v>1071</v>
    <v>NKM_UNIT_C_SIXWING_NA_YUBIN</v>
    <v>343</v>
    <v>33.89</v>
    <v>2</v>
    <v>0</v>
    <v>102</v>
    <v>0.5</v>
    <v>0</v>
    <v>1.24</v>
    <v>0</v>
    <v>0.1</v>
    <v>0</v>
    <v>0</v>
    <v>452</v>
    <v>5.47</v>
    <v>420</v>
    <v>5.09</v>
    <v>164</v>
    <v>1.99</v>
    <v>4171</v>
    <v>508</v>
    <v>0</v>
    <v>0</v>
    <v>0</v>
    <v>0</v>
    <v>0</v>
  </rv>
  <rv s="11">
    <v>0</v>
    <v>NKM_UNIT_C_SIXWING_LEE_JISOO</v>
    <v>1</v>
    <v>Generic</v>
    <v/>
    <v/>
    <v>0</v>
    <v/>
    <v/>
    <v>1</v>
    <v/>
    <v>False</v>
    <v>False</v>
    <v/>
    <v/>
    <v/>
    <v/>
    <v/>
    <v/>
    <v/>
    <v/>
    <v/>
    <v/>
    <v/>
    <v/>
    <v/>
    <v>True</v>
    <v>True</v>
    <v>0</v>
    <v/>
    <v/>
    <v/>
    <v/>
    <v/>
    <v>0.3</v>
    <v>0.2</v>
    <v/>
    <v/>
    <v>280</v>
    <v/>
    <v/>
    <v/>
    <v/>
    <v/>
    <v/>
    <v/>
    <v>200</v>
    <v>200</v>
    <v/>
    <v/>
    <v>NFTT_NEAR_ENEMY</v>
    <v>500</v>
    <v>600</v>
    <v/>
    <v/>
    <v>380</v>
    <v/>
    <v/>
    <v>1.0</v>
    <v>250</v>
    <v>140</v>
    <v>300</v>
    <v>0</v>
    <v>BasicInfo</v>
    <v>NKM_UNIT_C_SIXWING_LEE_JISOO</v>
    <v>NKM_UNIT_C_SIXWING_LEE_JISOO</v>
    <v>0</v>
    <v/>
    <v>1</v>
    <v>1</v>
    <v>0</v>
    <v>1</v>
    <v>0</v>
    <v>0</v>
    <v>0</v>
    <v>0</v>
    <v>0</v>
    <v/>
    <v>0</v>
    <v>0</v>
    <v>AB_UNIT_FACE_CARD_NKM_UNIT_C_SIXWING_LEE_JISOO</v>
    <v>AB_UNIT_FACE_DECK_NKM_UNIT_C_SIXWING_LEE_JISOO</v>
    <v>AB_INVEN_ICON_NKM_UNIT_C_SIXWING_LEE_JISOO</v>
    <v>AB_UNIT_MINI_MAP_FACE_NKM_UNIT_C_SIXWING_LEE_JISOO</v>
    <v/>
    <v>SI_UNIT_NAME_C_SIXWING_LEE_JISOO</v>
    <v>이지수</v>
    <v>NFTT_NEAR_ENEMY_LAND</v>
    <v/>
    <v>NUG_SSR</v>
    <v>NURT_SUPPORTER</v>
    <v>NUST_COUNTER</v>
    <v/>
    <v>NUT_NORMAL</v>
    <v/>
    <v/>
    <v/>
    <v/>
    <v/>
    <v/>
    <v>15</v>
    <v>0</v>
    <v>2</v>
    <v>1022</v>
    <v>0</v>
    <v>1016</v>
    <v/>
    <v/>
    <v>5</v>
    <v>1</v>
    <v/>
    <v>NKM_UNIT_C_SIXWING_LEE_JISOO_ATTACK</v>
    <v>NKM_UNIT_C_SIXWING_LEE_JISOO_PASSIVE</v>
    <v>NKM_UNIT_C_SIXWING_LEE_JISOO_SKILL</v>
    <v>NKM_UNIT_C_SIXWING_LEE_JISOO_HYPER</v>
    <v/>
    <v>AB_UNIT_ILLUST_NKM_UNIT_C_SIXWING_LEE_JISOO</v>
    <v>AB_UNIT_SD_SPINE_NKM_UNIT_C_SIXWING_LEE_JISOO</v>
    <v>AB_UNIT_GAME_SPINE_NKM_UNIT_C_SIXWING_LEE_JISOO</v>
    <v/>
    <v/>
    <v/>
    <v>SPINE_NKM_UNIT_C_SIXWING_LEE_JISOO</v>
    <v/>
    <v>6</v>
    <v>SI_UNIT_TITLE_SIXWING</v>
    <v>육익</v>
    <v>SI_UNIT_DESC_C_SIXWING_LEE_JISOO</v>
    <v>저주의 재능을 검술에 접목시켜 적을 무력화시키는 각성 서포터</v>
    <v>1072</v>
    <v>NKM_UNIT_C_SIXWING_LEE_JISOO</v>
    <v>252</v>
    <v>24.9</v>
    <v>0</v>
    <v>0</v>
    <v>57</v>
    <v>0.5</v>
    <v>0</v>
    <v>0.69</v>
    <v>0</v>
    <v>0</v>
    <v>0</v>
    <v>0</v>
    <v>306</v>
    <v>3.71</v>
    <v>335</v>
    <v>4.0599999999999996</v>
    <v>105</v>
    <v>1.28</v>
    <v>3089</v>
    <v>376</v>
    <v>0</v>
    <v>0</v>
    <v>0</v>
    <v>0</v>
    <v>0</v>
  </rv>
  <rv s="12">
    <v>0</v>
    <v>NKM_UNIT_C_SIXWING_AMY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45/30</v>
    <v/>
    <v>0.5</v>
    <v>0.4</v>
    <v/>
    <v/>
    <v>260</v>
    <v/>
    <v/>
    <v/>
    <v/>
    <v/>
    <v/>
    <v/>
    <v>200</v>
    <v>200</v>
    <v/>
    <v/>
    <v/>
    <v>1350</v>
    <v>1500</v>
    <v>True</v>
    <v/>
    <v>200</v>
    <v/>
    <v/>
    <v>1.0</v>
    <v>600</v>
    <v>140</v>
    <v>260</v>
    <v>0</v>
    <v>BasicInfo</v>
    <v>NKM_UNIT_C_SIXWING_AMY</v>
    <v>NKM_UNIT_C_SIXWING_AMY</v>
    <v>0</v>
    <v/>
    <v>1</v>
    <v>1</v>
    <v>0</v>
    <v>1</v>
    <v>0</v>
    <v>0</v>
    <v>0</v>
    <v>0</v>
    <v>0</v>
    <v/>
    <v>0</v>
    <v>0</v>
    <v>AB_UNIT_FACE_CARD_NKM_UNIT_C_SIXWING_AMY</v>
    <v>AB_UNIT_FACE_DECK_NKM_UNIT_C_SIXWING_AMY</v>
    <v>AB_INVEN_ICON_NKM_UNIT_C_SIXWING_AMY</v>
    <v>AB_UNIT_MINI_MAP_FACE_NKM_UNIT_C_SIXWING_AMY</v>
    <v/>
    <v>SI_UNIT_NAME_C_SIXWING_AMY</v>
    <v>에이미 퍼스트윙</v>
    <v>NFTT_NEAR_ENEMY</v>
    <v/>
    <v>NUG_SSR</v>
    <v>NURT_SNIPER</v>
    <v>NUST_COUNTER</v>
    <v/>
    <v>NUT_NORMAL</v>
    <v/>
    <v/>
    <v/>
    <v/>
    <v/>
    <v/>
    <v>15</v>
    <v>0</v>
    <v>2</v>
    <v>1022</v>
    <v>0</v>
    <v>1016</v>
    <v/>
    <v/>
    <v>6</v>
    <v>1</v>
    <v/>
    <v>NKM_UNIT_C_SIXWING_AMY_ATTACK</v>
    <v>NKM_UNIT_C_SIXWING_AMY_PASSIVE</v>
    <v>NKM_UNIT_C_SIXWING_AMY_SKILL</v>
    <v>NKM_UNIT_C_SIXWING_AMY_HYPER</v>
    <v/>
    <v>AB_UNIT_ILLUST_NKM_UNIT_C_SIXWING_AMY</v>
    <v>AB_UNIT_SD_SPINE_NKM_UNIT_C_SIXWING_AMY</v>
    <v>AB_UNIT_GAME_SPINE_NKM_UNIT_C_SIXWING_AMY</v>
    <v/>
    <v/>
    <v/>
    <v>SPINE_NKM_UNIT_C_SIXWING_AMY</v>
    <v/>
    <v>6</v>
    <v>SI_UNIT_TITLE_SIXWING</v>
    <v>육익</v>
    <v>SI_UNIT_DESC_C_SIXWING_AMY</v>
    <v>공격수를 노리는데 특화된 원거리 범위 공격수</v>
    <v>1073</v>
    <v>NKM_UNIT_C_SIXWING_AMY</v>
    <v>424</v>
    <v>42.45</v>
    <v>0</v>
    <v>0</v>
    <v>0</v>
    <v>0.5</v>
    <v>0</v>
    <v>0</v>
    <v>0</v>
    <v>0</v>
    <v>0</v>
    <v>0</v>
    <v>224</v>
    <v>2.96</v>
    <v>218</v>
    <v>2.88</v>
    <v>302</v>
    <v>3.99</v>
    <v>2563</v>
    <v>316</v>
    <v>0</v>
    <v>0</v>
    <v>0</v>
    <v>0</v>
    <v>0</v>
  </rv>
  <rv s="0">
    <v>0</v>
    <v>NKM_UNIT_S_STATE_RIFLE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0.9</v>
    <v>0.6</v>
    <v/>
    <v/>
    <v>270</v>
    <v/>
    <v/>
    <v/>
    <v/>
    <v/>
    <v/>
    <v/>
    <v>200</v>
    <v>200</v>
    <v/>
    <v/>
    <v>NFTT_NEAR_ENEMY</v>
    <v>850</v>
    <v>950</v>
    <v/>
    <v/>
    <v>280</v>
    <v/>
    <v/>
    <v>1.0</v>
    <v>640</v>
    <v>120</v>
    <v>270</v>
    <v>0</v>
    <v>BasicInfo</v>
    <v>NKM_UNIT_S_STATE_RIFLE</v>
    <v>NKM_UNIT_S_STATE_RIFLE</v>
    <v>0</v>
    <v/>
    <v/>
    <v>1</v>
    <v>0</v>
    <v>0</v>
    <v>0</v>
    <v>0</v>
    <v>0</v>
    <v>0</v>
    <v>0</v>
    <v/>
    <v>0</v>
    <v>0</v>
    <v>AB_UNIT_FACE_CARD_NKM_UNIT_S_STATE_RIFLE</v>
    <v>AB_UNIT_FACE_DECK_NKM_UNIT_S_STATE_RIFLE</v>
    <v>AB_INVEN_ICON_NKM_UNIT_S_STATE_RIFLE</v>
    <v>AB_UNIT_MINI_MAP_FACE_NKM_UNIT_S_STATE_RIFLE</v>
    <v/>
    <v>SI_UNIT_NAME_S_STATE_RIFLE</v>
    <v>피스 키퍼</v>
    <v>NFTT_NEAR_ENEMY</v>
    <v/>
    <v>NUG_SR</v>
    <v>NURT_RANGER</v>
    <v>NUST_SOLDIER</v>
    <v/>
    <v>NUT_NORMAL</v>
    <v/>
    <v/>
    <v/>
    <v/>
    <v/>
    <v/>
    <v>5</v>
    <v>0</v>
    <v>5</v>
    <v>1022</v>
    <v>0</v>
    <v>1005</v>
    <v/>
    <v/>
    <v>3</v>
    <v>3</v>
    <v/>
    <v>NKM_UNIT_S_STATE_RIFLE_ATTACK</v>
    <v>NKM_UNIT_S_STATE_RIFLE_PASSIVE</v>
    <v>NKM_UNIT_S_STATE_RIFLE_PASSIVE2</v>
    <v/>
    <v/>
    <v>AB_UNIT_ILLUST_NKM_UNIT_S_STATE_RIFLE</v>
    <v>AB_UNIT_SD_SPINE_NKM_UNIT_S_STATE_RIFLE</v>
    <v>AB_UNIT_GAME_SPINE_NKM_UNIT_S_STATE_RIFLE</v>
    <v/>
    <v/>
    <v/>
    <v>SPINE_NKM_UNIT_S_STATE_RIFLE</v>
    <v/>
    <v>5</v>
    <v>SI_UNIT_TITLE_STATE</v>
    <v>스테이츠 오브 원</v>
    <v>SI_UNIT_DESC_S_STATE_RIFLE</v>
    <v>주기적으로 범위공격을 하며  전투가 지속되면 공격속도가 증가</v>
    <v>1077</v>
    <v>NKM_UNIT_S_STATE_RIFLE</v>
    <v>140</v>
    <v>14.02</v>
    <v>0</v>
    <v>0</v>
    <v>140</v>
    <v>0.5</v>
    <v>0</v>
    <v>1.85</v>
    <v>0</v>
    <v>0</v>
    <v>0</v>
    <v>0</v>
    <v>65</v>
    <v>0.86</v>
    <v>75</v>
    <v>0.99</v>
    <v>92</v>
    <v>1.22</v>
    <v>799</v>
    <v>99</v>
    <v>0</v>
    <v>0</v>
    <v>0</v>
    <v>0</v>
    <v>0</v>
  </rv>
  <rv s="0">
    <v>0</v>
    <v>NKM_UNIT_S_STATE_AIRBORNE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0.9</v>
    <v>0.6</v>
    <v/>
    <v/>
    <v>270</v>
    <v/>
    <v/>
    <v/>
    <v/>
    <v/>
    <v/>
    <v/>
    <v>200</v>
    <v>200</v>
    <v/>
    <v/>
    <v>NFTT_NEAR_ENEMY</v>
    <v>900</v>
    <v>1000</v>
    <v/>
    <v/>
    <v>280</v>
    <v/>
    <v/>
    <v>1.0</v>
    <v>700</v>
    <v>120</v>
    <v>280</v>
    <v>0</v>
    <v>BasicInfo</v>
    <v>NKM_UNIT_S_STATE_AIRBORNE</v>
    <v>NKM_UNIT_S_STATE_AIRBORNE</v>
    <v>0</v>
    <v/>
    <v/>
    <v>1</v>
    <v>0</v>
    <v>1</v>
    <v>0</v>
    <v>1</v>
    <v>0</v>
    <v>0</v>
    <v>0</v>
    <v/>
    <v>0</v>
    <v>0</v>
    <v>AB_UNIT_FACE_CARD_NKM_UNIT_S_STATE_AIRBORNE</v>
    <v>AB_UNIT_FACE_DECK_NKM_UNIT_S_STATE_AIRBORNE</v>
    <v>AB_INVEN_ICON_NKM_UNIT_S_STATE_AIRBORNE</v>
    <v>AB_UNIT_MINI_MAP_FACE_NKM_UNIT_S_STATE_AIRBORNE</v>
    <v/>
    <v>SI_UNIT_NAME_S_STATE_AIRBORNE</v>
    <v>어설트 트루퍼</v>
    <v>NFTT_NEAR_ENEMY</v>
    <v/>
    <v>NUG_R</v>
    <v>NURT_RANGER</v>
    <v>NUST_SOLDIER</v>
    <v/>
    <v>NUT_NORMAL</v>
    <v/>
    <v/>
    <v/>
    <v/>
    <v/>
    <v/>
    <v>350</v>
    <v>2</v>
    <v>1</v>
    <v>1</v>
    <v>1022</v>
    <v>1022</v>
    <v/>
    <v/>
    <v>2</v>
    <v>3</v>
    <v/>
    <v>NKM_UNIT_S_STATE_AIRBORNE_ATTACK</v>
    <v>NKM_UNIT_S_STATE_AIRBORNE_PASSIVE</v>
    <v/>
    <v/>
    <v/>
    <v>AB_UNIT_ILLUST_NKM_UNIT_S_STATE_AIRBORNE</v>
    <v>AB_UNIT_SD_SPINE_NKM_UNIT_S_STATE_AIRBORNE</v>
    <v>AB_UNIT_GAME_SPINE_NKM_UNIT_S_STATE_AIRBORNE</v>
    <v/>
    <v/>
    <v/>
    <v>SPINE_NKM_UNIT_S_STATE_AIRBORNE</v>
    <v/>
    <v>4</v>
    <v>SI_UNIT_TITLE_STATE</v>
    <v>스테이츠 오브 원</v>
    <v>SI_UNIT_DESC_S_STATE_AIRBORNE</v>
    <v>자율 배치가 가능한 다수의 원거리 공격수</v>
    <v>1078</v>
    <v>NKM_UNIT_S_STATE_AIRBORNE</v>
    <v>159</v>
    <v>16.23</v>
    <v>0</v>
    <v>0</v>
    <v>132</v>
    <v>0.5</v>
    <v>0</v>
    <v>1.89</v>
    <v>0</v>
    <v>0</v>
    <v>0</v>
    <v>0</v>
    <v>45</v>
    <v>0.65</v>
    <v>43</v>
    <v>0.62</v>
    <v>97</v>
    <v>1.39</v>
    <v>562</v>
    <v>71</v>
    <v>0</v>
    <v>0</v>
    <v>0</v>
    <v>0</v>
    <v>0</v>
  </rv>
  <rv s="0">
    <v>0</v>
    <v>NKM_UNIT_S_STATE_ENGINEER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0.9</v>
    <v>0.6</v>
    <v/>
    <v/>
    <v/>
    <v/>
    <v/>
    <v/>
    <v/>
    <v/>
    <v/>
    <v/>
    <v>200</v>
    <v>200</v>
    <v/>
    <v/>
    <v>NFTT_NEAR_ENEMY</v>
    <v>850</v>
    <v>950</v>
    <v/>
    <v/>
    <v>280</v>
    <v/>
    <v/>
    <v>1.0</v>
    <v>650</v>
    <v>120</v>
    <v>280</v>
    <v>0</v>
    <v>BasicInfo</v>
    <v>NKM_UNIT_S_STATE_ENGINEER</v>
    <v>NKM_UNIT_S_STATE_ENGINEER</v>
    <v>0</v>
    <v/>
    <v/>
    <v>1</v>
    <v>0</v>
    <v>0</v>
    <v>0</v>
    <v>0</v>
    <v>0</v>
    <v>0</v>
    <v>0</v>
    <v/>
    <v>0</v>
    <v>0</v>
    <v>AB_UNIT_FACE_CARD_NKM_UNIT_S_STATE_ENGINEER</v>
    <v>AB_UNIT_FACE_DECK_NKM_UNIT_S_STATE_ENGINEER</v>
    <v>AB_INVEN_ICON_NKM_UNIT_S_STATE_ENGINEER</v>
    <v>AB_UNIT_MINI_MAP_FACE_NKM_UNIT_S_STATE_ENGINEER</v>
    <v/>
    <v>SI_UNIT_NAME_S_STATE_ENGINEER</v>
    <v>아이언사이드</v>
    <v>NFTT_NEAR_ENEMY</v>
    <v/>
    <v>NUG_R</v>
    <v>NURT_SUPPORTER</v>
    <v>NUST_SOLDIER</v>
    <v/>
    <v>NUT_NORMAL</v>
    <v/>
    <v/>
    <v/>
    <v/>
    <v/>
    <v/>
    <v>350</v>
    <v>2</v>
    <v>1</v>
    <v>1</v>
    <v>1022</v>
    <v>1022</v>
    <v/>
    <v/>
    <v>2</v>
    <v>1</v>
    <v/>
    <v>NKM_UNIT_S_STATE_ENGINEER_ATTACK</v>
    <v>NKM_UNIT_S_STATE_ENGINEER_PASSIVE</v>
    <v>NKM_UNIT_S_STATE_ENGINEER_SKILL</v>
    <v/>
    <v/>
    <v>AB_UNIT_ILLUST_NKM_UNIT_S_STATE_ENGINEER</v>
    <v>AB_UNIT_SD_SPINE_NKM_UNIT_S_STATE_ENGINEER</v>
    <v>AB_UNIT_GAME_SPINE_NKM_UNIT_S_STATE_ENGINEER</v>
    <v/>
    <v/>
    <v/>
    <v>SPINE_NKM_UNIT_S_STATE_ENGINEER</v>
    <v/>
    <v>4</v>
    <v>SI_UNIT_TITLE_STATE</v>
    <v>스테이츠 오브 원</v>
    <v>SI_UNIT_DESC_S_STATE_ENGINEER</v>
    <v>주변 메카닉 유닛을 회복,강화시킴</v>
    <v>1079</v>
    <v>NKM_UNIT_S_STATE_ENGINEER</v>
    <v>95</v>
    <v>9.39</v>
    <v>0</v>
    <v>0</v>
    <v>59</v>
    <v>0.5</v>
    <v>0</v>
    <v>0.72</v>
    <v>0</v>
    <v>0</v>
    <v>0</v>
    <v>0</v>
    <v>85</v>
    <v>1.03</v>
    <v>36</v>
    <v>0.44</v>
    <v>119</v>
    <v>1.44</v>
    <v>1014</v>
    <v>124</v>
    <v>0</v>
    <v>0</v>
    <v>0</v>
    <v>0</v>
    <v>0</v>
  </rv>
  <rv s="0">
    <v>0</v>
    <v>NKM_UNIT_M_STATE_HELI</v>
    <v>1</v>
    <v>Generic</v>
    <v>NKM_UNIT_BASE_NORMAL_AIR</v>
    <v/>
    <v>0</v>
    <v/>
    <v/>
    <v/>
    <v>{'m_NKM_ATTACK_STATE_DATA_TYPE': 'NASDT_NORMAL', 'm_StateName': 'USN_ATTACK1'}</v>
    <v>True</v>
    <v/>
    <v/>
    <v/>
    <v/>
    <v/>
    <v/>
    <v/>
    <v>True</v>
    <v/>
    <v>True</v>
    <v/>
    <v/>
    <v/>
    <v/>
    <v/>
    <v/>
    <v>300</v>
    <v/>
    <v>0.0</v>
    <v>0.0</v>
    <v/>
    <v/>
    <v>0.95</v>
    <v>0.9</v>
    <v>1000</v>
    <v/>
    <v>0</v>
    <v/>
    <v/>
    <v/>
    <v/>
    <v/>
    <v/>
    <v/>
    <v>400</v>
    <v>300</v>
    <v/>
    <v/>
    <v/>
    <v>900</v>
    <v>1000</v>
    <v/>
    <v>{'m_NKM_ATTACK_STATE_DATA_TYPE': 'NASDT_NORMAL', 'm_StateName': 'USN_RESPAWN', 'm_bNoTarget': True}</v>
    <v>0</v>
    <v/>
    <v/>
    <v>1.0</v>
    <v>800</v>
    <v>550</v>
    <v>200</v>
    <v>0</v>
    <v>BasicInfo</v>
    <v>NKM_UNIT_M_STATE_HELI</v>
    <v>NKM_UNIT_M_STATE_HELI</v>
    <v>1</v>
    <v/>
    <v/>
    <v>1</v>
    <v>0</v>
    <v>0</v>
    <v>0</v>
    <v>1</v>
    <v>0</v>
    <v>0</v>
    <v>0</v>
    <v/>
    <v>0</v>
    <v>0</v>
    <v>AB_UNIT_FACE_CARD_NKM_UNIT_M_STATE_HELI</v>
    <v>AB_UNIT_FACE_DECK_NKM_UNIT_M_STATE_HELI</v>
    <v>AB_INVEN_ICON_NKM_UNIT_M_STATE_HELI</v>
    <v>AB_UNIT_MINI_MAP_FACE_NKM_UNIT_M_STATE_HELI</v>
    <v/>
    <v>SI_UNIT_NAME_M_STATE_HELI</v>
    <v>ACH-4 클랜</v>
    <v>NFTT_NEAR_ENEMY_LAND</v>
    <v/>
    <v>NUG_SR</v>
    <v>NURT_TOWER</v>
    <v>NUST_MECHANIC</v>
    <v/>
    <v>NUT_NORMAL</v>
    <v/>
    <v/>
    <v/>
    <v/>
    <v/>
    <v/>
    <v>5</v>
    <v>0</v>
    <v>5</v>
    <v>1022</v>
    <v>0</v>
    <v>1007</v>
    <v/>
    <v/>
    <v>4</v>
    <v>1</v>
    <v/>
    <v>NKM_UNIT_M_STATE_HELI_ATTACK</v>
    <v>NKM_UNIT_M_STATE_HELI_PASSIVE</v>
    <v>NKM_UNIT_M_STATE_HELI_PASSIVE2</v>
    <v/>
    <v/>
    <v>AB_UNIT_ILLUST_NKM_UNIT_M_STATE_HELI</v>
    <v>AB_UNIT_SD_SPINE_NKM_UNIT_M_STATE_HELI</v>
    <v>AB_UNIT_GAME_SPINE_NKM_UNIT_M_STATE_HELI</v>
    <v/>
    <v/>
    <v/>
    <v>SPINE_NKM_UNIT_M_STATE_HELI</v>
    <v/>
    <v>5</v>
    <v>SI_UNIT_TITLE_STATE</v>
    <v>스테이츠 오브 원</v>
    <v>SI_UNIT_DESC_M_STATE_HELI</v>
    <v>자신의 체력을 감소시키며 어설트트루퍼를 소환</v>
    <v>1080</v>
    <v>NKM_UNIT_M_STATE_HELI</v>
    <v>165</v>
    <v>16.309999999999999</v>
    <v>0</v>
    <v>0</v>
    <v>56</v>
    <v>0.5</v>
    <v>0</v>
    <v>0.68</v>
    <v>0</v>
    <v>0</v>
    <v>0</v>
    <v>0</v>
    <v>150</v>
    <v>1.82</v>
    <v>42</v>
    <v>0.51</v>
    <v>75</v>
    <v>0.91</v>
    <v>2160</v>
    <v>263</v>
    <v>0</v>
    <v>0</v>
    <v>0</v>
    <v>0</v>
    <v>0</v>
  </rv>
  <rv s="3">
    <v>0</v>
    <v>NKM_UNIT_M_STATE_TANK</v>
    <v>1</v>
    <v>Generic</v>
    <v/>
    <v/>
    <v>0</v>
    <v/>
    <v/>
    <v>1</v>
    <v/>
    <v/>
    <v>False</v>
    <v/>
    <v/>
    <v/>
    <v/>
    <v/>
    <v/>
    <v>True</v>
    <v/>
    <v/>
    <v/>
    <v/>
    <v/>
    <v/>
    <v/>
    <v>True</v>
    <v/>
    <v>1.5</v>
    <v/>
    <v>0</v>
    <v/>
    <v/>
    <v>0.95</v>
    <v>0.9</v>
    <v/>
    <v/>
    <v>240</v>
    <v/>
    <v/>
    <v/>
    <v/>
    <v/>
    <v/>
    <v/>
    <v>550</v>
    <v>550</v>
    <v/>
    <v/>
    <v>NFTT_NEAR_ENEMY</v>
    <v>1050</v>
    <v>1100</v>
    <v/>
    <v/>
    <v>350</v>
    <v/>
    <v/>
    <v>0.9</v>
    <v>500</v>
    <v>340</v>
    <v>200</v>
    <v>0</v>
    <v>BasicInfo</v>
    <v>NKM_UNIT_M_STATE_TANK</v>
    <v>NKM_UNIT_M_STATE_TANK</v>
    <v>0</v>
    <v/>
    <v/>
    <v>1</v>
    <v>0</v>
    <v>0</v>
    <v>0</v>
    <v>0</v>
    <v>0</v>
    <v>0</v>
    <v>0</v>
    <v/>
    <v>0</v>
    <v>0</v>
    <v>AB_UNIT_FACE_CARD_NKM_UNIT_M_STATE_TANK</v>
    <v>AB_UNIT_FACE_DECK_NKM_UNIT_M_STATE_TANK</v>
    <v>AB_INVEN_ICON_NKM_UNIT_M_STATE_TANK</v>
    <v>AB_UNIT_MINI_MAP_FACE_NKM_UNIT_M_STATE_TANK</v>
    <v/>
    <v>SI_UNIT_NAME_M_STATE_TANK</v>
    <v>ATL-1 링컨</v>
    <v>NFTT_NEAR_ENEMY</v>
    <v/>
    <v>NUG_SSR</v>
    <v>NURT_STRIKER</v>
    <v>NUST_MECHANIC</v>
    <v/>
    <v>NUT_NORMAL</v>
    <v/>
    <v/>
    <v/>
    <v/>
    <v/>
    <v/>
    <v>15</v>
    <v>0</v>
    <v>2</v>
    <v>1022</v>
    <v>0</v>
    <v>1016</v>
    <v/>
    <v/>
    <v>4</v>
    <v>1</v>
    <v/>
    <v>NKM_UNIT_M_STATE_TANK_ATTACK</v>
    <v>NKM_UNIT_M_STATE_TANK_PASSIVE</v>
    <v>NKM_UNIT_M_STATE_TANK_PASSIVE2</v>
    <v>NKM_UNIT_M_STATE_TANK_SKILL</v>
    <v/>
    <v>AB_UNIT_ILLUST_NKM_UNIT_M_STATE_TANK</v>
    <v>AB_UNIT_SD_SPINE_NKM_UNIT_M_STATE_TANK</v>
    <v>AB_UNIT_GAME_SPINE_NKM_UNIT_M_STATE_TANK</v>
    <v/>
    <v/>
    <v/>
    <v>SPINE_NKM_UNIT_M_STATE_TANK</v>
    <v/>
    <v>6</v>
    <v>SI_UNIT_TITLE_STATE</v>
    <v>스테이츠 오브 원</v>
    <v>SI_UNIT_DESC_M_STATE_TANK</v>
    <v>전천후 공격이 가능한 고화력의 근거리 공격수</v>
    <v>1081</v>
    <v>NKM_UNIT_M_STATE_TANK</v>
    <v>241</v>
    <v>25.07</v>
    <v>0</v>
    <v>0</v>
    <v>138</v>
    <v>0.5</v>
    <v>0</v>
    <v>2.13</v>
    <v>0</v>
    <v>0</v>
    <v>0</v>
    <v>0</v>
    <v>334</v>
    <v>5.15</v>
    <v>57</v>
    <v>0.88</v>
    <v>186</v>
    <v>2.87</v>
    <v>2896</v>
    <v>371</v>
    <v>0</v>
    <v>0.1</v>
    <v>0</v>
    <v>0</v>
    <v>0</v>
  </rv>
  <rv s="0">
    <v>0</v>
    <v>NKM_UNIT_M_STATE_AIRCRAFT</v>
    <v>1</v>
    <v>Generic</v>
    <v>NKM_UNIT_BASE_NORMAL_AIR</v>
    <v/>
    <v>0</v>
    <v/>
    <v/>
    <v>1</v>
    <v/>
    <v>True</v>
    <v>False</v>
    <v/>
    <v/>
    <v/>
    <v/>
    <v/>
    <v/>
    <v/>
    <v/>
    <v/>
    <v/>
    <v/>
    <v/>
    <v/>
    <v/>
    <v/>
    <v>350</v>
    <v>1.4</v>
    <v/>
    <v/>
    <v/>
    <v/>
    <v>0.9</v>
    <v>0.7</v>
    <v>200</v>
    <v/>
    <v>150</v>
    <v/>
    <v/>
    <v>-200</v>
    <v/>
    <v/>
    <v/>
    <v/>
    <v>450</v>
    <v>450</v>
    <v/>
    <v/>
    <v>NFTT_NEAR_ENEMY_AIR</v>
    <v>1000</v>
    <v>1100</v>
    <v>True</v>
    <v/>
    <v>400</v>
    <v/>
    <v/>
    <v>0.9</v>
    <v>750</v>
    <v>325</v>
    <v>150</v>
    <v>0</v>
    <v>BasicInfo</v>
    <v>NKM_UNIT_M_STATE_AIRCRAFT</v>
    <v>NKM_UNIT_M_STATE_AIRCRAFT</v>
    <v>1</v>
    <v/>
    <v/>
    <v>1</v>
    <v>0</v>
    <v>0</v>
    <v>0</v>
    <v>0</v>
    <v>0</v>
    <v>0</v>
    <v>0</v>
    <v/>
    <v>0</v>
    <v>0</v>
    <v>AB_UNIT_FACE_CARD_NKM_UNIT_M_STATE_AIRCRAFT</v>
    <v>AB_UNIT_FACE_DECK_NKM_UNIT_M_STATE_AIRCRAFT</v>
    <v>AB_INVEN_ICON_NKM_UNIT_M_STATE_AIRCRAFT</v>
    <v>AB_UNIT_MINI_MAP_FACE_NKM_UNIT_M_STATE_AIRCRAFT</v>
    <v/>
    <v>SI_UNIT_NAME_M_STATE_AIRCRAFT</v>
    <v>ATF-35 선더볼트</v>
    <v>NFTT_NEAR_ENEMY_AIR</v>
    <v/>
    <v>NUG_SSR</v>
    <v>NURT_RANGER</v>
    <v>NUST_MECHANIC</v>
    <v/>
    <v>NUT_NORMAL</v>
    <v/>
    <v/>
    <v/>
    <v/>
    <v/>
    <v/>
    <v>15</v>
    <v>0</v>
    <v>2</v>
    <v>1022</v>
    <v>0</v>
    <v>1016</v>
    <v/>
    <v/>
    <v>4</v>
    <v>1</v>
    <v/>
    <v>NKM_UNIT_M_STATE_AIRCRAFT_ATTACK</v>
    <v>NKM_UNIT_M_STATE_AIRCRAFT_PASSIVE</v>
    <v>NKM_UNIT_M_STATE_AIRCRAFT_SKILL</v>
    <v>NKM_UNIT_M_STATE_AIRCRAFT_PASSIVE2</v>
    <v/>
    <v>AB_UNIT_ILLUST_NKM_UNIT_M_STATE_AIRCRAFT</v>
    <v>AB_UNIT_SD_SPINE_NKM_UNIT_M_STATE_AIRCRAFT</v>
    <v>AB_UNIT_GAME_SPINE_NKM_UNIT_M_STATE_AIRCRAFT</v>
    <v/>
    <v/>
    <v/>
    <v>SPINE_NKM_UNIT_M_STATE_AIRCRAFT</v>
    <v/>
    <v>6</v>
    <v>SI_UNIT_TITLE_STATE</v>
    <v>스테이츠 오브 원</v>
    <v>SI_UNIT_DESC_M_STATE_AIRCRAFT</v>
    <v>공중기동으로 대공능력에 특화된 원거리 공격수</v>
    <v>1082</v>
    <v>NKM_UNIT_M_STATE_AIRCRAFT</v>
    <v>354</v>
    <v>36.130000000000003</v>
    <v>0</v>
    <v>0</v>
    <v>284</v>
    <v>0.5</v>
    <v>0</v>
    <v>4.07</v>
    <v>0</v>
    <v>0</v>
    <v>0</v>
    <v>0</v>
    <v>41</v>
    <v>0.59</v>
    <v>57</v>
    <v>0.82</v>
    <v>211</v>
    <v>3.02</v>
    <v>1501</v>
    <v>189</v>
    <v>0</v>
    <v>0</v>
    <v>0</v>
    <v>0</v>
    <v>0</v>
  </rv>
  <rv s="0">
    <v>0</v>
    <v>NKM_UNIT_M_STATE_BOMBER</v>
    <v>1</v>
    <v>Generic</v>
    <v>NKM_UNIT_BASE_NORMAL_AIR</v>
    <v/>
    <v>0</v>
    <v/>
    <v/>
    <v>1</v>
    <v/>
    <v>True</v>
    <v>False</v>
    <v/>
    <v/>
    <v/>
    <v/>
    <v/>
    <v>True</v>
    <v/>
    <v>True</v>
    <v/>
    <v/>
    <v/>
    <v>True</v>
    <v/>
    <v/>
    <v>True</v>
    <v>380</v>
    <v/>
    <v/>
    <v/>
    <v>2.0</v>
    <v>0</v>
    <v>0.5</v>
    <v>0.5</v>
    <v>1000</v>
    <v/>
    <v>120</v>
    <v/>
    <v/>
    <v/>
    <v/>
    <v/>
    <v/>
    <v/>
    <v>300</v>
    <v>300</v>
    <v/>
    <v/>
    <v/>
    <v>1500</v>
    <v>1600</v>
    <v>False</v>
    <v/>
    <v>700</v>
    <v/>
    <v/>
    <v>0.76</v>
    <v>500</v>
    <v>380</v>
    <v>120</v>
    <v>0</v>
    <v>BasicInfo</v>
    <v>NKM_UNIT_M_STATE_BOMBER</v>
    <v>NKM_UNIT_M_STATE_BOMBER</v>
    <v>1</v>
    <v/>
    <v/>
    <v>1</v>
    <v>0</v>
    <v>0</v>
    <v>0</v>
    <v>0</v>
    <v>0</v>
    <v>0</v>
    <v>1</v>
    <v/>
    <v>0</v>
    <v>0</v>
    <v>AB_UNIT_FACE_CARD_NKM_UNIT_M_STATE_BOMBER</v>
    <v>AB_UNIT_FACE_DECK_NKM_UNIT_M_STATE_BOMBER</v>
    <v>AB_INVEN_ICON_NKM_UNIT_M_STATE_BOMBER</v>
    <v>AB_UNIT_MINI_MAP_FACE_NKM_UNIT_M_STATE_BOMBER</v>
    <v/>
    <v>SI_UNIT_NAME_M_STATE_BOMBER</v>
    <v>ATB-1B 스피어</v>
    <v>NFTT_NO</v>
    <v>NFTT_NEAR_ENEMY_LAND</v>
    <v>NUG_SR</v>
    <v>NURT_RANGER</v>
    <v>NUST_MECHANIC</v>
    <v/>
    <v>NUT_NORMAL</v>
    <v/>
    <v/>
    <v/>
    <v/>
    <v/>
    <v/>
    <v>5</v>
    <v>0</v>
    <v>5</v>
    <v>1022</v>
    <v>0</v>
    <v>1007</v>
    <v/>
    <v/>
    <v>3</v>
    <v>1</v>
    <v/>
    <v>NKM_UNIT_M_STATE_BOMBER_ATTACK</v>
    <v>NKM_UNIT_M_STATE_BOMBER_PASSIVE</v>
    <v>NKM_UNIT_M_STATE_BOMBER_PASSIVE2</v>
    <v/>
    <v/>
    <v>AB_UNIT_ILLUST_NKM_UNIT_M_STATE_BOMBER</v>
    <v>AB_UNIT_SD_SPINE_NKM_UNIT_M_STATE_BOMBER</v>
    <v>AB_UNIT_GAME_SPINE_NKM_UNIT_M_STATE_BOMBER</v>
    <v/>
    <v/>
    <v/>
    <v>SPINE_NKM_UNIT_M_STATE_BOMBER</v>
    <v/>
    <v>5</v>
    <v>SI_UNIT_TITLE_STATE</v>
    <v>스테이츠 오브 원</v>
    <v>SI_UNIT_DESC_M_STATE_BOMBER</v>
    <v>맵 전체에 지상 범위 폭격을 한 후 복귀</v>
    <v>1083</v>
    <v>NKM_UNIT_M_STATE_BOMBER</v>
    <v>259</v>
    <v>25.93</v>
    <v>0</v>
    <v>0</v>
    <v>108</v>
    <v>0.5</v>
    <v>0</v>
    <v>1.43</v>
    <v>0</v>
    <v>0</v>
    <v>0</v>
    <v>0</v>
    <v>29</v>
    <v>0.39</v>
    <v>28</v>
    <v>0.37</v>
    <v>121</v>
    <v>1.6</v>
    <v>388</v>
    <v>48</v>
    <v>0</v>
    <v>0</v>
    <v>0</v>
    <v>0</v>
    <v>0</v>
  </rv>
  <rv s="0">
    <v>0</v>
    <v>NKM_UNIT_M_STATE_GUNSHIP</v>
    <v>1</v>
    <v>Generic</v>
    <v>NKM_UNIT_BASE_NORMAL_AIR</v>
    <v/>
    <v>0</v>
    <v/>
    <v/>
    <v>1</v>
    <v>{'m_NKM_ATTACK_STATE_DATA_TYPE': 'NASDT_NORMAL', 'm_StateName': 'USN_ATTACK1'}</v>
    <v>True</v>
    <v>False</v>
    <v/>
    <v/>
    <v/>
    <v/>
    <v/>
    <v>True</v>
    <v/>
    <v>True</v>
    <v/>
    <v/>
    <v/>
    <v/>
    <v/>
    <v/>
    <v>True</v>
    <v>300</v>
    <v>2.0</v>
    <v/>
    <v/>
    <v/>
    <v/>
    <v>1.0</v>
    <v>1.0</v>
    <v>200</v>
    <v/>
    <v>220</v>
    <v/>
    <v/>
    <v>-200</v>
    <v>500</v>
    <v/>
    <v/>
    <v/>
    <v>800</v>
    <v>800</v>
    <v/>
    <v/>
    <v>NFTT_NEAR_ENEMY</v>
    <v>700</v>
    <v>800</v>
    <v>False</v>
    <v/>
    <v>150</v>
    <v/>
    <v/>
    <v>0.75</v>
    <v>500</v>
    <v>400</v>
    <v>200</v>
    <v>0</v>
    <v>BasicInfo</v>
    <v>NKM_UNIT_M_STATE_GUNSHIP</v>
    <v>NKM_UNIT_M_STATE_GUNSHIP</v>
    <v>1</v>
    <v/>
    <v/>
    <v>1</v>
    <v>0</v>
    <v>0</v>
    <v>0</v>
    <v>0</v>
    <v>1</v>
    <v>0</v>
    <v>0</v>
    <v/>
    <v>0</v>
    <v>0</v>
    <v>AB_UNIT_FACE_CARD_NKM_UNIT_M_STATE_GUNSHIP</v>
    <v>AB_UNIT_FACE_DECK_NKM_UNIT_M_STATE_GUNSHIP</v>
    <v>AB_INVEN_ICON_NKM_UNIT_M_STATE_GUNSHIP</v>
    <v>AB_UNIT_MINI_MAP_FACE_NKM_UNIT_M_STATE_GUNSHIP</v>
    <v/>
    <v>SI_UNIT_NAME_M_STATE_GUNSHIP</v>
    <v>ATAC-130 건쉽</v>
    <v>NFTT_NEAR_ENEMY_LAND</v>
    <v/>
    <v>NUG_SSR</v>
    <v>NURT_TOWER</v>
    <v>NUST_MECHANIC</v>
    <v/>
    <v>NUT_NORMAL</v>
    <v/>
    <v/>
    <v/>
    <v/>
    <v/>
    <v/>
    <v>15</v>
    <v>0</v>
    <v>2</v>
    <v>1022</v>
    <v>0</v>
    <v>1016</v>
    <v/>
    <v/>
    <v>5</v>
    <v>1</v>
    <v/>
    <v>NKM_UNIT_M_STATE_GUNSHIP_ATTACK</v>
    <v>NKM_UNIT_M_STATE_GUNSHIP_PASSIVE</v>
    <v>NKM_UNIT_M_STATE_GUNSHIP_PASSIVE2</v>
    <v>NKM_UNIT_M_STATE_GUNSHIP_PASSIVE3</v>
    <v/>
    <v>AB_UNIT_ILLUST_NKM_UNIT_M_STATE_GUNSHIP</v>
    <v>AB_UNIT_SD_SPINE_NKM_UNIT_M_STATE_GUNSHIP</v>
    <v>AB_UNIT_GAME_SPINE_NKM_UNIT_M_STATE_GUNSHIP</v>
    <v/>
    <v/>
    <v/>
    <v>SPINE_NKM_UNIT_M_STATE_GUNSHIP</v>
    <v/>
    <v>6</v>
    <v>SI_UNIT_TITLE_STATE</v>
    <v>스테이츠 오브 원</v>
    <v>SI_UNIT_DESC_M_STATE_GUNSHIP</v>
    <v>출격 지점주변을 왕복하여 주기적으로 공격을 하며 일정 범위를 장악</v>
    <v>1084</v>
    <v>NKM_UNIT_M_STATE_GUNSHIP</v>
    <v>200</v>
    <v>20.41</v>
    <v>0</v>
    <v>0</v>
    <v>41</v>
    <v>0.5</v>
    <v>0</v>
    <v>0.59</v>
    <v>0</v>
    <v>0</v>
    <v>0</v>
    <v>0</v>
    <v>155</v>
    <v>2.2200000000000002</v>
    <v>27</v>
    <v>0.39</v>
    <v>100</v>
    <v>1.43</v>
    <v>3937</v>
    <v>495</v>
    <v>0</v>
    <v>0</v>
    <v>0</v>
    <v>0</v>
    <v>0</v>
  </rv>
  <rv s="9">
    <v>0</v>
    <v>NKM_UNIT_C_ZODIAC_CHARLOTTE</v>
    <v>1</v>
    <v>Generic</v>
    <v/>
    <v/>
    <v>0</v>
    <v/>
    <v/>
    <v>1</v>
    <v/>
    <v>False</v>
    <v>False</v>
    <v/>
    <v/>
    <v/>
    <v/>
    <v/>
    <v/>
    <v/>
    <v/>
    <v/>
    <v/>
    <v/>
    <v/>
    <v/>
    <v/>
    <v>True</v>
    <v>0</v>
    <v/>
    <v/>
    <v/>
    <v/>
    <v/>
    <v>0.2</v>
    <v>0.0</v>
    <v/>
    <v/>
    <v>300</v>
    <v/>
    <v/>
    <v/>
    <v/>
    <v/>
    <v/>
    <v/>
    <v>200</v>
    <v>200</v>
    <v/>
    <v/>
    <v>NFTT_NEAR_ENEMY_LAND</v>
    <v>700</v>
    <v>800</v>
    <v/>
    <v/>
    <v>360</v>
    <v/>
    <v/>
    <v>1.0</v>
    <v>125</v>
    <v>140</v>
    <v>300</v>
    <v>0</v>
    <v>BasicInfo</v>
    <v>NKM_UNIT_C_ZODIAC_CHARLOTTE</v>
    <v>NKM_UNIT_C_ZODIAC_CHARLOTTE</v>
    <v>0</v>
    <v/>
    <v/>
    <v>1</v>
    <v>0</v>
    <v>1</v>
    <v>0</v>
    <v>0</v>
    <v>0</v>
    <v>0</v>
    <v>0</v>
    <v/>
    <v>0</v>
    <v>0</v>
    <v>AB_UNIT_FACE_CARD_NKM_UNIT_C_ZODIAC_CHARLOTTE</v>
    <v>AB_UNIT_FACE_DECK_NKM_UNIT_C_ZODIAC_CHARLOTTE</v>
    <v>AB_INVEN_ICON_NKM_UNIT_C_ZODIAC_CHARLOTTE</v>
    <v>AB_UNIT_MINI_MAP_FACE_NKM_UNIT_C_ZODIAC_CHARLOTTE</v>
    <v/>
    <v>SI_UNIT_NAME_C_ZODIAC_CHARLOTTE</v>
    <v>에스테로사 드 슈발리에</v>
    <v>NFTT_NEAR_ENEMY_LAND</v>
    <v/>
    <v>NUG_SSR</v>
    <v>NURT_STRIKER</v>
    <v>NUST_COUNTER</v>
    <v/>
    <v>NUT_NORMAL</v>
    <v/>
    <v/>
    <v/>
    <v/>
    <v/>
    <v/>
    <v>15</v>
    <v>0</v>
    <v>2</v>
    <v>1022</v>
    <v>0</v>
    <v>1016</v>
    <v/>
    <v/>
    <v>5</v>
    <v>1</v>
    <v/>
    <v>NKM_UNIT_C_ZODIAC_CHARLOTTE_ATTACK</v>
    <v>NKM_UNIT_C_ZODIAC_CHARLOTTE_PASSIVE</v>
    <v>NKM_UNIT_C_ZODIAC_CHARLOTTE_SKILL</v>
    <v>NKM_UNIT_C_ZODIAC_CHARLOTTE_HYPER</v>
    <v/>
    <v>AB_UNIT_ILLUST_NKM_UNIT_C_ZODIAC_CHARLOTTE</v>
    <v>AB_UNIT_SD_SPINE_NKM_UNIT_C_ZODIAC_CHARLOTTE</v>
    <v>AB_UNIT_GAME_SPINE_NKM_UNIT_C_ZODIAC_CHARLOTTE</v>
    <v/>
    <v/>
    <v/>
    <v>SPINE_NKM_UNIT_C_ZODIAC_CHARLOTTE</v>
    <v/>
    <v>6</v>
    <v>SI_UNIT_TITLE_ZODIAC</v>
    <v>조디악나이츠 블루시프트</v>
    <v>SI_UNIT_DESC_C_ZODIAC_CHARLOTTE</v>
    <v>배리어로 몸을 보호하며 최전선에서 범위 공격을 사용</v>
    <v>1085</v>
    <v>NKM_UNIT_C_ZODIAC_CHARLOTTE</v>
    <v>323</v>
    <v>32.97</v>
    <v>0</v>
    <v>0</v>
    <v>220</v>
    <v>0.5</v>
    <v>0</v>
    <v>3.15</v>
    <v>0</v>
    <v>0</v>
    <v>0</v>
    <v>0.02</v>
    <v>367</v>
    <v>5.25</v>
    <v>200</v>
    <v>2.86</v>
    <v>154</v>
    <v>2.21</v>
    <v>2800</v>
    <v>352</v>
    <v>0</v>
    <v>0.1</v>
    <v>0</v>
    <v>0</v>
    <v>0</v>
  </rv>
  <rv s="0">
    <v>0</v>
    <v>NKM_UNIT_C_ZODIAC_YANG_HANSOL</v>
    <v>1</v>
    <v>Generic</v>
    <v/>
    <v/>
    <v>0</v>
    <v/>
    <v/>
    <v>1</v>
    <v/>
    <v>False</v>
    <v>False</v>
    <v/>
    <v/>
    <v/>
    <v/>
    <v/>
    <v/>
    <v/>
    <v/>
    <v/>
    <v/>
    <v/>
    <v/>
    <v/>
    <v/>
    <v>True</v>
    <v>0</v>
    <v/>
    <v/>
    <v/>
    <v/>
    <v/>
    <v>0.4</v>
    <v>0.2</v>
    <v/>
    <v/>
    <v>290</v>
    <v/>
    <v/>
    <v/>
    <v/>
    <v/>
    <v/>
    <v/>
    <v>200</v>
    <v>200</v>
    <v/>
    <v/>
    <v>NFTT_NEAR_ENEMY</v>
    <v>900</v>
    <v>1000</v>
    <v/>
    <v/>
    <v>280</v>
    <v/>
    <v/>
    <v>1</v>
    <v>670</v>
    <v>140</v>
    <v>280</v>
    <v>0</v>
    <v>BasicInfo</v>
    <v>NKM_UNIT_C_ZODIAC_YANG_HANSOL</v>
    <v>NKM_UNIT_C_ZODIAC_YANG_HANSOL</v>
    <v>0</v>
    <v/>
    <v/>
    <v>1</v>
    <v>0</v>
    <v>0</v>
    <v>0</v>
    <v>0</v>
    <v>0</v>
    <v>0</v>
    <v>0</v>
    <v/>
    <v>0</v>
    <v>0</v>
    <v>AB_UNIT_FACE_CARD_NKM_UNIT_C_ZODIAC_YANG_HANSOL</v>
    <v>AB_UNIT_FACE_DECK_NKM_UNIT_C_ZODIAC_YANG_HANSOL</v>
    <v>AB_INVEN_ICON_NKM_UNIT_C_ZODIAC_YANG_HANSOL</v>
    <v>AB_UNIT_MINI_MAP_FACE_NKM_UNIT_C_ZODIAC_YANG_HANSOL</v>
    <v/>
    <v>SI_UNIT_NAME_C_ZODIAC_YANG_HANSOL</v>
    <v>양한솔</v>
    <v>NFTT_NEAR_ENEMY</v>
    <v/>
    <v>NUG_R</v>
    <v>NURT_RANGER</v>
    <v>NUST_COUNTER</v>
    <v/>
    <v>NUT_NORMAL</v>
    <v/>
    <v/>
    <v/>
    <v/>
    <v/>
    <v/>
    <v>350</v>
    <v>2</v>
    <v>1</v>
    <v>1</v>
    <v>1022</v>
    <v>1022</v>
    <v/>
    <v/>
    <v>2</v>
    <v>1</v>
    <v/>
    <v>NKM_UNIT_C_ZODIAC_YANG_HANSOL_ATTACK</v>
    <v>NKM_UNIT_C_ZODIAC_YANG_HANSOL_PASSIVE</v>
    <v>NKM_UNIT_C_ZODIAC_YANG_HANSOL_SKILL</v>
    <v>NKM_UNIT_C_ZODIAC_YANG_HANSOL_HYPER</v>
    <v/>
    <v>AB_UNIT_ILLUST_NKM_UNIT_C_ZODIAC_YANG_HANSOL</v>
    <v>AB_UNIT_SD_SPINE_NKM_UNIT_C_ZODIAC_YANG_HANSOL</v>
    <v>AB_UNIT_GAME_SPINE_NKM_UNIT_C_ZODIAC_YANG_HANSOL</v>
    <v/>
    <v/>
    <v/>
    <v>SPINE_NKM_UNIT_C_ZODIAC_YANG_HANSOL</v>
    <v/>
    <v>4</v>
    <v>SI_UNIT_TITLE_ZODIAC</v>
    <v>조디악나이츠 블루시프트</v>
    <v>SI_UNIT_DESC_C_ZODIAC_YANG_HANSOL</v>
    <v>공격 중간에 강화된 범위 공격을 사용하며 접근한 적을 밀쳐냄</v>
    <v>1086</v>
    <v>NKM_UNIT_C_ZODIAC_YANG_HANSOL</v>
    <v>265</v>
    <v>27.56</v>
    <v>0</v>
    <v>0</v>
    <v>205</v>
    <v>0.5</v>
    <v>0</v>
    <v>3.16</v>
    <v>0</v>
    <v>0</v>
    <v>0</v>
    <v>0</v>
    <v>87</v>
    <v>1.34</v>
    <v>89</v>
    <v>1.38</v>
    <v>150</v>
    <v>2.31</v>
    <v>875</v>
    <v>112</v>
    <v>0</v>
    <v>0</v>
    <v>0</v>
    <v>0</v>
    <v>0</v>
  </rv>
  <rv s="0">
    <v>0</v>
    <v>NKM_UNIT_C_ZODIAC_ARIUS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0.4</v>
    <v>0.2</v>
    <v/>
    <v/>
    <v>250</v>
    <v/>
    <v/>
    <v/>
    <v/>
    <v/>
    <v/>
    <v/>
    <v>200</v>
    <v>200</v>
    <v/>
    <v/>
    <v>NFTT_NEAR_ENEMY</v>
    <v>1000</v>
    <v>1100</v>
    <v/>
    <v/>
    <v>230</v>
    <v/>
    <v/>
    <v>1.0</v>
    <v>890</v>
    <v>120</v>
    <v>260</v>
    <v>0</v>
    <v>BasicInfo</v>
    <v>NKM_UNIT_C_ZODIAC_ARIUS</v>
    <v>NKM_UNIT_C_ZODIAC_ARIUS</v>
    <v>0</v>
    <v/>
    <v/>
    <v>1</v>
    <v>0</v>
    <v>1</v>
    <v>0</v>
    <v>0</v>
    <v>0</v>
    <v>0</v>
    <v>0</v>
    <v/>
    <v>0</v>
    <v>0</v>
    <v>AB_UNIT_FACE_CARD_NKM_UNIT_C_ZODIAC_ARIUS</v>
    <v>AB_UNIT_FACE_DECK_NKM_UNIT_C_ZODIAC_ARIUS</v>
    <v>AB_INVEN_ICON_NKM_UNIT_C_ZODIAC_ARIUS</v>
    <v>AB_UNIT_MINI_MAP_FACE_NKM_UNIT_C_ZODIAC_ARIUS</v>
    <v/>
    <v>SI_UNIT_NAME_C_ZODIAC_ARIUS</v>
    <v>에리어스 에스퀘데</v>
    <v>NFTT_NEAR_ENEMY</v>
    <v/>
    <v>NUG_SR</v>
    <v>NURT_SUPPORTER</v>
    <v>NUST_COUNTER</v>
    <v/>
    <v>NUT_NORMAL</v>
    <v/>
    <v/>
    <v/>
    <v/>
    <v/>
    <v/>
    <v>5</v>
    <v>0</v>
    <v>5</v>
    <v>1022</v>
    <v>0</v>
    <v>1003</v>
    <v/>
    <v/>
    <v>3</v>
    <v>1</v>
    <v/>
    <v>NKM_UNIT_C_ZODIAC_ARIUS_ATTACK</v>
    <v>NKM_UNIT_C_ZODIAC_ARIUS_PASSIVE</v>
    <v>NKM_UNIT_C_ZODIAC_ARIUS_SKILL</v>
    <v>NKM_UNIT_C_ZODIAC_ARIUS_HYPER</v>
    <v/>
    <v>AB_UNIT_ILLUST_NKM_UNIT_C_ZODIAC_ARIUS</v>
    <v>AB_UNIT_SD_SPINE_NKM_UNIT_C_ZODIAC_ARIUS</v>
    <v>AB_UNIT_GAME_SPINE_NKM_UNIT_C_ZODIAC_ARIUS</v>
    <v/>
    <v/>
    <v/>
    <v>SPINE_NKM_UNIT_C_ZODIAC_ARIUS</v>
    <v/>
    <v>5</v>
    <v>SI_UNIT_TITLE_ZODIAC</v>
    <v>조디악나이츠 블루시프트</v>
    <v>SI_UNIT_DESC_C_ZODIAC_ARIUS</v>
    <v>아군에게 배리어를 제공하며 체력을 회복</v>
    <v>1087</v>
    <v>NKM_UNIT_C_ZODIAC_ARIUS</v>
    <v>159</v>
    <v>16.23</v>
    <v>0</v>
    <v>0</v>
    <v>43</v>
    <v>0.5</v>
    <v>0</v>
    <v>0.62</v>
    <v>0</v>
    <v>0</v>
    <v>0</v>
    <v>0</v>
    <v>139</v>
    <v>1.99</v>
    <v>72</v>
    <v>1.03</v>
    <v>72</v>
    <v>1.03</v>
    <v>1651</v>
    <v>208</v>
    <v>0</v>
    <v>0</v>
    <v>0</v>
    <v>0</v>
    <v>0</v>
  </rv>
  <rv s="0">
    <v>0</v>
    <v>NKM_UNIT_C_ZODIAC_PIONE</v>
    <v>1</v>
    <v>Generic</v>
    <v/>
    <v/>
    <v>0</v>
    <v/>
    <v/>
    <v>1</v>
    <v>{'m_NKM_ATTACK_STATE_DATA_TYPE': 'NASDT_NORMAL', 'm_StateName': 'USN_ATTACK1'}</v>
    <v>False</v>
    <v>False</v>
    <v/>
    <v/>
    <v/>
    <v/>
    <v/>
    <v/>
    <v/>
    <v/>
    <v/>
    <v/>
    <v/>
    <v/>
    <v/>
    <v/>
    <v>True</v>
    <v>0</v>
    <v/>
    <v/>
    <v/>
    <v/>
    <v/>
    <v>0.2</v>
    <v>0.0</v>
    <v/>
    <v/>
    <v>270</v>
    <v/>
    <v/>
    <v/>
    <v/>
    <v/>
    <v/>
    <v/>
    <v>200</v>
    <v>200</v>
    <v>{'m_NKM_ATTACK_STATE_DATA_TYPE': 'NASDT_NORMAL', 'm_StateName': 'USN_HYPER_SKILL1', 'm_fStartCool': 0.7, 'm_fRangeMax': 500}</v>
    <v/>
    <v>NFTT_NEAR_ENEMY_LAND</v>
    <v>500</v>
    <v>600</v>
    <v/>
    <v>{'m_NKM_ATTACK_STATE_DATA_TYPE': 'NASDT_NORMAL', 'm_StateName': 'USN_SKILL1'}</v>
    <v>380</v>
    <v/>
    <v/>
    <v>1.0</v>
    <v>100</v>
    <v>120</v>
    <v>290</v>
    <v>0</v>
    <v>BasicInfo</v>
    <v>NKM_UNIT_C_ZODIAC_PIONE</v>
    <v>NKM_UNIT_C_ZODIAC_PIONE</v>
    <v>0</v>
    <v/>
    <v/>
    <v>1</v>
    <v>0</v>
    <v>1</v>
    <v>0</v>
    <v>0</v>
    <v>0</v>
    <v>0</v>
    <v>0</v>
    <v/>
    <v>0</v>
    <v>0</v>
    <v>AB_UNIT_FACE_CARD_NKM_UNIT_C_ZODIAC_PIONE</v>
    <v>AB_UNIT_FACE_DECK_NKM_UNIT_C_ZODIAC_PIONE</v>
    <v>AB_INVEN_ICON_NKM_UNIT_C_ZODIAC_PIONE</v>
    <v>AB_UNIT_MINI_MAP_FACE_NKM_UNIT_C_ZODIAC_PIONE</v>
    <v/>
    <v>SI_UNIT_NAME_C_ZODIAC_PIONE</v>
    <v>피오네 로웰</v>
    <v>NFTT_NEAR_ENEMY_LAND</v>
    <v/>
    <v>NUG_R</v>
    <v>NURT_DEFENDER</v>
    <v>NUST_COUNTER</v>
    <v/>
    <v>NUT_NORMAL</v>
    <v/>
    <v/>
    <v/>
    <v/>
    <v/>
    <v/>
    <v>350</v>
    <v>2</v>
    <v>1</v>
    <v>1</v>
    <v>1022</v>
    <v>1022</v>
    <v/>
    <v/>
    <v>3</v>
    <v>1</v>
    <v/>
    <v>NKM_UNIT_C_ZODIAC_PIONE_ATTACK</v>
    <v>NKM_UNIT_C_ZODIAC_PIONE_PASSIVE</v>
    <v>NKM_UNIT_C_ZODIAC_PIONE_SKILL</v>
    <v>NKM_UNIT_C_ZODIAC_PIONE_HYPER</v>
    <v/>
    <v>AB_UNIT_ILLUST_NKM_UNIT_C_ZODIAC_PIONE</v>
    <v>AB_UNIT_SD_SPINE_NKM_UNIT_C_ZODIAC_PIONE</v>
    <v>AB_UNIT_GAME_SPINE_NKM_UNIT_C_ZODIAC_PIONE</v>
    <v/>
    <v/>
    <v/>
    <v>SPINE_NKM_UNIT_C_ZODIAC_PIONE</v>
    <v/>
    <v>4</v>
    <v>SI_UNIT_TITLE_ZODIAC</v>
    <v>조디악나이츠 블루시프트</v>
    <v>SI_UNIT_DESC_C_ZODIAC_PIONE</v>
    <v>최전선에서 도발과 방어력 버프를 제공하여 아군을 지킴</v>
    <v>1088</v>
    <v>NKM_UNIT_C_ZODIAC_PIONE</v>
    <v>164</v>
    <v>16.420000000000002</v>
    <v>0</v>
    <v>0</v>
    <v>20</v>
    <v>0.5</v>
    <v>0</v>
    <v>0.27</v>
    <v>0</v>
    <v>0</v>
    <v>0</v>
    <v>0</v>
    <v>409</v>
    <v>5.4</v>
    <v>30</v>
    <v>0.4</v>
    <v>76</v>
    <v>1.01</v>
    <v>2176</v>
    <v>269</v>
    <v>0</v>
    <v>0</v>
    <v>0</v>
    <v>0</v>
    <v>0</v>
  </rv>
  <rv s="3">
    <v>0</v>
    <v>NKM_UNIT_C_ZODIAC_LIV</v>
    <v>1</v>
    <v>Generic</v>
    <v/>
    <v/>
    <v>0</v>
    <v/>
    <v/>
    <v>1</v>
    <v>{'m_NKM_ATTACK_STATE_DATA_TYPE': 'NASDT_NORMAL', 'm_StateName': 'USN_ATTACK1'}</v>
    <v>False</v>
    <v>False</v>
    <v/>
    <v/>
    <v/>
    <v/>
    <v/>
    <v/>
    <v/>
    <v/>
    <v/>
    <v/>
    <v/>
    <v/>
    <v/>
    <v/>
    <v>True</v>
    <v>0</v>
    <v/>
    <v/>
    <v/>
    <v/>
    <v/>
    <v>0.2</v>
    <v>0.0</v>
    <v/>
    <v/>
    <v>270</v>
    <v/>
    <v/>
    <v/>
    <v/>
    <v/>
    <v/>
    <v/>
    <v>200</v>
    <v>200</v>
    <v>{'m_NKM_ATTACK_STATE_DATA_TYPE': 'NASDT_NORMAL', 'm_StateName': 'USN_HYPER_SKILL1', 'm_fStartCool': 0.7, 'm_fRangeMax': 400}</v>
    <v/>
    <v>NFTT_NEAR_ENEMY_LAND</v>
    <v>500</v>
    <v>350</v>
    <v/>
    <v>{'m_NKM_ATTACK_STATE_DATA_TYPE': 'NASDT_NORMAL', 'm_StateName': 'USN_SKILL1', 'm_fRangeMax': 400}</v>
    <v>380</v>
    <v/>
    <v/>
    <v>1.0</v>
    <v>200</v>
    <v>120</v>
    <v>290</v>
    <v>0</v>
    <v>BasicInfo</v>
    <v>NKM_UNIT_C_ZODIAC_LIV</v>
    <v>NKM_UNIT_C_ZODIAC_LIV</v>
    <v>0</v>
    <v/>
    <v/>
    <v>1</v>
    <v>0</v>
    <v>1</v>
    <v>0</v>
    <v>0</v>
    <v>0</v>
    <v>0</v>
    <v>0</v>
    <v/>
    <v>0</v>
    <v>0</v>
    <v>AB_UNIT_FACE_CARD_NKM_UNIT_C_ZODIAC_LIV</v>
    <v>AB_UNIT_FACE_DECK_NKM_UNIT_C_ZODIAC_LIV</v>
    <v>AB_INVEN_ICON_NKM_UNIT_C_ZODIAC_LIV</v>
    <v>AB_UNIT_MINI_MAP_FACE_NKM_UNIT_C_ZODIAC_LIV</v>
    <v/>
    <v>SI_UNIT_NAME_C_ZODIAC_LIV</v>
    <v>리브 앨런</v>
    <v>NFTT_NEAR_ENEMY_LAND</v>
    <v/>
    <v>NUG_SR</v>
    <v>NURT_STRIKER</v>
    <v>NUST_COUNTER</v>
    <v/>
    <v>NUT_NORMAL</v>
    <v/>
    <v/>
    <v/>
    <v/>
    <v/>
    <v/>
    <v>5</v>
    <v>0</v>
    <v>5</v>
    <v>1022</v>
    <v>0</v>
    <v>1003</v>
    <v/>
    <v/>
    <v>3</v>
    <v>1</v>
    <v/>
    <v>NKM_UNIT_C_ZODIAC_LIV_ATTACK</v>
    <v>NKM_UNIT_C_ZODIAC_LIV_PASSIVE</v>
    <v>NKM_UNIT_C_ZODIAC_LIV_SKILL</v>
    <v>NKM_UNIT_C_ZODIAC_LIV_HYPER</v>
    <v/>
    <v>AB_UNIT_ILLUST_NKM_UNIT_C_ZODIAC_LIV</v>
    <v>AB_UNIT_SD_SPINE_NKM_UNIT_C_ZODIAC_LIV</v>
    <v>AB_UNIT_GAME_SPINE_NKM_UNIT_C_ZODIAC_LIV</v>
    <v/>
    <v/>
    <v/>
    <v>SPINE_NKM_UNIT_C_ZODIAC_LIV</v>
    <v/>
    <v>5</v>
    <v>SI_UNIT_TITLE_ZODIAC</v>
    <v>조디악나이츠 블루시프트</v>
    <v>SI_UNIT_DESC_C_ZODIAC_LIV</v>
    <v>근거리에서 범위 공격을 하며 전선을 밀어냄</v>
    <v>1089</v>
    <v>NKM_UNIT_C_ZODIAC_LIV</v>
    <v>294</v>
    <v>30.01</v>
    <v>0</v>
    <v>0</v>
    <v>159</v>
    <v>0.5</v>
    <v>0</v>
    <v>2.2799999999999998</v>
    <v>0</v>
    <v>0</v>
    <v>0</v>
    <v>0</v>
    <v>159</v>
    <v>2.2799999999999998</v>
    <v>325</v>
    <v>4.6500000000000004</v>
    <v>117</v>
    <v>1.68</v>
    <v>2391</v>
    <v>301</v>
    <v>0</v>
    <v>0.1</v>
    <v>0</v>
    <v>0</v>
    <v>0</v>
  </rv>
  <rv s="0">
    <v>0</v>
    <v>NKM_UNIT_C_STREGA_YOO_NA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0.4</v>
    <v>0.2</v>
    <v/>
    <v/>
    <v>270</v>
    <v/>
    <v/>
    <v/>
    <v/>
    <v/>
    <v/>
    <v/>
    <v>200</v>
    <v>200</v>
    <v>{'m_NKM_ATTACK_STATE_DATA_TYPE': 'NASDT_NORMAL', 'm_StateName': 'USN_HYPER_SKILL1', 'm_fStartCool': 0.7}</v>
    <v/>
    <v/>
    <v>900</v>
    <v>1000</v>
    <v/>
    <v>{'m_NKM_ATTACK_STATE_DATA_TYPE': 'NASDT_NORMAL', 'm_StateName': 'USN_SKILL1'}</v>
    <v>280</v>
    <v/>
    <v/>
    <v>1.0</v>
    <v>800</v>
    <v>120</v>
    <v>270</v>
    <v>0</v>
    <v>BasicInfo</v>
    <v>NKM_UNIT_C_STREGA_YOO_NA</v>
    <v>NKM_UNIT_C_STREGA_YOO_NA</v>
    <v>0</v>
    <v/>
    <v/>
    <v>1</v>
    <v>0</v>
    <v>1</v>
    <v>0</v>
    <v>0</v>
    <v>0</v>
    <v>0</v>
    <v>0</v>
    <v/>
    <v>0</v>
    <v>0</v>
    <v>AB_UNIT_FACE_CARD_NKM_UNIT_C_STREGA_YOO_NA</v>
    <v>AB_UNIT_FACE_DECK_NKM_UNIT_C_STREGA_YOO_NA</v>
    <v>AB_INVEN_ICON_NKM_UNIT_C_STREGA_YOO_NA</v>
    <v>AB_UNIT_MINI_MAP_FACE_NKM_UNIT_C_STREGA_YOO_NA</v>
    <v/>
    <v>SI_UNIT_NAME_C_STREGA_YOO_NA</v>
    <v>유나 스프링필드</v>
    <v>NFTT_NEAR_ENEMY</v>
    <v/>
    <v>NUG_R</v>
    <v>NURT_RANGER</v>
    <v>NUST_COUNTER</v>
    <v/>
    <v>NUT_NORMAL</v>
    <v/>
    <v/>
    <v/>
    <v/>
    <v/>
    <v/>
    <v>350</v>
    <v>2</v>
    <v>1</v>
    <v>1</v>
    <v>1022</v>
    <v>1022</v>
    <v/>
    <v/>
    <v>2</v>
    <v>1</v>
    <v/>
    <v>NKM_UNIT_C_STREGA_YOO_NA_ATTACK</v>
    <v>NKM_UNIT_C_STREGA_YOO_NA_PASSIVE</v>
    <v>NKM_UNIT_C_STREGA_YOO_NA_SKILL</v>
    <v>NKM_UNIT_C_STREGA_YOO_NA_HYPER</v>
    <v/>
    <v>AB_UNIT_ILLUST_NKM_UNIT_C_STREGA_YOO_NA</v>
    <v>AB_UNIT_SD_SPINE_NKM_UNIT_C_STREGA_YOO_NA</v>
    <v>AB_UNIT_GAME_SPINE_NKM_UNIT_C_STREGA_YOO_NA</v>
    <v/>
    <v/>
    <v/>
    <v>SPINE_NKM_UNIT_C_STREGA_YOO_NA</v>
    <v/>
    <v>4</v>
    <v>SI_UNIT_TITLE_STREGA</v>
    <v>스트레가</v>
    <v>SI_UNIT_DESC_C_STREGA_YOO_NA</v>
    <v>원거리에서 고화력의 범위 공격을 사용</v>
    <v>1090</v>
    <v>NKM_UNIT_C_STREGA_YOO_NA</v>
    <v>241</v>
    <v>25.07</v>
    <v>0</v>
    <v>0</v>
    <v>279</v>
    <v>0.5</v>
    <v>0</v>
    <v>4.3</v>
    <v>0</v>
    <v>0</v>
    <v>0</v>
    <v>0</v>
    <v>52</v>
    <v>0.81</v>
    <v>67</v>
    <v>1.04</v>
    <v>136</v>
    <v>2.1</v>
    <v>1069</v>
    <v>137</v>
    <v>0</v>
    <v>0</v>
    <v>0</v>
    <v>0</v>
    <v>0</v>
  </rv>
  <rv s="0">
    <v>0</v>
    <v>NKM_UNIT_C_STREGA_LAURA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0.4</v>
    <v>0.2</v>
    <v/>
    <v/>
    <v>260</v>
    <v/>
    <v/>
    <v/>
    <v/>
    <v/>
    <v/>
    <v/>
    <v>200</v>
    <v>200</v>
    <v/>
    <v/>
    <v/>
    <v>1000</v>
    <v>1100</v>
    <v/>
    <v/>
    <v>280</v>
    <v/>
    <v/>
    <v>1.0</v>
    <v>900</v>
    <v>120</v>
    <v>270</v>
    <v>0</v>
    <v>BasicInfo</v>
    <v>NKM_UNIT_C_STREGA_LAURA</v>
    <v>NKM_UNIT_C_STREGA_LAURA</v>
    <v>0</v>
    <v/>
    <v/>
    <v>1</v>
    <v>0</v>
    <v>1</v>
    <v>0</v>
    <v>0</v>
    <v>0</v>
    <v>0</v>
    <v>0</v>
    <v/>
    <v>0</v>
    <v>0</v>
    <v>AB_UNIT_FACE_CARD_NKM_UNIT_C_STREGA_LAURA</v>
    <v>AB_UNIT_FACE_DECK_NKM_UNIT_C_STREGA_LAURA</v>
    <v>AB_INVEN_ICON_NKM_UNIT_C_STREGA_LAURA</v>
    <v>AB_UNIT_MINI_MAP_FACE_NKM_UNIT_C_STREGA_LAURA</v>
    <v/>
    <v>SI_UNIT_NAME_C_STREGA_LAURA</v>
    <v>라우라 베아트릭스</v>
    <v>NFTT_NEAR_ENEMY</v>
    <v/>
    <v>NUG_SR</v>
    <v>NURT_SUPPORTER</v>
    <v>NUST_COUNTER</v>
    <v/>
    <v>NUT_NORMAL</v>
    <v/>
    <v/>
    <v/>
    <v/>
    <v/>
    <v/>
    <v>5</v>
    <v>0</v>
    <v>5</v>
    <v>1022</v>
    <v>0</v>
    <v>1003</v>
    <v/>
    <v/>
    <v>3</v>
    <v>1</v>
    <v/>
    <v>NKM_UNIT_C_STREGA_LAURA_ATTACK</v>
    <v>NKM_UNIT_C_STREGA_LAURA_PASSIVE</v>
    <v>NKM_UNIT_C_STREGA_LAURA_SKILL</v>
    <v>NKM_UNIT_C_STREGA_LAURA_HYPER</v>
    <v/>
    <v>AB_UNIT_ILLUST_NKM_UNIT_C_STREGA_LAURA</v>
    <v>AB_UNIT_SD_SPINE_NKM_UNIT_C_STREGA_LAURA</v>
    <v>AB_UNIT_GAME_SPINE_NKM_UNIT_C_STREGA_LAURA</v>
    <v/>
    <v/>
    <v/>
    <v>SPINE_NKM_UNIT_C_STREGA_LAURA</v>
    <v/>
    <v>5</v>
    <v>SI_UNIT_TITLE_STREGA</v>
    <v>스트레가</v>
    <v>SI_UNIT_DESC_C_STREGA_LAURA</v>
    <v>소환된 유닛 주변과 자신의 스킬로 적을 약화시킴</v>
    <v>1091</v>
    <v>NKM_UNIT_C_STREGA_LAURA</v>
    <v>190</v>
    <v>19.39</v>
    <v>0</v>
    <v>0</v>
    <v>43</v>
    <v>0.5</v>
    <v>0</v>
    <v>0.62</v>
    <v>0</v>
    <v>0</v>
    <v>0</v>
    <v>0</v>
    <v>81</v>
    <v>1.1599999999999999</v>
    <v>145</v>
    <v>2.08</v>
    <v>145</v>
    <v>2.08</v>
    <v>1417</v>
    <v>178</v>
    <v>0</v>
    <v>0</v>
    <v>0</v>
    <v>0</v>
    <v>0</v>
  </rv>
  <rv s="3">
    <v>0</v>
    <v>NKM_UNIT_C_STREGA_INGRID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0.2</v>
    <v>0.0</v>
    <v/>
    <v/>
    <v>280</v>
    <v/>
    <v/>
    <v/>
    <v/>
    <v/>
    <v/>
    <v/>
    <v>200</v>
    <v>200</v>
    <v>{'m_NKM_ATTACK_STATE_DATA_TYPE': 'NASDT_NORMAL', 'm_StateName': 'USN_HYPER_SKILL1', 'm_fStartCool': 0.7}</v>
    <v/>
    <v>NFTT_NEAR_ENEMY_LAND</v>
    <v>800</v>
    <v>900</v>
    <v/>
    <v>{'m_NKM_ATTACK_STATE_DATA_TYPE': 'NASDT_NORMAL', 'm_StateName': 'USN_SKILL1', 'm_fRangeMax': 650}</v>
    <v>380</v>
    <v/>
    <v/>
    <v>1.0</v>
    <v>300</v>
    <v>120</v>
    <v>290</v>
    <v>0</v>
    <v>BasicInfo</v>
    <v>NKM_UNIT_C_STREGA_INGRID</v>
    <v>NKM_UNIT_C_STREGA_INGRID</v>
    <v>0</v>
    <v/>
    <v/>
    <v>1</v>
    <v>0</v>
    <v>1</v>
    <v>0</v>
    <v>1</v>
    <v>0</v>
    <v>0</v>
    <v>0</v>
    <v/>
    <v>0</v>
    <v>0</v>
    <v>AB_UNIT_FACE_CARD_NKM_UNIT_C_STREGA_INGRID</v>
    <v>AB_UNIT_FACE_DECK_NKM_UNIT_C_STREGA_INGRID</v>
    <v>AB_INVEN_ICON_NKM_UNIT_C_STREGA_INGRID</v>
    <v>AB_UNIT_MINI_MAP_FACE_NKM_UNIT_C_STREGA_INGRID</v>
    <v/>
    <v>SI_UNIT_NAME_C_STREGA_INGRID</v>
    <v>잉그리드 요하나</v>
    <v>NFTT_NEAR_ENEMY_LAND</v>
    <v/>
    <v>NUG_R</v>
    <v>NURT_STRIKER</v>
    <v>NUST_COUNTER</v>
    <v/>
    <v>NUT_NORMAL</v>
    <v/>
    <v/>
    <v/>
    <v/>
    <v/>
    <v/>
    <v>350</v>
    <v>2</v>
    <v>1</v>
    <v>1</v>
    <v>1022</v>
    <v>1022</v>
    <v/>
    <v/>
    <v>2</v>
    <v>1</v>
    <v/>
    <v>NKM_UNIT_C_STREGA_INGRID_ATTACK</v>
    <v>NKM_UNIT_C_STREGA_INGRID_PASSIVE</v>
    <v>NKM_UNIT_C_STREGA_INGRID_SKILL</v>
    <v>NKM_UNIT_C_STREGA_INGRID_HYPER</v>
    <v/>
    <v>AB_UNIT_ILLUST_NKM_UNIT_C_STREGA_INGRID</v>
    <v>AB_UNIT_SD_SPINE_NKM_UNIT_C_STREGA_INGRID</v>
    <v>AB_UNIT_GAME_SPINE_NKM_UNIT_C_STREGA_INGRID</v>
    <v/>
    <v/>
    <v/>
    <v>SPINE_NKM_UNIT_C_STREGA_INGRID</v>
    <v/>
    <v>4</v>
    <v>SI_UNIT_TITLE_STREGA</v>
    <v>스트레가</v>
    <v>SI_UNIT_DESC_C_STREGA_INGRID</v>
    <v>어디든 배치가 가능하며 공격속도가 지속적으로 증가</v>
    <v>1092</v>
    <v>NKM_UNIT_C_STREGA_INGRID</v>
    <v>194</v>
    <v>19.420000000000002</v>
    <v>0</v>
    <v>0</v>
    <v>205</v>
    <v>0.5</v>
    <v>0</v>
    <v>2.71</v>
    <v>0</v>
    <v>0</v>
    <v>0</v>
    <v>0</v>
    <v>116</v>
    <v>1.54</v>
    <v>317</v>
    <v>4.1900000000000004</v>
    <v>112</v>
    <v>1.48</v>
    <v>1370</v>
    <v>169</v>
    <v>0</v>
    <v>0.1</v>
    <v>0</v>
    <v>0</v>
    <v>0</v>
  </rv>
  <rv s="0">
    <v>0</v>
    <v>NKM_UNIT_C_STREGA_EVELYN</v>
    <v>1</v>
    <v>Generic</v>
    <v>NKM_UNIT_BASE_NORMAL_AIR</v>
    <v/>
    <v>0</v>
    <v/>
    <v/>
    <v>1</v>
    <v/>
    <v>True</v>
    <v>False</v>
    <v/>
    <v/>
    <v/>
    <v/>
    <v/>
    <v/>
    <v/>
    <v/>
    <v/>
    <v/>
    <v/>
    <v/>
    <v/>
    <v/>
    <v>True</v>
    <v>230</v>
    <v/>
    <v/>
    <v/>
    <v/>
    <v/>
    <v>0.4</v>
    <v>0.2</v>
    <v/>
    <v/>
    <v>250</v>
    <v/>
    <v/>
    <v>-200</v>
    <v/>
    <v/>
    <v/>
    <v/>
    <v>200</v>
    <v>200</v>
    <v>{'m_NKM_ATTACK_STATE_DATA_TYPE': 'NASDT_NORMAL', 'm_StateName': 'USN_HYPER_SKILL1', 'm_fStartCool': 0.7}</v>
    <v/>
    <v/>
    <v>900</v>
    <v>1000</v>
    <v/>
    <v>{'m_NKM_ATTACK_STATE_DATA_TYPE': 'NASDT_NORMAL', 'm_StateName': 'USN_SKILL1'}</v>
    <v>300</v>
    <v/>
    <v/>
    <v>1.0</v>
    <v>850</v>
    <v>120</v>
    <v>250</v>
    <v>0</v>
    <v>BasicInfo</v>
    <v>NKM_UNIT_C_STREGA_EVELYN</v>
    <v>NKM_UNIT_C_STREGA_EVELYN</v>
    <v>1</v>
    <v/>
    <v/>
    <v>1</v>
    <v>0</v>
    <v>1</v>
    <v>0</v>
    <v>0</v>
    <v>0</v>
    <v>0</v>
    <v>0</v>
    <v/>
    <v>0</v>
    <v>0</v>
    <v>AB_UNIT_FACE_CARD_NKM_UNIT_C_STREGA_EVELYN</v>
    <v>AB_UNIT_FACE_DECK_NKM_UNIT_C_STREGA_EVELYN</v>
    <v>AB_INVEN_ICON_NKM_UNIT_C_STREGA_EVELYN</v>
    <v>AB_UNIT_MINI_MAP_FACE_NKM_UNIT_C_STREGA_EVELYN</v>
    <v/>
    <v>SI_UNIT_NAME_C_STREGA_EVELYN</v>
    <v>에블린 켈러</v>
    <v>NFTT_NEAR_ENEMY_LAND</v>
    <v/>
    <v>NUG_SR</v>
    <v>NURT_SUPPORTER</v>
    <v>NUST_COUNTER</v>
    <v/>
    <v>NUT_NORMAL</v>
    <v/>
    <v/>
    <v/>
    <v/>
    <v/>
    <v/>
    <v>5</v>
    <v>0</v>
    <v>5</v>
    <v>1022</v>
    <v>0</v>
    <v>1003</v>
    <v/>
    <v/>
    <v>3</v>
    <v>1</v>
    <v/>
    <v>NKM_UNIT_C_STREGA_EVELYN_ATTACK</v>
    <v>NKM_UNIT_C_STREGA_EVELYN_PASSIVE</v>
    <v>NKM_UNIT_C_STREGA_EVELYN_SKILL</v>
    <v>NKM_UNIT_C_STREGA_EVELYN_HYPER</v>
    <v/>
    <v>AB_UNIT_ILLUST_NKM_UNIT_C_STREGA_EVELYN</v>
    <v>AB_UNIT_SD_SPINE_NKM_UNIT_C_STREGA_EVELYN</v>
    <v>AB_UNIT_GAME_SPINE_NKM_UNIT_C_STREGA_EVELYN</v>
    <v/>
    <v/>
    <v/>
    <v>SPINE_NKM_UNIT_C_STREGA_EVELYN</v>
    <v/>
    <v>5</v>
    <v>SI_UNIT_TITLE_STREGA</v>
    <v>스트레가</v>
    <v>SI_UNIT_DESC_C_STREGA_EVELYN</v>
    <v>공중에서 주변 아군을 지속적으로 회복시킴</v>
    <v>1093</v>
    <v>NKM_UNIT_C_STREGA_EVELYN</v>
    <v>209</v>
    <v>20.93</v>
    <v>0</v>
    <v>0</v>
    <v>48</v>
    <v>0.5</v>
    <v>0</v>
    <v>0.64</v>
    <v>0</v>
    <v>0</v>
    <v>0</v>
    <v>0</v>
    <v>93</v>
    <v>1.23</v>
    <v>232</v>
    <v>3.07</v>
    <v>161</v>
    <v>2.13</v>
    <v>1376</v>
    <v>170</v>
    <v>0</v>
    <v>0</v>
    <v>0</v>
    <v>0</v>
    <v>0</v>
  </rv>
  <rv s="0">
    <v>0</v>
    <v>NKM_UNIT_S_SOF_JOHN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0.5</v>
    <v>0.4</v>
    <v/>
    <v/>
    <v>280</v>
    <v/>
    <v/>
    <v/>
    <v/>
    <v/>
    <v/>
    <v/>
    <v>200</v>
    <v>200</v>
    <v/>
    <v/>
    <v>NFTT_NEAR_ENEMY</v>
    <v>1100</v>
    <v>1200</v>
    <v/>
    <v>{'m_NKM_ATTACK_STATE_DATA_TYPE': 'NASDT_NORMAL', 'm_StateName': 'USN_SKILL1', 'm_fRangeMax': 1100}</v>
    <v>250</v>
    <v/>
    <v/>
    <v>1.0</v>
    <v>850</v>
    <v>120</v>
    <v>290</v>
    <v>0</v>
    <v>BasicInfo</v>
    <v>NKM_UNIT_S_SOF_JOHN</v>
    <v>NKM_UNIT_S_SOF_JOHN</v>
    <v>0</v>
    <v/>
    <v/>
    <v>1</v>
    <v>0</v>
    <v>1</v>
    <v>0</v>
    <v>0</v>
    <v>0</v>
    <v>0</v>
    <v>0</v>
    <v/>
    <v>0</v>
    <v>0</v>
    <v>AB_UNIT_FACE_CARD_NKM_UNIT_S_SOF_JOHN</v>
    <v>AB_UNIT_FACE_DECK_NKM_UNIT_S_SOF_JOHN</v>
    <v>AB_INVEN_ICON_NKM_UNIT_S_SOF_JOHN</v>
    <v>AB_UNIT_MINI_MAP_FACE_NKM_UNIT_S_SOF_JOHN</v>
    <v/>
    <v>SI_UNIT_NAME_S_SOF_JOHN</v>
    <v>존 메이슨</v>
    <v>NFTT_NEAR_ENEMY</v>
    <v/>
    <v>NUG_SSR</v>
    <v>NURT_RANGER</v>
    <v>NUST_SOLDIER</v>
    <v/>
    <v>NUT_NORMAL</v>
    <v/>
    <v/>
    <v/>
    <v/>
    <v/>
    <v/>
    <v>15</v>
    <v>0</v>
    <v>2</v>
    <v>1022</v>
    <v>0</v>
    <v>1016</v>
    <v/>
    <v/>
    <v>4</v>
    <v>1</v>
    <v/>
    <v>NKM_UNIT_S_SOF_JOHN_ATTACK</v>
    <v>NKM_UNIT_S_SOF_JOHN_PASSIVE</v>
    <v>NKM_UNIT_S_SOF_JOHN_SKILL</v>
    <v>NKM_UNIT_S_SOF_JOHN_PASSIVE2</v>
    <v/>
    <v>AB_UNIT_ILLUST_NKM_UNIT_S_SOF_JOHN</v>
    <v>AB_UNIT_SD_SPINE_NKM_UNIT_S_SOF_JOHN</v>
    <v>AB_UNIT_GAME_SPINE_NKM_UNIT_S_SOF_JOHN</v>
    <v/>
    <v/>
    <v/>
    <v>SPINE_NKM_UNIT_S_SOF_JOHN</v>
    <v/>
    <v>6</v>
    <v>SI_UNIT_TITLE_SOF</v>
    <v>메이슨 용병 사무소</v>
    <v>SI_UNIT_DESC_S_SOF_JOHN</v>
    <v>고성능 메카닉 유닛을 소환하며 아군 메카닉 유닛을 강화</v>
    <v>1096</v>
    <v>NKM_UNIT_S_SOF_JOHN</v>
    <v>278</v>
    <v>28.37</v>
    <v>0</v>
    <v>0</v>
    <v>329</v>
    <v>0.5</v>
    <v>0</v>
    <v>4.71</v>
    <v>0</v>
    <v>0</v>
    <v>0</v>
    <v>0</v>
    <v>59</v>
    <v>0.85</v>
    <v>167</v>
    <v>2.39</v>
    <v>186</v>
    <v>2.66</v>
    <v>1777</v>
    <v>224</v>
    <v>0</v>
    <v>0</v>
    <v>0</v>
    <v>0</v>
    <v>0</v>
  </rv>
  <rv s="3">
    <v>0</v>
    <v>NKM_UNIT_S_SOF_JANE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0.2</v>
    <v>0.0</v>
    <v/>
    <v/>
    <v/>
    <v/>
    <v/>
    <v/>
    <v/>
    <v/>
    <v/>
    <v/>
    <v>200</v>
    <v>200</v>
    <v/>
    <v/>
    <v>NFTT_NEAR_ENEMY_LAND</v>
    <v>600</v>
    <v>700</v>
    <v/>
    <v>{'m_NKM_ATTACK_STATE_DATA_TYPE': 'NASDT_NORMAL', 'm_StateName': 'USN_SKILL1', 'm_fRangeMax': 500}</v>
    <v>380</v>
    <v/>
    <v/>
    <v>1.0</v>
    <v>125</v>
    <v>120</v>
    <v>270</v>
    <v>0</v>
    <v>BasicInfo</v>
    <v>NKM_UNIT_S_SOF_JANE</v>
    <v>NKM_UNIT_S_SOF_JANE</v>
    <v>0</v>
    <v/>
    <v/>
    <v>1</v>
    <v>0</v>
    <v>1</v>
    <v>0</v>
    <v>0</v>
    <v>0</v>
    <v>0</v>
    <v>0</v>
    <v/>
    <v>0</v>
    <v>0</v>
    <v>AB_UNIT_FACE_CARD_NKM_UNIT_S_SOF_JANE</v>
    <v>AB_UNIT_FACE_DECK_NKM_UNIT_S_SOF_JANE</v>
    <v>AB_INVEN_ICON_NKM_UNIT_S_SOF_JANE</v>
    <v>AB_UNIT_MINI_MAP_FACE_NKM_UNIT_S_SOF_JANE</v>
    <v/>
    <v>SI_UNIT_NAME_S_SOF_JANE</v>
    <v>제인 도우</v>
    <v>NFTT_NEAR_ENEMY_LAND</v>
    <v/>
    <v>NUG_SSR</v>
    <v>NURT_STRIKER</v>
    <v>NUST_SOLDIER</v>
    <v/>
    <v>NUT_NORMAL</v>
    <v/>
    <v/>
    <v/>
    <v/>
    <v/>
    <v/>
    <v>15</v>
    <v>0</v>
    <v>2</v>
    <v>1022</v>
    <v>0</v>
    <v>1016</v>
    <v/>
    <v/>
    <v>4</v>
    <v>1</v>
    <v/>
    <v>NKM_UNIT_S_SOF_JANE_ATTACK</v>
    <v>NKM_UNIT_S_SOF_JANE_PASSIVE</v>
    <v>NKM_UNIT_S_SOF_JANE_SKILL</v>
    <v>NKM_UNIT_S_SOF_JANE_PASSIVE2</v>
    <v/>
    <v>AB_UNIT_ILLUST_NKM_UNIT_S_SOF_JANE</v>
    <v>AB_UNIT_SD_SPINE_NKM_UNIT_S_SOF_JANE</v>
    <v>AB_UNIT_GAME_SPINE_NKM_UNIT_S_SOF_JANE</v>
    <v/>
    <v/>
    <v/>
    <v>SPINE_NKM_UNIT_S_SOF_JANE</v>
    <v/>
    <v>6</v>
    <v>SI_UNIT_TITLE_SOF</v>
    <v>메이슨 용병 사무소</v>
    <v>SI_UNIT_DESC_S_SOF_JANE</v>
    <v>높은 회피와 치명 능력치로 지상 범위 공격을 사용</v>
    <v>1097</v>
    <v>NKM_UNIT_S_SOF_JANE</v>
    <v>285</v>
    <v>29.09</v>
    <v>0</v>
    <v>0</v>
    <v>204</v>
    <v>0.5</v>
    <v>0</v>
    <v>2.92</v>
    <v>0</v>
    <v>0</v>
    <v>0</v>
    <v>0</v>
    <v>93</v>
    <v>1.33</v>
    <v>443</v>
    <v>6.34</v>
    <v>167</v>
    <v>2.39</v>
    <v>2413</v>
    <v>304</v>
    <v>0</v>
    <v>0.1</v>
    <v>0</v>
    <v>0</v>
    <v>0</v>
  </rv>
  <rv s="0">
    <v>0</v>
    <v>NKM_UNIT_S_POLICE_SOYEONG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>True</v>
    <v/>
    <v/>
    <v>True</v>
    <v/>
    <v/>
    <v/>
    <v/>
    <v/>
    <v/>
    <v>0.5</v>
    <v>0.4</v>
    <v/>
    <v/>
    <v>280</v>
    <v/>
    <v/>
    <v/>
    <v/>
    <v/>
    <v/>
    <v/>
    <v>200</v>
    <v>200</v>
    <v/>
    <v/>
    <v>NFTT_NEAR_ENEMY</v>
    <v>900</v>
    <v>1000</v>
    <v/>
    <v/>
    <v>280</v>
    <v/>
    <v/>
    <v>1.0</v>
    <v>660</v>
    <v>120</v>
    <v>270</v>
    <v>0</v>
    <v>BasicInfo</v>
    <v>NKM_UNIT_S_POLICE_SOYEONG</v>
    <v>NKM_UNIT_S_POLICE_SOYEONG</v>
    <v>0</v>
    <v/>
    <v/>
    <v>1</v>
    <v>0</v>
    <v>1</v>
    <v>0</v>
    <v>1</v>
    <v>0</v>
    <v>0</v>
    <v>0</v>
    <v/>
    <v>0</v>
    <v>0</v>
    <v>AB_UNIT_FACE_CARD_NKM_UNIT_S_POLICE_SOYEONG</v>
    <v>AB_UNIT_FACE_DECK_NKM_UNIT_S_POLICE_SOYEONG</v>
    <v>AB_INVEN_ICON_NKM_UNIT_S_POLICE_SOYEONG</v>
    <v>AB_UNIT_MINI_MAP_FACE_NKM_UNIT_S_POLICE_SOYEONG</v>
    <v/>
    <v>SI_UNIT_NAME_S_POLICE_SOYEONG</v>
    <v>강소영</v>
    <v>NFTT_NEAR_ENEMY</v>
    <v/>
    <v>NUG_SSR</v>
    <v>NURT_RANGER</v>
    <v>NUST_SOLDIER</v>
    <v/>
    <v>NUT_NORMAL</v>
    <v/>
    <v/>
    <v/>
    <v/>
    <v/>
    <v/>
    <v>15</v>
    <v>0</v>
    <v>2</v>
    <v>1022</v>
    <v>0</v>
    <v>1016</v>
    <v/>
    <v/>
    <v>2</v>
    <v>1</v>
    <v/>
    <v>NKM_UNIT_S_POLICE_SOYEONG_ATTACK</v>
    <v>NKM_UNIT_S_POLICE_SOYEONG_PASSIVE</v>
    <v>NKM_UNIT_S_POLICE_SOYEONG_PASSIVE3</v>
    <v>NKM_UNIT_S_POLICE_SOYEONG_PASSIVE2</v>
    <v/>
    <v>AB_UNIT_ILLUST_NKM_UNIT_S_POLICE_SOYEONG</v>
    <v>AB_UNIT_SD_SPINE_NKM_UNIT_S_POLICE_SOYEONG</v>
    <v>AB_UNIT_GAME_SPINE_NKM_UNIT_S_POLICE_SOYEONG</v>
    <v/>
    <v/>
    <v/>
    <v>SPINE_NKM_UNIT_S_POLICE_SOYEONG</v>
    <v/>
    <v>6</v>
    <v>SI_UNIT_TITLE_POLICE</v>
    <v>제 4 특별기동수사대</v>
    <v>SI_UNIT_DESC_S_POLICE_SOYEONG</v>
    <v>자율 배치와 주변 솔저 유닛을 강화</v>
    <v>1098</v>
    <v>NKM_UNIT_S_POLICE_SOYEONG</v>
    <v>181</v>
    <v>18.12</v>
    <v>0</v>
    <v>0</v>
    <v>213</v>
    <v>0.5</v>
    <v>0</v>
    <v>2.82</v>
    <v>0</v>
    <v>0</v>
    <v>0</v>
    <v>0</v>
    <v>99</v>
    <v>1.31</v>
    <v>128</v>
    <v>1.69</v>
    <v>249</v>
    <v>3.29</v>
    <v>1327</v>
    <v>164</v>
    <v>0</v>
    <v>0</v>
    <v>0</v>
    <v>0</v>
    <v>0</v>
  </rv>
  <rv s="7">
    <v>0</v>
    <v>NKM_UNIT_C_POLICE_LEE_YUMI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0.0</v>
    <v/>
    <v/>
    <v>290</v>
    <v/>
    <v/>
    <v/>
    <v/>
    <v/>
    <v/>
    <v/>
    <v>150</v>
    <v>150</v>
    <v/>
    <v/>
    <v>NFTT_NEAR_ENEMY_LAND</v>
    <v>800</v>
    <v>900</v>
    <v/>
    <v/>
    <v>380</v>
    <v/>
    <v/>
    <v>1.0</v>
    <v>200</v>
    <v>120</v>
    <v>270</v>
    <v>0</v>
    <v>BasicInfo</v>
    <v>NKM_UNIT_C_POLICE_LEE_YUMI</v>
    <v>NKM_UNIT_C_POLICE_LEE_YUMI</v>
    <v>0</v>
    <v/>
    <v/>
    <v>1</v>
    <v>0</v>
    <v>1</v>
    <v>0</v>
    <v>0</v>
    <v>0</v>
    <v>0</v>
    <v>0</v>
    <v/>
    <v>0</v>
    <v>0</v>
    <v>AB_UNIT_FACE_CARD_NKM_UNIT_C_POLICE_LEE_YUMI</v>
    <v>AB_UNIT_FACE_DECK_NKM_UNIT_C_POLICE_LEE_YUMI</v>
    <v>AB_INVEN_ICON_NKM_UNIT_C_POLICE_LEE_YUMI</v>
    <v>AB_UNIT_MINI_MAP_FACE_NKM_UNIT_C_POLICE_LEE_YUMI</v>
    <v/>
    <v>SI_UNIT_NAME_C_POLICE_LEE_YUMI</v>
    <v>이유미</v>
    <v>NFTT_NEAR_ENEMY_LAND</v>
    <v/>
    <v>NUG_SSR</v>
    <v>NURT_DEFENDER</v>
    <v>NUST_COUNTER</v>
    <v/>
    <v>NUT_NORMAL</v>
    <v/>
    <v/>
    <v/>
    <v/>
    <v/>
    <v/>
    <v>15</v>
    <v>0</v>
    <v>2</v>
    <v>1022</v>
    <v>0</v>
    <v>1016</v>
    <v/>
    <v/>
    <v>3</v>
    <v>1</v>
    <v/>
    <v>NKM_UNIT_C_POLICE_LEE_YUMI_ATTACK</v>
    <v>NKM_UNIT_C_POLICE_LEE_YUMI_PASSIVE</v>
    <v>NKM_UNIT_C_POLICE_LEE_YUMI_SKILL</v>
    <v>NKM_UNIT_C_POLICE_LEE_YUMI_HYPER</v>
    <v/>
    <v>AB_UNIT_ILLUST_NKM_UNIT_C_POLICE_LEE_YUMI</v>
    <v>AB_UNIT_SD_SPINE_NKM_UNIT_C_POLICE_LEE_YUMI</v>
    <v>AB_UNIT_GAME_SPINE_NKM_UNIT_C_POLICE_LEE_YUMI</v>
    <v/>
    <v/>
    <v/>
    <v>SPINE_NKM_UNIT_C_POLICE_LEE_YUMI</v>
    <v/>
    <v>6</v>
    <v>SI_UNIT_TITLE_POLICE</v>
    <v>제 4 특별기동수사대</v>
    <v>SI_UNIT_DESC_C_POLICE_LEE_YUMI</v>
    <v>높은 회피 능력치를 활용하여 최전선에서 전투하는 근접 탱커</v>
    <v>1099</v>
    <v>NKM_UNIT_C_POLICE_LEE_YUMI</v>
    <v>272</v>
    <v>27.76</v>
    <v>1</v>
    <v>0</v>
    <v>97</v>
    <v>0.5</v>
    <v>0</v>
    <v>1.39</v>
    <v>0</v>
    <v>0.1</v>
    <v>0</v>
    <v>0</v>
    <v>228</v>
    <v>3.27</v>
    <v>333</v>
    <v>4.7699999999999996</v>
    <v>78</v>
    <v>1.1200000000000001</v>
    <v>2835</v>
    <v>357</v>
    <v>0</v>
    <v>0</v>
    <v>0</v>
    <v>0</v>
    <v>0</v>
  </rv>
  <rv s="0">
    <v>0</v>
    <v>NKM_UNIT_JUNIOR_C_RULER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55/30</v>
    <v/>
    <v>0.4</v>
    <v>0.2</v>
    <v/>
    <v/>
    <v>250</v>
    <v/>
    <v/>
    <v/>
    <v/>
    <v/>
    <v/>
    <v/>
    <v>140</v>
    <v>140</v>
    <v/>
    <v/>
    <v/>
    <v>1200</v>
    <v>1400</v>
    <v>True</v>
    <v/>
    <v>290</v>
    <v/>
    <v/>
    <v>1.0</v>
    <v>850</v>
    <v>120</v>
    <v>250</v>
    <v>0</v>
    <v>BasicInfo</v>
    <v>NKM_UNIT_JUNIOR_C_RULER</v>
    <v>NKM_UNIT_JUNIOR_C_RULER</v>
    <v>0</v>
    <v/>
    <v/>
    <v>1</v>
    <v>0</v>
    <v>1</v>
    <v>0</v>
    <v>0</v>
    <v>0</v>
    <v>0</v>
    <v>0</v>
    <v/>
    <v>0</v>
    <v>0</v>
    <v>AB_UNIT_FACE_CARD_NKM_UNIT_JUNIOR_C_RULER</v>
    <v>AB_UNIT_FACE_DECK_NKM_UNIT_JUNIOR_C_RULER</v>
    <v>AB_INVEN_ICON_NKM_UNIT_JUNIOR_C_RULER</v>
    <v>AB_UNIT_MINI_MAP_FACE_NKM_UNIT_JUNIOR_C_RULER</v>
    <v/>
    <v>SI_UNIT_NAME_JUNIOR_C_RULER</v>
    <v>스카이 레이필드</v>
    <v>NFTT_NEAR_ENEMY</v>
    <v/>
    <v>NUG_SSR</v>
    <v>NURT_SUPPORTER</v>
    <v>NUST_COUNTER</v>
    <v/>
    <v>NUT_NORMAL</v>
    <v/>
    <v/>
    <v/>
    <v/>
    <v/>
    <v/>
    <v>15</v>
    <v>0</v>
    <v>2</v>
    <v>1022</v>
    <v>0</v>
    <v>1016</v>
    <v/>
    <v/>
    <v>3</v>
    <v>1</v>
    <v/>
    <v>NKM_UNIT_JUNIOR_C_RULER_ATTACK</v>
    <v>NKM_UNIT_JUNIOR_C_RULER_PASSIVE</v>
    <v>NKM_UNIT_JUNIOR_C_RULER_SKILL</v>
    <v>NKM_UNIT_JUNIOR_C_RULER_HYPER</v>
    <v/>
    <v>AB_UNIT_ILLUST_NKM_UNIT_JUNIOR_C_RULER</v>
    <v>AB_UNIT_SD_SPINE_NKM_UNIT_JUNIOR_C_RULER</v>
    <v>AB_UNIT_GAME_SPINE_NKM_UNIT_JUNIOR_C_RULER</v>
    <v/>
    <v/>
    <v/>
    <v>SPINE_NKM_UNIT_JUNIOR_C_RULER</v>
    <v/>
    <v>6</v>
    <v>SI_UNIT_TITLE_JUNIOR</v>
    <v>히어로 특별육성반</v>
    <v>SI_UNIT_DESC_JUNIOR_C_RULER</v>
    <v>아군을 강화하고 적군을 약화하는 보조유닛</v>
    <v>1100</v>
    <v>NKM_UNIT_JUNIOR_C_RULER</v>
    <v>187</v>
    <v>19.45</v>
    <v>0</v>
    <v>0</v>
    <v>57</v>
    <v>0.5</v>
    <v>0</v>
    <v>0.88</v>
    <v>0</v>
    <v>0</v>
    <v>0</v>
    <v>0</v>
    <v>113</v>
    <v>1.75</v>
    <v>276</v>
    <v>4.26</v>
    <v>251</v>
    <v>3.87</v>
    <v>1703</v>
    <v>218</v>
    <v>0</v>
    <v>0</v>
    <v>0</v>
    <v>0</v>
    <v>0</v>
  </rv>
  <rv s="7">
    <v>0</v>
    <v>NKM_UNIT_JUNIOR_C_POLEARM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60/30</v>
    <v/>
    <v>0.2</v>
    <v>0.0</v>
    <v/>
    <v/>
    <v>250</v>
    <v/>
    <v/>
    <v/>
    <v/>
    <v/>
    <v/>
    <v/>
    <v>140</v>
    <v>140</v>
    <v/>
    <v/>
    <v/>
    <v>1200</v>
    <v>1400</v>
    <v>True</v>
    <v/>
    <v>380</v>
    <v/>
    <v/>
    <v>1.0</v>
    <v>100</v>
    <v>120</v>
    <v>250</v>
    <v>0</v>
    <v>BasicInfo</v>
    <v>NKM_UNIT_JUNIOR_C_POLEARM</v>
    <v>NKM_UNIT_JUNIOR_C_POLEARM</v>
    <v>0</v>
    <v/>
    <v/>
    <v>1</v>
    <v>0</v>
    <v>1</v>
    <v>0</v>
    <v>0</v>
    <v>0</v>
    <v>0</v>
    <v>0</v>
    <v/>
    <v>0</v>
    <v>0</v>
    <v>AB_UNIT_FACE_CARD_NKM_UNIT_JUNIOR_C_POLEARM</v>
    <v>AB_UNIT_FACE_DECK_NKM_UNIT_JUNIOR_C_POLEARM</v>
    <v>AB_INVEN_ICON_NKM_UNIT_JUNIOR_C_POLEARM</v>
    <v>AB_UNIT_MINI_MAP_FACE_NKM_UNIT_JUNIOR_C_POLEARM</v>
    <v/>
    <v>SI_UNIT_NAME_JUNIOR_C_POLEARM</v>
    <v>케이시 빈즈</v>
    <v>NFTT_NEAR_ENEMY_LAND</v>
    <v/>
    <v>NUG_SSR</v>
    <v>NURT_DEFENDER</v>
    <v>NUST_COUNTER</v>
    <v/>
    <v>NUT_NORMAL</v>
    <v/>
    <v/>
    <v/>
    <v/>
    <v/>
    <v/>
    <v>15</v>
    <v>0</v>
    <v>2</v>
    <v>1022</v>
    <v>0</v>
    <v>1016</v>
    <v/>
    <v/>
    <v>3</v>
    <v>1</v>
    <v/>
    <v>NKM_UNIT_JUNIOR_C_POLEARM_ATTACK</v>
    <v>NKM_UNIT_JUNIOR_C_POLEARM_PASSIVE</v>
    <v>NKM_UNIT_JUNIOR_C_POLEARM_SKILL</v>
    <v>NKM_UNIT_JUNIOR_C_POLEARM_HYPER</v>
    <v/>
    <v>AB_UNIT_ILLUST_NKM_UNIT_JUNIOR_C_POLEARM</v>
    <v>AB_UNIT_SD_SPINE_NKM_UNIT_JUNIOR_C_POLEARM</v>
    <v>AB_UNIT_GAME_SPINE_NKM_UNIT_JUNIOR_C_POLEARM</v>
    <v/>
    <v/>
    <v/>
    <v>SPINE_NKM_UNIT_JUNIOR_C_POLEARM</v>
    <v/>
    <v>6</v>
    <v>SI_UNIT_TITLE_JUNIOR</v>
    <v>히어로 특별육성반</v>
    <v>SI_UNIT_DESC_JUNIOR_C_POLEARM</v>
    <v>적을 공격하며 자신을 강화하는 수비수</v>
    <v>1101</v>
    <v>NKM_UNIT_JUNIOR_C_POLEARM</v>
    <v>181</v>
    <v>18.829999999999998</v>
    <v>1</v>
    <v>0</v>
    <v>81</v>
    <v>0.5</v>
    <v>0</v>
    <v>1.25</v>
    <v>0</v>
    <v>0.1</v>
    <v>0</v>
    <v>0</v>
    <v>297</v>
    <v>4.58</v>
    <v>90</v>
    <v>1.39</v>
    <v>110</v>
    <v>1.7</v>
    <v>3001</v>
    <v>385</v>
    <v>0</v>
    <v>0</v>
    <v>0</v>
    <v>0</v>
    <v>0</v>
  </rv>
  <rv s="0">
    <v>0</v>
    <v>NKM_UNIT_JUNIOR_C_SPEAKER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40/30</v>
    <v/>
    <v>0.5</v>
    <v>0.4</v>
    <v/>
    <v/>
    <v>250</v>
    <v/>
    <v/>
    <v/>
    <v/>
    <v/>
    <v/>
    <v/>
    <v>140</v>
    <v>140</v>
    <v/>
    <v/>
    <v/>
    <v>1400</v>
    <v>1500</v>
    <v>True</v>
    <v/>
    <v>150</v>
    <v/>
    <v/>
    <v>1.0</v>
    <v>1000</v>
    <v>120</v>
    <v>250</v>
    <v>0</v>
    <v>BasicInfo</v>
    <v>NKM_UNIT_JUNIOR_C_SPEAKER</v>
    <v>NKM_UNIT_JUNIOR_C_SPEAKER</v>
    <v>0</v>
    <v/>
    <v/>
    <v>1</v>
    <v>0</v>
    <v>1</v>
    <v>0</v>
    <v>0</v>
    <v>0</v>
    <v>0</v>
    <v>0</v>
    <v/>
    <v>0</v>
    <v>0</v>
    <v>AB_UNIT_FACE_CARD_NKM_UNIT_JUNIOR_C_SPEAKER</v>
    <v>AB_UNIT_FACE_DECK_NKM_UNIT_JUNIOR_C_SPEAKER</v>
    <v>AB_INVEN_ICON_NKM_UNIT_JUNIOR_C_SPEAKER</v>
    <v>AB_UNIT_MINI_MAP_FACE_NKM_UNIT_JUNIOR_C_SPEAKER</v>
    <v/>
    <v>SI_UNIT_NAME_JUNIOR_C_SPEAKER</v>
    <v>아르티 라나</v>
    <v>NFTT_NEAR_ENEMY</v>
    <v/>
    <v>NUG_SR</v>
    <v>NURT_SNIPER</v>
    <v>NUST_COUNTER</v>
    <v/>
    <v>NUT_NORMAL</v>
    <v/>
    <v/>
    <v/>
    <v/>
    <v/>
    <v/>
    <v>5</v>
    <v>0</v>
    <v>5</v>
    <v>1022</v>
    <v>0</v>
    <v>1003</v>
    <v/>
    <v/>
    <v>2</v>
    <v>1</v>
    <v/>
    <v>NKM_UNIT_JUNIOR_C_SPEAKER_ATTACK</v>
    <v>NKM_UNIT_JUNIOR_C_SPEAKER_PASSIVE</v>
    <v>NKM_UNIT_JUNIOR_C_SPEAKER_SKILL</v>
    <v>NKM_UNIT_JUNIOR_C_SPEAKER_HYPER</v>
    <v/>
    <v>AB_UNIT_ILLUST_NKM_UNIT_JUNIOR_C_SPEAKER</v>
    <v>AB_UNIT_SD_SPINE_NKM_UNIT_JUNIOR_C_SPEAKER</v>
    <v>AB_UNIT_GAME_SPINE_NKM_UNIT_JUNIOR_C_SPEAKER</v>
    <v/>
    <v/>
    <v/>
    <v>SPINE_NKM_UNIT_JUNIOR_C_SPEAKER</v>
    <v/>
    <v>5</v>
    <v>SI_UNIT_TITLE_JUNIOR</v>
    <v>히어로 특별육성반</v>
    <v>SI_UNIT_DESC_JUNIOR_C_SPEAKER</v>
    <v>카운터 유닛에게 더 큰 효괴를 발휘하는 보조형 공격유닛</v>
    <v>1102</v>
    <v>NKM_UNIT_JUNIOR_C_SPEAKER</v>
    <v>230</v>
    <v>23.48</v>
    <v>0</v>
    <v>0</v>
    <v>130</v>
    <v>0.5</v>
    <v>0</v>
    <v>1.86</v>
    <v>0</v>
    <v>0</v>
    <v>0</v>
    <v>0</v>
    <v>60</v>
    <v>0.86</v>
    <v>52</v>
    <v>0.75</v>
    <v>278</v>
    <v>3.98</v>
    <v>971</v>
    <v>122</v>
    <v>0</v>
    <v>0</v>
    <v>0</v>
    <v>0</v>
    <v>0</v>
  </rv>
  <rv s="0">
    <v>0</v>
    <v>NKM_UNIT_S_MILITIA_SEONGTAE</v>
    <v>1</v>
    <v>Generic</v>
    <v/>
    <v/>
    <v>0</v>
    <v/>
    <v/>
    <v>1</v>
    <v/>
    <v/>
    <v>False</v>
    <v/>
    <v/>
    <v/>
    <v/>
    <v/>
    <v/>
    <v/>
    <v/>
    <v/>
    <v/>
    <v/>
    <v/>
    <v/>
    <v>True</v>
    <v>True</v>
    <v/>
    <v/>
    <v/>
    <v/>
    <v/>
    <v/>
    <v>0.2</v>
    <v>0.0</v>
    <v/>
    <v/>
    <v>300</v>
    <v/>
    <v/>
    <v/>
    <v/>
    <v/>
    <v/>
    <v/>
    <v>200</v>
    <v>200</v>
    <v/>
    <v/>
    <v/>
    <v>700</v>
    <v>800</v>
    <v/>
    <v/>
    <v>350</v>
    <v/>
    <v/>
    <v>1.0</v>
    <v>300</v>
    <v>150</v>
    <v>280</v>
    <v>0</v>
    <v>BasicInfo</v>
    <v>NKM_UNIT_S_MILITIA_SEONGTAE</v>
    <v>NKM_UNIT_S_MILITIA_SEONGTAE</v>
    <v>0</v>
    <v/>
    <v/>
    <v>1</v>
    <v>0</v>
    <v>1</v>
    <v>0</v>
    <v>0</v>
    <v>0</v>
    <v>0</v>
    <v>0</v>
    <v/>
    <v>0</v>
    <v>0</v>
    <v>AB_UNIT_FACE_CARD_NKM_UNIT_S_MILITIA_SEONGTAE</v>
    <v>AB_UNIT_FACE_DECK_NKM_UNIT_S_MILITIA_SEONGTAE</v>
    <v>AB_INVEN_ICON_NKM_UNIT_S_MILITIA_SEONGTAE</v>
    <v>AB_UNIT_MINI_MAP_FACE_NKM_UNIT_S_MILITIA_SEONGTAE</v>
    <v/>
    <v>SI_UNIT_NAME_S_MILITIA_SEONGTAE</v>
    <v>강민우</v>
    <v>NFTT_NEAR_ENEMY_LAND</v>
    <v/>
    <v>NUG_SR</v>
    <v>NURT_DEFENDER</v>
    <v>NUST_SOLDIER</v>
    <v/>
    <v>NUT_NORMAL</v>
    <v/>
    <v/>
    <v/>
    <v/>
    <v/>
    <v/>
    <v>5</v>
    <v>0</v>
    <v>5</v>
    <v>1022</v>
    <v>0</v>
    <v>1005</v>
    <v/>
    <v/>
    <v>2</v>
    <v>1</v>
    <v/>
    <v>NKM_UNIT_S_MILITIA_SEONGTAE_ATTACK</v>
    <v>NKM_UNIT_S_MILITIA_SEONGTAE_PASSIVE</v>
    <v>NKM_UNIT_S_MILITIA_SEONGTAE_SKILL</v>
    <v/>
    <v/>
    <v>AB_UNIT_ILLUST_NKM_UNIT_S_MILITIA_SEONGTAE</v>
    <v>AB_UNIT_SD_SPINE_NKM_UNIT_S_MILITIA_SEONGTAE</v>
    <v>AB_UNIT_GAME_SPINE_NKM_UNIT_S_MILITIA_SEONGTAE</v>
    <v/>
    <v/>
    <v/>
    <v>SPINE_NKM_UNIT_S_MILITIA_SEONGTAE</v>
    <v/>
    <v>5</v>
    <v>SI_UNIT_TITLE_MILITIA</v>
    <v>민병대</v>
    <v>SI_UNIT_DESC_S_MILITIA_SEONGTAE</v>
    <v>자신과 주변 솔저 유닛의 vs카운터 피해를 감소시키는 근접 탱커</v>
    <v>1103</v>
    <v>NKM_UNIT_S_MILITIA_SEONGTAE</v>
    <v>166</v>
    <v>16.62</v>
    <v>0</v>
    <v>0</v>
    <v>50</v>
    <v>0.5</v>
    <v>0</v>
    <v>0.66</v>
    <v>0</v>
    <v>0</v>
    <v>0</v>
    <v>0</v>
    <v>302</v>
    <v>3.99</v>
    <v>109</v>
    <v>1.44</v>
    <v>101</v>
    <v>1.34</v>
    <v>2247</v>
    <v>277</v>
    <v>0</v>
    <v>0</v>
    <v>0</v>
    <v>0</v>
    <v>0</v>
  </rv>
  <rv s="0">
    <v>0</v>
    <v>NKM_UNIT_S_MILITIA_YURI</v>
    <v>1</v>
    <v>Generic</v>
    <v/>
    <v/>
    <v>0</v>
    <v/>
    <v/>
    <v>1</v>
    <v/>
    <v/>
    <v>False</v>
    <v/>
    <v/>
    <v/>
    <v/>
    <v/>
    <v/>
    <v/>
    <v/>
    <v/>
    <v/>
    <v/>
    <v/>
    <v/>
    <v>False</v>
    <v>True</v>
    <v/>
    <v/>
    <v/>
    <v/>
    <v/>
    <v/>
    <v>0.4</v>
    <v>0.3</v>
    <v/>
    <v/>
    <v/>
    <v/>
    <v/>
    <v/>
    <v/>
    <v/>
    <v/>
    <v/>
    <v>200</v>
    <v>200</v>
    <v/>
    <v/>
    <v/>
    <v>900</v>
    <v>1000</v>
    <v/>
    <v/>
    <v>320</v>
    <v/>
    <v/>
    <v>1.0</v>
    <v>700</v>
    <v>120</v>
    <v>270</v>
    <v>0</v>
    <v>BasicInfo</v>
    <v>NKM_UNIT_S_MILITIA_YURI</v>
    <v>NKM_UNIT_S_MILITIA_YURI</v>
    <v>0</v>
    <v/>
    <v/>
    <v>1</v>
    <v>0</v>
    <v>1</v>
    <v>0</v>
    <v>0</v>
    <v>0</v>
    <v>0</v>
    <v>0</v>
    <v/>
    <v>0</v>
    <v>0</v>
    <v>AB_UNIT_FACE_CARD_NKM_UNIT_S_MILITIA_YURI</v>
    <v>AB_UNIT_FACE_DECK_NKM_UNIT_S_MILITIA_YURI</v>
    <v>AB_INVEN_ICON_NKM_UNIT_S_MILITIA_YURI</v>
    <v>AB_UNIT_MINI_MAP_FACE_NKM_UNIT_S_MILITIA_YURI</v>
    <v/>
    <v>SI_UNIT_NAME_S_MILITIA_YURI</v>
    <v>이유리</v>
    <v>NFTT_NEAR_ENEMY</v>
    <v/>
    <v>NUG_SSR</v>
    <v>NURT_RANGER</v>
    <v>NUST_COUNTER</v>
    <v/>
    <v>NUT_NORMAL</v>
    <v/>
    <v/>
    <v/>
    <v/>
    <v/>
    <v/>
    <v>15</v>
    <v>0</v>
    <v>2</v>
    <v>1022</v>
    <v>0</v>
    <v>1016</v>
    <v/>
    <v/>
    <v>3</v>
    <v>1</v>
    <v/>
    <v>NKM_UNIT_S_MILITIA_YURI_ATTACK</v>
    <v>NKM_UNIT_S_MILITIA_YURI_PASSIVE</v>
    <v>NKM_UNIT_S_MILITIA_YURI_SKILL</v>
    <v>NKM_UNIT_S_MILITIA_YURI_HYPER</v>
    <v/>
    <v>AB_UNIT_ILLUST_NKM_UNIT_S_MILITIA_YURI</v>
    <v>AB_UNIT_SD_SPINE_NKM_UNIT_S_MILITIA_YURI</v>
    <v>AB_UNIT_GAME_SPINE_NKM_UNIT_S_MILITIA_YURI</v>
    <v/>
    <v/>
    <v/>
    <v>SPINE_NKM_UNIT_S_MILITIA_YURI</v>
    <v/>
    <v>6</v>
    <v>SI_UNIT_TITLE_MILITIA</v>
    <v>민병대</v>
    <v>SI_UNIT_DESC_S_MILITIA_YURI</v>
    <v>카운터 유닛에게 강한 전천후 원거리 공격수</v>
    <v>1104</v>
    <v>NKM_UNIT_S_MILITIA_YURI</v>
    <v>280</v>
    <v>29.12</v>
    <v>0</v>
    <v>0</v>
    <v>171</v>
    <v>0.5</v>
    <v>0</v>
    <v>2.64</v>
    <v>0</v>
    <v>0</v>
    <v>0</v>
    <v>0</v>
    <v>198</v>
    <v>3.05</v>
    <v>73</v>
    <v>1.1299999999999999</v>
    <v>187</v>
    <v>2.88</v>
    <v>2734</v>
    <v>350</v>
    <v>0</v>
    <v>0</v>
    <v>0</v>
    <v>0</v>
    <v>0</v>
  </rv>
  <rv s="0">
    <v>0</v>
    <v>NKM_UNIT_S_MILITIA_JIHUN</v>
    <v>1</v>
    <v>Generic</v>
    <v/>
    <v/>
    <v>0</v>
    <v/>
    <v/>
    <v>1</v>
    <v/>
    <v/>
    <v/>
    <v/>
    <v/>
    <v/>
    <v/>
    <v/>
    <v/>
    <v/>
    <v/>
    <v/>
    <v/>
    <v/>
    <v/>
    <v/>
    <v/>
    <v>True</v>
    <v/>
    <v/>
    <v/>
    <v/>
    <v/>
    <v/>
    <v>0.5</v>
    <v>0.4</v>
    <v/>
    <v/>
    <v>320</v>
    <v/>
    <v/>
    <v/>
    <v/>
    <v/>
    <v/>
    <v/>
    <v>200</v>
    <v>200</v>
    <v/>
    <v/>
    <v/>
    <v>1350</v>
    <v>1400</v>
    <v/>
    <v/>
    <v>160</v>
    <v/>
    <v/>
    <v>1.0</v>
    <v>1300</v>
    <v>150</v>
    <v>280</v>
    <v>0</v>
    <v>BasicInfo</v>
    <v>NKM_UNIT_S_MILITIA_JIHUN</v>
    <v>NKM_UNIT_S_MILITIA_JIHUN</v>
    <v>0</v>
    <v/>
    <v/>
    <v>1</v>
    <v>0</v>
    <v>1</v>
    <v>0</v>
    <v>0</v>
    <v>0</v>
    <v>0</v>
    <v>0</v>
    <v/>
    <v>0</v>
    <v>0</v>
    <v>AB_UNIT_FACE_CARD_NKM_UNIT_S_MILITIA_JIHUN</v>
    <v>AB_UNIT_FACE_DECK_NKM_UNIT_S_MILITIA_JIHUN</v>
    <v>AB_INVEN_ICON_NKM_UNIT_S_MILITIA_JIHUN</v>
    <v>AB_UNIT_MINI_MAP_FACE_NKM_UNIT_S_MILITIA_JIHUN</v>
    <v/>
    <v>SI_UNIT_NAME_S_MILITIA_JIHUN</v>
    <v>최지훈</v>
    <v>NFTT_NEAR_ENEMY_LAND</v>
    <v/>
    <v>NUG_SSR</v>
    <v>NURT_SNIPER</v>
    <v>NUST_SOLDIER</v>
    <v/>
    <v>NUT_NORMAL</v>
    <v/>
    <v/>
    <v/>
    <v/>
    <v/>
    <v/>
    <v>15</v>
    <v>0</v>
    <v>2</v>
    <v>1022</v>
    <v>0</v>
    <v>1016</v>
    <v/>
    <v/>
    <v>3</v>
    <v>1</v>
    <v/>
    <v>NKM_UNIT_S_MILITIA_JIHUN_ATTACK</v>
    <v>NKM_UNIT_S_MILITIA_JIHUN_PASSIVE</v>
    <v>NKM_UNIT_S_MILITIA_JIHUN_PASSIVE2</v>
    <v>NKM_UNIT_S_MILITIA_JIHUN_PASSIVE3</v>
    <v/>
    <v>AB_UNIT_ILLUST_NKM_UNIT_S_MILITIA_JIHUN</v>
    <v>AB_UNIT_SD_SPINE_NKM_UNIT_S_MILITIA_JIHUN</v>
    <v>AB_UNIT_GAME_SPINE_NKM_UNIT_S_MILITIA_JIHUN</v>
    <v/>
    <v/>
    <v/>
    <v>SPINE_NKM_UNIT_S_MILITIA_JIHUN</v>
    <v/>
    <v>6</v>
    <v>SI_UNIT_TITLE_MILITIA</v>
    <v>민병대</v>
    <v>SI_UNIT_DESC_S_MILITIA_JIHUN</v>
    <v>아군의 원거리 공격을 강화하고 후열유닛에게 높은 피해를 입힘</v>
    <v>1105</v>
    <v>NKM_UNIT_S_MILITIA_JIHUN</v>
    <v>316</v>
    <v>32.869999999999997</v>
    <v>0</v>
    <v>0</v>
    <v>213</v>
    <v>0.5</v>
    <v>0</v>
    <v>3.29</v>
    <v>0</v>
    <v>0</v>
    <v>0</v>
    <v>0</v>
    <v>109</v>
    <v>1.68</v>
    <v>155</v>
    <v>2.39</v>
    <v>466</v>
    <v>7.18</v>
    <v>1060</v>
    <v>136</v>
    <v>0</v>
    <v>0</v>
    <v>0</v>
    <v>0</v>
    <v>0</v>
  </rv>
  <rv s="0">
    <v>0</v>
    <v>NKM_UNIT_C_FALLEN_ROSARIA</v>
    <v>1</v>
    <v>Generic</v>
    <v>NKM_UNIT_BASE_NORMAL_AIR</v>
    <v/>
    <v>0</v>
    <v/>
    <v/>
    <v>1</v>
    <v/>
    <v/>
    <v>False</v>
    <v/>
    <v/>
    <v/>
    <v/>
    <v/>
    <v/>
    <v/>
    <v/>
    <v/>
    <v/>
    <v/>
    <v/>
    <v/>
    <v/>
    <v>True</v>
    <v>250</v>
    <v/>
    <v/>
    <v/>
    <v>1.5</v>
    <v/>
    <v>0.5</v>
    <v>0.4</v>
    <v/>
    <v/>
    <v>250</v>
    <v/>
    <v/>
    <v/>
    <v/>
    <v/>
    <v/>
    <v/>
    <v>200</v>
    <v>200</v>
    <v/>
    <v/>
    <v/>
    <v>1000</v>
    <v>1200</v>
    <v/>
    <v/>
    <v>150</v>
    <v/>
    <v/>
    <v>1.0</v>
    <v>900</v>
    <v>150</v>
    <v>270</v>
    <v>0</v>
    <v>BasicInfo</v>
    <v>NKM_UNIT_C_FALLEN_ROSARIA</v>
    <v>NKM_UNIT_C_FALLEN_ROSARIA</v>
    <v>1</v>
    <v/>
    <v/>
    <v>1</v>
    <v>0</v>
    <v>1</v>
    <v>0</v>
    <v>0</v>
    <v>0</v>
    <v>0</v>
    <v>0</v>
    <v/>
    <v>0</v>
    <v>0</v>
    <v>AB_UNIT_FACE_CARD_NKM_UNIT_C_FALLEN_ROSARIA</v>
    <v>AB_UNIT_FACE_DECK_NKM_UNIT_C_FALLEN_ROSARIA</v>
    <v>AB_INVEN_ICON_NKM_UNIT_C_FALLEN_ROSARIA</v>
    <v>AB_UNIT_MINI_MAP_FACE_NKM_UNIT_C_FALLEN_ROSARIA</v>
    <v/>
    <v>SI_UNIT_NAME_C_FALLEN_ROSARIA</v>
    <v>로자리아 르 프리데</v>
    <v>NFTT_NEAR_ENEMY</v>
    <v/>
    <v>NUG_SSR</v>
    <v>NURT_RANGER</v>
    <v>NUST_COUNTER</v>
    <v/>
    <v>NUT_NORMAL</v>
    <v/>
    <v/>
    <v/>
    <v/>
    <v/>
    <v/>
    <v>15</v>
    <v>0</v>
    <v>2</v>
    <v>1022</v>
    <v>0</v>
    <v>1016</v>
    <v/>
    <v/>
    <v>4</v>
    <v>1</v>
    <v/>
    <v>NKM_UNIT_C_FALLEN_ROSARIA_ATTACK</v>
    <v>NKM_UNIT_C_FALLEN_ROSARIA_PASSIVE</v>
    <v>NKM_UNIT_C_FALLEN_ROSARIA_SKILL</v>
    <v>NKM_UNIT_C_FALLEN_ROSARIA_HYPER</v>
    <v/>
    <v>AB_UNIT_ILLUST_NKM_UNIT_C_FALLEN_ROSARIA</v>
    <v>AB_UNIT_SD_SPINE_NKM_UNIT_C_FALLEN_ROSARIA</v>
    <v>AB_UNIT_GAME_SPINE_NKM_UNIT_C_FALLEN_ROSARIA</v>
    <v/>
    <v/>
    <v/>
    <v>SPINE_NKM_UNIT_C_FALLEN_ROSARIA</v>
    <v/>
    <v>6</v>
    <v>SI_UNIT_TITLE_FALLEN</v>
    <v>폴른 호크</v>
    <v>SI_UNIT_DESC_C_FALLEN_ROSARIA</v>
    <v>원거리에서 고위력의 범위 공격을 하는 원거리 공격수</v>
    <v>1109</v>
    <v>NKM_UNIT_C_FALLEN_ROSARIA</v>
    <v>479</v>
    <v>48.89</v>
    <v>0</v>
    <v>0</v>
    <v>318</v>
    <v>0.5</v>
    <v>0</v>
    <v>4.55</v>
    <v>0</v>
    <v>0</v>
    <v>0</v>
    <v>0</v>
    <v>37</v>
    <v>0.53</v>
    <v>111</v>
    <v>1.59</v>
    <v>213</v>
    <v>3.05</v>
    <v>1037</v>
    <v>131</v>
    <v>0</v>
    <v>0</v>
    <v>0</v>
    <v>0</v>
    <v>0</v>
  </rv>
  <rv s="0">
    <v>0</v>
    <v>NKM_UNIT_C_FALLEN_DOMA</v>
    <v>1</v>
    <v>Generic</v>
    <v/>
    <v/>
    <v>0</v>
    <v/>
    <v/>
    <v>1</v>
    <v/>
    <v/>
    <v>True</v>
    <v/>
    <v/>
    <v/>
    <v/>
    <v/>
    <v/>
    <v/>
    <v/>
    <v/>
    <v/>
    <v/>
    <v/>
    <v/>
    <v/>
    <v>True</v>
    <v/>
    <v/>
    <v/>
    <v/>
    <v/>
    <v/>
    <v>0.4</v>
    <v>0.2</v>
    <v/>
    <v/>
    <v>320</v>
    <v/>
    <v/>
    <v/>
    <v/>
    <v/>
    <v/>
    <v/>
    <v>200</v>
    <v>200</v>
    <v/>
    <v/>
    <v/>
    <v>1000</v>
    <v>1200</v>
    <v/>
    <v/>
    <v>280</v>
    <v/>
    <v/>
    <v>1.0</v>
    <v>600</v>
    <v>150</v>
    <v>320</v>
    <v>0</v>
    <v>BasicInfo</v>
    <v>NKM_UNIT_C_FALLEN_DOMA</v>
    <v>NKM_UNIT_C_FALLEN_DOMA</v>
    <v>0</v>
    <v/>
    <v/>
    <v>1</v>
    <v>0</v>
    <v>1</v>
    <v>0</v>
    <v>0</v>
    <v>0</v>
    <v>0</v>
    <v>0</v>
    <v/>
    <v>0</v>
    <v>0</v>
    <v>AB_UNIT_FACE_CARD_NKM_UNIT_C_FALLEN_DOMA</v>
    <v>AB_UNIT_FACE_DECK_NKM_UNIT_C_FALLEN_DOMA</v>
    <v>AB_INVEN_ICON_NKM_UNIT_C_FALLEN_DOMA</v>
    <v>AB_UNIT_MINI_MAP_FACE_NKM_UNIT_C_FALLEN_DOMA</v>
    <v/>
    <v>SI_UNIT_NAME_C_FALLEN_DOMA</v>
    <v>프레데릭 도마</v>
    <v>NFTT_NEAR_ENEMY</v>
    <v/>
    <v>NUG_SSR</v>
    <v>NURT_RANGER</v>
    <v>NUST_COUNTER</v>
    <v/>
    <v>NUT_NORMAL</v>
    <v/>
    <v/>
    <v/>
    <v/>
    <v/>
    <v/>
    <v>15</v>
    <v>0</v>
    <v>2</v>
    <v>1022</v>
    <v>0</v>
    <v>1016</v>
    <v/>
    <v/>
    <v>3</v>
    <v>1</v>
    <v/>
    <v>NKM_UNIT_C_FALLEN_DOMA_ATTACK</v>
    <v>NKM_UNIT_C_FALLEN_DOMA_PASSIVE</v>
    <v>NKM_UNIT_C_FALLEN_DOMA_SKILL</v>
    <v>NKM_UNIT_C_FALLEN_DOMA_HYPER</v>
    <v/>
    <v>AB_UNIT_ILLUST_NKM_UNIT_C_FALLEN_DOMA</v>
    <v>AB_UNIT_SD_SPINE_NKM_UNIT_C_FALLEN_DOMA</v>
    <v>AB_UNIT_GAME_SPINE_NKM_UNIT_C_FALLEN_DOMA</v>
    <v/>
    <v/>
    <v/>
    <v>SPINE_NKM_UNIT_C_FALLEN_DOMA</v>
    <v/>
    <v>6</v>
    <v>SI_UNIT_TITLE_FALLEN</v>
    <v>폴른 호크</v>
    <v>SI_UNIT_DESC_C_FALLEN_DOMA</v>
    <v>적을 약화시켜 아군의 공격 능력을 증가시키는 원거리 공격수</v>
    <v>1110</v>
    <v>NKM_UNIT_C_FALLEN_DOMA</v>
    <v>334</v>
    <v>34.090000000000003</v>
    <v>0</v>
    <v>0</v>
    <v>361</v>
    <v>0.5</v>
    <v>0</v>
    <v>5.17</v>
    <v>0</v>
    <v>0</v>
    <v>0</v>
    <v>0</v>
    <v>113</v>
    <v>1.62</v>
    <v>248</v>
    <v>3.55</v>
    <v>129</v>
    <v>1.85</v>
    <v>2289</v>
    <v>288</v>
    <v>0</v>
    <v>0</v>
    <v>0</v>
    <v>0</v>
    <v>0</v>
  </rv>
  <rv s="3">
    <v>0</v>
    <v>NKM_UNIT_C_FALLEN_YUMA</v>
    <v>1</v>
    <v>Generic</v>
    <v/>
    <v/>
    <v>0</v>
    <v/>
    <v/>
    <v>1</v>
    <v/>
    <v/>
    <v>False</v>
    <v/>
    <v/>
    <v/>
    <v/>
    <v/>
    <v/>
    <v/>
    <v/>
    <v/>
    <v/>
    <v/>
    <v/>
    <v/>
    <v>False</v>
    <v>True</v>
    <v/>
    <v/>
    <v/>
    <v/>
    <v/>
    <v/>
    <v>0.2</v>
    <v>0.0</v>
    <v/>
    <v/>
    <v>260</v>
    <v/>
    <v/>
    <v/>
    <v/>
    <v/>
    <v/>
    <v/>
    <v>200</v>
    <v>200</v>
    <v/>
    <v/>
    <v>NFTT_NEAR_ENEMY</v>
    <v>600</v>
    <v>700</v>
    <v/>
    <v/>
    <v>380</v>
    <v/>
    <v/>
    <v>1.0</v>
    <v>125</v>
    <v>130</v>
    <v>270</v>
    <v>0</v>
    <v>BasicInfo</v>
    <v>NKM_UNIT_C_FALLEN_YUMA</v>
    <v>NKM_UNIT_C_FALLEN_YUMA</v>
    <v>0</v>
    <v/>
    <v/>
    <v>1</v>
    <v>0</v>
    <v>1</v>
    <v>0</v>
    <v>0</v>
    <v>0</v>
    <v>0</v>
    <v>0</v>
    <v/>
    <v>0</v>
    <v>0</v>
    <v>AB_UNIT_FACE_CARD_NKM_UNIT_C_FALLEN_YUMA</v>
    <v>AB_UNIT_FACE_DECK_NKM_UNIT_C_FALLEN_YUMA</v>
    <v>AB_INVEN_ICON_NKM_UNIT_C_FALLEN_YUMA</v>
    <v>AB_UNIT_MINI_MAP_FACE_NKM_UNIT_C_FALLEN_YUMA</v>
    <v/>
    <v>SI_UNIT_NAME_C_FALLEN_YUMA</v>
    <v>프레데릭 유마</v>
    <v>NFTT_NEAR_ENEMY_LAND</v>
    <v/>
    <v>NUG_SR</v>
    <v>NURT_STRIKER</v>
    <v>NUST_COUNTER</v>
    <v/>
    <v>NUT_NORMAL</v>
    <v/>
    <v/>
    <v/>
    <v/>
    <v/>
    <v/>
    <v>5</v>
    <v>0</v>
    <v>5</v>
    <v>1022</v>
    <v>0</v>
    <v>1003</v>
    <v/>
    <v/>
    <v>3</v>
    <v>1</v>
    <v/>
    <v>NKM_UNIT_C_FALLEN_YUMA_ATTACK</v>
    <v>NKM_UNIT_C_FALLEN_YUMA_PASSIVE</v>
    <v>NKM_UNIT_C_FALLEN_YUMA_SKILL</v>
    <v>NKM_UNIT_C_FALLEN_YUMA_HYPER</v>
    <v/>
    <v>AB_UNIT_ILLUST_NKM_UNIT_C_FALLEN_YUMA</v>
    <v>AB_UNIT_SD_SPINE_NKM_UNIT_C_FALLEN_YUMA</v>
    <v>AB_UNIT_GAME_SPINE_NKM_UNIT_C_FALLEN_YUMA</v>
    <v/>
    <v/>
    <v/>
    <v>SPINE_NKM_UNIT_C_FALLEN_YUMA</v>
    <v/>
    <v>5</v>
    <v>SI_UNIT_TITLE_FALLEN</v>
    <v>폴른 호크</v>
    <v>SI_UNIT_DESC_C_FALLEN_YUMA</v>
    <v>적을 죽이면 공격력이 강화되는 근접 공격수</v>
    <v>1111</v>
    <v>NKM_UNIT_C_FALLEN_YUMA</v>
    <v>284</v>
    <v>28.99</v>
    <v>0</v>
    <v>0</v>
    <v>190</v>
    <v>0.5</v>
    <v>0</v>
    <v>2.72</v>
    <v>0</v>
    <v>0</v>
    <v>0</v>
    <v>0</v>
    <v>175</v>
    <v>2.5099999999999998</v>
    <v>195</v>
    <v>2.79</v>
    <v>78</v>
    <v>1.1200000000000001</v>
    <v>3028</v>
    <v>381</v>
    <v>0</v>
    <v>0.1</v>
    <v>0</v>
    <v>0</v>
    <v>0</v>
  </rv>
  <rv s="0">
    <v>0</v>
    <v>NKM_UNIT_C_JAPAN_SETSUNA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0.4</v>
    <v>0.2</v>
    <v/>
    <v/>
    <v/>
    <v/>
    <v/>
    <v/>
    <v/>
    <v/>
    <v/>
    <v/>
    <v>200</v>
    <v>200</v>
    <v/>
    <v/>
    <v>NFTT_NEAR_ENEMY</v>
    <v>1000</v>
    <v>1100</v>
    <v/>
    <v/>
    <v>230</v>
    <v/>
    <v/>
    <v>1.0</v>
    <v>850</v>
    <v>120</v>
    <v>280</v>
    <v>0</v>
    <v>BasicInfo</v>
    <v>NKM_UNIT_C_JAPAN_SETSUNA</v>
    <v>NKM_UNIT_C_JAPAN_SETSUNA</v>
    <v>0</v>
    <v/>
    <v/>
    <v>1</v>
    <v>0</v>
    <v>1</v>
    <v>0</v>
    <v>0</v>
    <v>0</v>
    <v>0</v>
    <v>0</v>
    <v/>
    <v>0</v>
    <v>0</v>
    <v>AB_UNIT_FACE_CARD_NKM_UNIT_C_JAPAN_SETSUNA</v>
    <v>AB_UNIT_FACE_DECK_NKM_UNIT_C_JAPAN_SETSUNA</v>
    <v>AB_INVEN_ICON_NKM_UNIT_C_JAPAN_SETSUNA</v>
    <v>AB_UNIT_MINI_MAP_FACE_NKM_UNIT_C_JAPAN_SETSUNA</v>
    <v/>
    <v>SI_UNIT_NAME_C_JAPAN_SETSUNA</v>
    <v>나나하라 치나츠</v>
    <v>NFTT_NEAR_ENEMY</v>
    <v/>
    <v>NUG_SSR</v>
    <v>NURT_SUPPORTER</v>
    <v>NUST_COUNTER</v>
    <v/>
    <v>NUT_NORMAL</v>
    <v/>
    <v/>
    <v/>
    <v/>
    <v/>
    <v/>
    <v>15</v>
    <v>0</v>
    <v>2</v>
    <v>1022</v>
    <v>0</v>
    <v>1016</v>
    <v/>
    <v/>
    <v>3</v>
    <v>1</v>
    <v/>
    <v>NKM_UNIT_C_JAPAN_SETSUNA_ATTACK</v>
    <v>NKM_UNIT_C_JAPAN_SETSUNA_PASSIVE</v>
    <v>NKM_UNIT_C_JAPAN_SETSUNA_SKILL</v>
    <v>NKM_UNIT_C_JAPAN_SETSUNA_HYPER</v>
    <v/>
    <v>AB_UNIT_ILLUST_NKM_UNIT_C_JAPAN_SETSUNA</v>
    <v>AB_UNIT_SD_SPINE_NKM_UNIT_C_JAPAN_SETSUNA</v>
    <v>AB_UNIT_GAME_SPINE_NKM_UNIT_C_JAPAN_SETSUNA</v>
    <v/>
    <v/>
    <v/>
    <v>SPINE_NKM_UNIT_C_JAPAN_SETSUNA</v>
    <v/>
    <v>6</v>
    <v>SI_UNIT_TITLE_JAPAN</v>
    <v>나나하라 가문연합</v>
    <v>SI_UNIT_DESC_C_JAPAN_SETSUNA</v>
    <v>주변 아군의 방어력을 증가시키고 근접 유닛들을 강화</v>
    <v>1112</v>
    <v>NKM_UNIT_C_JAPAN_SETSUNA</v>
    <v>196</v>
    <v>19.62</v>
    <v>0</v>
    <v>0</v>
    <v>130</v>
    <v>0.5</v>
    <v>0</v>
    <v>1.72</v>
    <v>0</v>
    <v>0</v>
    <v>0</v>
    <v>0</v>
    <v>202</v>
    <v>2.67</v>
    <v>82</v>
    <v>1.0900000000000001</v>
    <v>196</v>
    <v>2.59</v>
    <v>2012</v>
    <v>248</v>
    <v>0</v>
    <v>0</v>
    <v>0</v>
    <v>0</v>
    <v>0</v>
  </rv>
  <rv s="3">
    <v>0</v>
    <v>NKM_UNIT_C_JAPAN_SENHIME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0.0</v>
    <v/>
    <v/>
    <v/>
    <v/>
    <v/>
    <v/>
    <v/>
    <v/>
    <v/>
    <v/>
    <v>200</v>
    <v>200</v>
    <v/>
    <v/>
    <v/>
    <v>800</v>
    <v>900</v>
    <v/>
    <v/>
    <v>380</v>
    <v/>
    <v/>
    <v>1.0</v>
    <v>150</v>
    <v>120</v>
    <v>290</v>
    <v>0</v>
    <v>BasicInfo</v>
    <v>NKM_UNIT_C_JAPAN_SENHIME</v>
    <v>NKM_UNIT_C_JAPAN_SENHIME</v>
    <v>0</v>
    <v/>
    <v/>
    <v>1</v>
    <v>0</v>
    <v>1</v>
    <v>0</v>
    <v>0</v>
    <v>0</v>
    <v>0</v>
    <v>0</v>
    <v/>
    <v>0</v>
    <v>0</v>
    <v>AB_UNIT_FACE_CARD_NKM_UNIT_C_JAPAN_SENHIME</v>
    <v>AB_UNIT_FACE_DECK_NKM_UNIT_C_JAPAN_SENHIME</v>
    <v>AB_INVEN_ICON_NKM_UNIT_C_JAPAN_SENHIME</v>
    <v>AB_UNIT_MINI_MAP_FACE_NKM_UNIT_C_JAPAN_SENHIME</v>
    <v/>
    <v>SI_UNIT_NAME_C_JAPAN_SENHIME</v>
    <v>나나하라 치후유</v>
    <v>NFTT_NEAR_ENEMY_LAND</v>
    <v/>
    <v>NUG_SSR</v>
    <v>NURT_STRIKER</v>
    <v>NUST_COUNTER</v>
    <v/>
    <v>NUT_NORMAL</v>
    <v/>
    <v/>
    <v/>
    <v/>
    <v/>
    <v/>
    <v>15</v>
    <v>0</v>
    <v>2</v>
    <v>1022</v>
    <v>0</v>
    <v>1016</v>
    <v/>
    <v/>
    <v>3</v>
    <v>1</v>
    <v/>
    <v>NKM_UNIT_C_JAPAN_SENHIME_ATTACK</v>
    <v>NKM_UNIT_C_JAPAN_SENHIME_PASSIVE</v>
    <v>NKM_UNIT_C_JAPAN_SENHIME_SKILL</v>
    <v>NKM_UNIT_C_JAPAN_SENHIME_HYPER</v>
    <v/>
    <v>AB_UNIT_ILLUST_NKM_UNIT_C_JAPAN_SENHIME</v>
    <v>AB_UNIT_SD_SPINE_NKM_UNIT_C_JAPAN_SENHIME</v>
    <v>AB_UNIT_GAME_SPINE_NKM_UNIT_C_JAPAN_SENHIME</v>
    <v/>
    <v/>
    <v/>
    <v>SPINE_NKM_UNIT_C_JAPAN_SENHIME</v>
    <v/>
    <v>6</v>
    <v>SI_UNIT_TITLE_JAPAN</v>
    <v>나나하라 가문연합</v>
    <v>SI_UNIT_DESC_C_JAPAN_SENHIME</v>
    <v>넉백과 다운으로 전방에서 적의 화력을 감소</v>
    <v>1113</v>
    <v>NKM_UNIT_C_JAPAN_SENHIME</v>
    <v>276</v>
    <v>28.17</v>
    <v>0</v>
    <v>0</v>
    <v>268</v>
    <v>0.5</v>
    <v>0</v>
    <v>3.84</v>
    <v>0</v>
    <v>0</v>
    <v>0</v>
    <v>0</v>
    <v>393</v>
    <v>5.62</v>
    <v>207</v>
    <v>2.97</v>
    <v>182</v>
    <v>2.61</v>
    <v>2959</v>
    <v>372</v>
    <v>0</v>
    <v>0.1</v>
    <v>0</v>
    <v>0</v>
    <v>0</v>
  </rv>
  <rv s="0">
    <v>0</v>
    <v>NKM_UNIT_C_JAPAN_RYOHEI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0.4</v>
    <v>0.2</v>
    <v/>
    <v/>
    <v/>
    <v/>
    <v/>
    <v/>
    <v/>
    <v/>
    <v/>
    <v/>
    <v>200</v>
    <v>200</v>
    <v/>
    <v/>
    <v/>
    <v>1100</v>
    <v>1150</v>
    <v/>
    <v/>
    <v>350</v>
    <v/>
    <v/>
    <v>1.0</v>
    <v>850</v>
    <v>120</v>
    <v>260</v>
    <v>0</v>
    <v>BasicInfo</v>
    <v>NKM_UNIT_C_JAPAN_RYOHEI</v>
    <v>NKM_UNIT_C_JAPAN_RYOHEI</v>
    <v>0</v>
    <v/>
    <v/>
    <v>1</v>
    <v>0</v>
    <v>1</v>
    <v>0</v>
    <v>0</v>
    <v>0</v>
    <v>0</v>
    <v>0</v>
    <v/>
    <v>0</v>
    <v>0</v>
    <v>AB_UNIT_FACE_CARD_NKM_UNIT_C_JAPAN_RYOHEI</v>
    <v>AB_UNIT_FACE_DECK_NKM_UNIT_C_JAPAN_RYOHEI</v>
    <v>AB_INVEN_ICON_NKM_UNIT_C_JAPAN_RYOHEI</v>
    <v>AB_UNIT_MINI_MAP_FACE_NKM_UNIT_C_JAPAN_RYOHEI</v>
    <v/>
    <v>SI_UNIT_NAME_C_JAPAN_RYOHEI</v>
    <v>나유카 미나토</v>
    <v>NFTT_NEAR_ENEMY</v>
    <v/>
    <v>NUG_SR</v>
    <v>NURT_RANGER</v>
    <v>NUST_COUNTER</v>
    <v/>
    <v>NUT_NORMAL</v>
    <v/>
    <v/>
    <v/>
    <v/>
    <v/>
    <v/>
    <v>5</v>
    <v>0</v>
    <v>5</v>
    <v>1022</v>
    <v>0</v>
    <v>1003</v>
    <v/>
    <v/>
    <v>2</v>
    <v>1</v>
    <v/>
    <v>NKM_UNIT_C_JAPAN_RYOHEI_ATTACK</v>
    <v>NKM_UNIT_C_JAPAN_RYOHEI_PASSIVE</v>
    <v>NKM_UNIT_C_JAPAN_RYOHEI_SKILL</v>
    <v>NKM_UNIT_C_JAPAN_RYOHEI_HYPER</v>
    <v/>
    <v>AB_UNIT_ILLUST_NKM_UNIT_C_JAPAN_RYOHEI</v>
    <v>AB_UNIT_SD_SPINE_NKM_UNIT_C_JAPAN_RYOHEI</v>
    <v>AB_UNIT_GAME_SPINE_NKM_UNIT_C_JAPAN_RYOHEI</v>
    <v/>
    <v/>
    <v/>
    <v>SPINE_NKM_UNIT_C_JAPAN_RYOHEI</v>
    <v/>
    <v>5</v>
    <v>SI_UNIT_TITLE_JAPAN</v>
    <v>나나하라 가문연합</v>
    <v>SI_UNIT_DESC_C_JAPAN_RYOHEI</v>
    <v>대상과의 거리가 멀 수록 강한 공격을 사용</v>
    <v>1114</v>
    <v>NKM_UNIT_C_JAPAN_RYOHEI</v>
    <v>271</v>
    <v>28.19</v>
    <v>0</v>
    <v>0</v>
    <v>297</v>
    <v>0.5</v>
    <v>0</v>
    <v>4.58</v>
    <v>0</v>
    <v>0</v>
    <v>0</v>
    <v>0</v>
    <v>87</v>
    <v>1.34</v>
    <v>59</v>
    <v>0.91</v>
    <v>217</v>
    <v>3.35</v>
    <v>980</v>
    <v>126</v>
    <v>0</v>
    <v>0</v>
    <v>0</v>
    <v>0</v>
    <v>0</v>
  </rv>
  <rv s="0">
    <v>0</v>
    <v>NKM_UNIT_C_JAPAN_CHIHIRO</v>
    <v>1</v>
    <v>Generic</v>
    <v/>
    <v/>
    <v>0</v>
    <v/>
    <v/>
    <v>1</v>
    <v/>
    <v/>
    <v>False</v>
    <v/>
    <v/>
    <v/>
    <v/>
    <v/>
    <v/>
    <v/>
    <v/>
    <v/>
    <v/>
    <v/>
    <v/>
    <v/>
    <v>False</v>
    <v>False</v>
    <v/>
    <v/>
    <v/>
    <v/>
    <v/>
    <v/>
    <v>0.5</v>
    <v>0.4</v>
    <v/>
    <v/>
    <v/>
    <v/>
    <v/>
    <v/>
    <v/>
    <v/>
    <v/>
    <v/>
    <v>200</v>
    <v>200</v>
    <v/>
    <v/>
    <v/>
    <v>1500</v>
    <v>1600</v>
    <v/>
    <v/>
    <v>150</v>
    <v/>
    <v/>
    <v>1.0</v>
    <v>1100</v>
    <v>120</v>
    <v>270</v>
    <v>0</v>
    <v>BasicInfo</v>
    <v>NKM_UNIT_C_JAPAN_CHIHIRO</v>
    <v>NKM_UNIT_C_JAPAN_CHIHIRO</v>
    <v>0</v>
    <v/>
    <v/>
    <v>1</v>
    <v>0</v>
    <v>1</v>
    <v>0</v>
    <v>0</v>
    <v>0</v>
    <v>0</v>
    <v>0</v>
    <v/>
    <v>0</v>
    <v>0</v>
    <v>AB_UNIT_FACE_CARD_NKM_UNIT_C_JAPAN_CHIHIRO</v>
    <v>AB_UNIT_FACE_DECK_NKM_UNIT_C_JAPAN_CHIHIRO</v>
    <v>AB_INVEN_ICON_NKM_UNIT_C_JAPAN_CHIHIRO</v>
    <v>AB_UNIT_MINI_MAP_FACE_NKM_UNIT_C_JAPAN_CHIHIRO</v>
    <v/>
    <v>SI_UNIT_NAME_C_JAPAN_CHIHIRO</v>
    <v>하야미 사나에</v>
    <v>NFTT_NEAR_ENEMY_LAND</v>
    <v/>
    <v>NUG_SSR</v>
    <v>NURT_SNIPER</v>
    <v>NUST_COUNTER</v>
    <v/>
    <v>NUT_NORMAL</v>
    <v/>
    <v/>
    <v/>
    <v/>
    <v/>
    <v/>
    <v>15</v>
    <v>0</v>
    <v>2</v>
    <v>1022</v>
    <v>0</v>
    <v>1016</v>
    <v/>
    <v/>
    <v>3</v>
    <v>1</v>
    <v/>
    <v>NKM_UNIT_C_JAPAN_CHIHIRO_ATTACK</v>
    <v>NKM_UNIT_C_JAPAN_CHIHIRO_PASSIVE</v>
    <v>NKM_UNIT_C_JAPAN_CHIHIRO_SKILL</v>
    <v>NKM_UNIT_C_JAPAN_CHIHIRO_HYPER</v>
    <v/>
    <v>AB_UNIT_ILLUST_NKM_UNIT_C_JAPAN_CHIHIRO</v>
    <v>AB_UNIT_SD_SPINE_NKM_UNIT_C_JAPAN_CHIHIRO</v>
    <v>AB_UNIT_GAME_SPINE_NKM_UNIT_C_JAPAN_CHIHIRO</v>
    <v/>
    <v/>
    <v/>
    <v>SPINE_NKM_UNIT_C_JAPAN_CHIHIRO</v>
    <v/>
    <v>6</v>
    <v>SI_UNIT_TITLE_JAPAN</v>
    <v>나나하라 가문연합</v>
    <v>SI_UNIT_DESC_C_JAPAN_CHIHIRO</v>
    <v>원거리에서 고화력의 범위 공격을 사용</v>
    <v>1115</v>
    <v>NKM_UNIT_C_JAPAN_CHIHIRO</v>
    <v>466</v>
    <v>46.65</v>
    <v>0</v>
    <v>0</v>
    <v>244</v>
    <v>0.5</v>
    <v>0</v>
    <v>3.23</v>
    <v>0</v>
    <v>0</v>
    <v>0</v>
    <v>0</v>
    <v>63</v>
    <v>0.84</v>
    <v>67</v>
    <v>0.89</v>
    <v>480</v>
    <v>6.34</v>
    <v>1218</v>
    <v>151</v>
    <v>0</v>
    <v>0</v>
    <v>0</v>
    <v>0</v>
    <v>0</v>
  </rv>
  <rv s="0">
    <v>0</v>
    <v>NKM_UNIT_C_JAPAN_ZENJIROU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0.0</v>
    <v/>
    <v/>
    <v/>
    <v/>
    <v/>
    <v/>
    <v/>
    <v/>
    <v/>
    <v/>
    <v>200</v>
    <v>200</v>
    <v/>
    <v/>
    <v>NFTT_NEAR_ENEMY</v>
    <v>600</v>
    <v>700</v>
    <v/>
    <v/>
    <v>380</v>
    <v/>
    <v/>
    <v>1.0</v>
    <v>100</v>
    <v>120</v>
    <v>290</v>
    <v>0</v>
    <v>BasicInfo</v>
    <v>NKM_UNIT_C_JAPAN_ZENJIROU</v>
    <v>NKM_UNIT_C_JAPAN_ZENJIROU</v>
    <v>0</v>
    <v/>
    <v/>
    <v>1</v>
    <v>0</v>
    <v>1</v>
    <v>0</v>
    <v>0</v>
    <v>0</v>
    <v>0</v>
    <v>0</v>
    <v/>
    <v>0</v>
    <v>0</v>
    <v>AB_UNIT_FACE_CARD_NKM_UNIT_C_JAPAN_ZENJIROU</v>
    <v>AB_UNIT_FACE_DECK_NKM_UNIT_C_JAPAN_ZENJIROU</v>
    <v>AB_INVEN_ICON_NKM_UNIT_C_JAPAN_ZENJIROU</v>
    <v>AB_UNIT_MINI_MAP_FACE_NKM_UNIT_C_JAPAN_ZENJIROU</v>
    <v/>
    <v>SI_UNIT_NAME_C_JAPAN_ZENJIROU</v>
    <v>오오가미 마사키</v>
    <v>NFTT_NEAR_ENEMY_LAND</v>
    <v/>
    <v>NUG_SR</v>
    <v>NURT_DEFENDER</v>
    <v>NUST_COUNTER</v>
    <v/>
    <v>NUT_NORMAL</v>
    <v/>
    <v/>
    <v/>
    <v/>
    <v/>
    <v/>
    <v>5</v>
    <v>0</v>
    <v>5</v>
    <v>1022</v>
    <v>0</v>
    <v>1003</v>
    <v/>
    <v/>
    <v>3</v>
    <v>1</v>
    <v/>
    <v>NKM_UNIT_C_JAPAN_ZENJIROU_ATTACK</v>
    <v>NKM_UNIT_C_JAPAN_ZENJIROU_PASSIVE</v>
    <v>NKM_UNIT_C_JAPAN_ZENJIROU_SKILL</v>
    <v>NKM_UNIT_C_JAPAN_ZENJIROU_HYPER</v>
    <v/>
    <v>AB_UNIT_ILLUST_NKM_UNIT_C_JAPAN_ZENJIROU</v>
    <v>AB_UNIT_SD_SPINE_NKM_UNIT_C_JAPAN_ZENJIROU</v>
    <v>AB_UNIT_GAME_SPINE_NKM_UNIT_C_JAPAN_ZENJIROU</v>
    <v/>
    <v/>
    <v/>
    <v>SPINE_NKM_UNIT_C_JAPAN_ZENJIROU</v>
    <v/>
    <v>5</v>
    <v>SI_UNIT_TITLE_JAPAN</v>
    <v>나나하라 가문연합</v>
    <v>SI_UNIT_DESC_C_JAPAN_ZENJIROU</v>
    <v>일정 횟수의 피해를 받으면 도발과 강화 공격을 하는 근접 수비수</v>
    <v>1116</v>
    <v>NKM_UNIT_C_JAPAN_ZENJIROU</v>
    <v>290</v>
    <v>30.16</v>
    <v>0</v>
    <v>0</v>
    <v>72</v>
    <v>0.5</v>
    <v>0</v>
    <v>1.1100000000000001</v>
    <v>0</v>
    <v>0</v>
    <v>0</v>
    <v>0</v>
    <v>217</v>
    <v>3.35</v>
    <v>205</v>
    <v>3.16</v>
    <v>58</v>
    <v>0.9</v>
    <v>2625</v>
    <v>336</v>
    <v>0</v>
    <v>0</v>
    <v>0</v>
    <v>0</v>
    <v>0</v>
  </rv>
  <rv s="3">
    <v>0</v>
    <v>NKM_UNIT_C_BD_ROI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0.0</v>
    <v/>
    <v/>
    <v>290</v>
    <v/>
    <v/>
    <v/>
    <v/>
    <v/>
    <v/>
    <v/>
    <v>150</v>
    <v>150</v>
    <v/>
    <v/>
    <v>NFTT_NEAR_ENEMY_LAND</v>
    <v>500</v>
    <v>600</v>
    <v/>
    <v/>
    <v>360</v>
    <v/>
    <v/>
    <v>1.0</v>
    <v>250</v>
    <v>120</v>
    <v>320</v>
    <v>0</v>
    <v>BasicInfo</v>
    <v>NKM_UNIT_C_BD_ROI</v>
    <v>NKM_UNIT_C_BD_ROI</v>
    <v>0</v>
    <v/>
    <v/>
    <v>1</v>
    <v>0</v>
    <v>1</v>
    <v>0</v>
    <v>0</v>
    <v>0</v>
    <v>0</v>
    <v>0</v>
    <v/>
    <v>0</v>
    <v>0</v>
    <v>AB_UNIT_FACE_CARD_NKM_UNIT_C_BD_ROI</v>
    <v>AB_UNIT_FACE_DECK_NKM_UNIT_C_BD_ROI</v>
    <v>AB_INVEN_ICON_NKM_UNIT_C_BD_ROI</v>
    <v>AB_UNIT_MINI_MAP_FACE_NKM_UNIT_C_BD_ROI</v>
    <v/>
    <v>SI_UNIT_NAME_C_BD_ROI</v>
    <v>로이 버넷</v>
    <v>NFTT_NEAR_ENEMY_LAND</v>
    <v/>
    <v>NUG_SR</v>
    <v>NURT_STRIKER</v>
    <v>NUST_COUNTER</v>
    <v/>
    <v>NUT_NORMAL</v>
    <v/>
    <v/>
    <v/>
    <v/>
    <v/>
    <v/>
    <v>5</v>
    <v>0</v>
    <v>5</v>
    <v>1022</v>
    <v>0</v>
    <v>1003</v>
    <v/>
    <v/>
    <v>3</v>
    <v>1</v>
    <v/>
    <v>NKM_UNIT_C_BD_ROI_ATTACK</v>
    <v>NKM_UNIT_C_BD_ROI_PASSIVE</v>
    <v>NKM_UNIT_C_BD_ROI_SKILL</v>
    <v>NKM_UNIT_C_BD_ROI_HYPER</v>
    <v/>
    <v>AB_UNIT_ILLUST_NKM_UNIT_C_BD_ROI</v>
    <v>AB_UNIT_SD_SPINE_NKM_UNIT_C_BD_ROI</v>
    <v>AB_UNIT_GAME_SPINE_NKM_UNIT_C_BD_ROI</v>
    <v/>
    <v/>
    <v/>
    <v>SPINE_NKM_UNIT_C_BD_ROI</v>
    <v/>
    <v>5</v>
    <v>SI_UNIT_TITLE_BD</v>
    <v>프리드웬 기관</v>
    <v>SI_UNIT_DESC_C_BD_ROI</v>
    <v>적을 약화시켜 아군의 공격 능력을 증가시키는 근거리 공격수</v>
    <v>1117</v>
    <v>NKM_UNIT_C_BD_ROI</v>
    <v>255</v>
    <v>26.03</v>
    <v>0</v>
    <v>0</v>
    <v>95</v>
    <v>0.5</v>
    <v>0</v>
    <v>1.36</v>
    <v>0</v>
    <v>0</v>
    <v>0</v>
    <v>0</v>
    <v>159</v>
    <v>2.2799999999999998</v>
    <v>292</v>
    <v>4.18</v>
    <v>91</v>
    <v>1.31</v>
    <v>2231</v>
    <v>281</v>
    <v>0</v>
    <v>0.1</v>
    <v>0</v>
    <v>0</v>
    <v>0</v>
  </rv>
  <rv s="0">
    <v>0</v>
    <v>NKM_UNIT_C_BD_ELIZABETH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0.4</v>
    <v>0.2</v>
    <v/>
    <v/>
    <v>270</v>
    <v/>
    <v/>
    <v/>
    <v/>
    <v/>
    <v/>
    <v/>
    <v>180</v>
    <v>180</v>
    <v/>
    <v/>
    <v>NFTT_NEAR_ENEMY</v>
    <v>900</v>
    <v>1000</v>
    <v/>
    <v/>
    <v>320</v>
    <v/>
    <v/>
    <v>1.0</v>
    <v>800</v>
    <v>120</v>
    <v>280</v>
    <v>0</v>
    <v>BasicInfo</v>
    <v>NKM_UNIT_C_BD_ELIZABETH</v>
    <v>NKM_UNIT_C_BD_ELIZABETH</v>
    <v>0</v>
    <v/>
    <v/>
    <v>1</v>
    <v>0</v>
    <v>1</v>
    <v>0</v>
    <v>1</v>
    <v>0</v>
    <v>0</v>
    <v>0</v>
    <v/>
    <v>0</v>
    <v>0</v>
    <v>AB_UNIT_FACE_CARD_NKM_UNIT_C_BD_ELIZABETH</v>
    <v>AB_UNIT_FACE_DECK_NKM_UNIT_C_BD_ELIZABETH</v>
    <v>AB_INVEN_ICON_NKM_UNIT_C_BD_ELIZABETH</v>
    <v>AB_UNIT_MINI_MAP_FACE_NKM_UNIT_C_BD_ELIZABETH</v>
    <v/>
    <v>SI_UNIT_NAME_C_BD_ELIZABETH</v>
    <v>엘리자베스 팬드래건</v>
    <v>NFTT_NEAR_ENEMY</v>
    <v/>
    <v>NUG_SSR</v>
    <v>NURT_RANGER</v>
    <v>NUST_COUNTER</v>
    <v/>
    <v>NUT_NORMAL</v>
    <v/>
    <v/>
    <v/>
    <v/>
    <v/>
    <v/>
    <v>15</v>
    <v>0</v>
    <v>2</v>
    <v>1022</v>
    <v>0</v>
    <v>1016</v>
    <v/>
    <v/>
    <v>4</v>
    <v>1</v>
    <v/>
    <v>NKM_UNIT_C_BD_ELIZABETH_ATTACK</v>
    <v>NKM_UNIT_C_BD_ELIZABETH_PASSIVE</v>
    <v>NKM_UNIT_C_BD_ELIZABETH_SKILL</v>
    <v>NKM_UNIT_C_BD_ELIZABETH_HYPER</v>
    <v/>
    <v>AB_UNIT_ILLUST_NKM_UNIT_C_BD_ELIZABETH</v>
    <v>AB_UNIT_SD_SPINE_NKM_UNIT_C_BD_ELIZABETH</v>
    <v>AB_UNIT_GAME_SPINE_NKM_UNIT_C_BD_ELIZABETH</v>
    <v/>
    <v/>
    <v/>
    <v>SPINE_NKM_UNIT_C_BD_ELIZABETH</v>
    <v/>
    <v>6</v>
    <v>SI_UNIT_TITLE_BD</v>
    <v>프리드웬 기관</v>
    <v>SI_UNIT_DESC_C_BD_ELIZABETH</v>
    <v>자율 배치 및 범위 공격에 특화된 원거리 공격수</v>
    <v>1118</v>
    <v>NKM_UNIT_C_BD_ELIZABETH</v>
    <v>406</v>
    <v>42.23</v>
    <v>0</v>
    <v>0</v>
    <v>371</v>
    <v>0.5</v>
    <v>0</v>
    <v>5.72</v>
    <v>0</v>
    <v>0</v>
    <v>0</v>
    <v>0</v>
    <v>49</v>
    <v>0.76</v>
    <v>309</v>
    <v>4.76</v>
    <v>194</v>
    <v>2.99</v>
    <v>1797</v>
    <v>231</v>
    <v>0</v>
    <v>0</v>
    <v>0</v>
    <v>0</v>
    <v>0</v>
  </rv>
  <rv s="0">
    <v>0</v>
    <v>NKM_UNIT_C_BD_RYAN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0.0</v>
    <v/>
    <v/>
    <v>340</v>
    <v/>
    <v/>
    <v/>
    <v/>
    <v/>
    <v/>
    <v/>
    <v>150</v>
    <v>150</v>
    <v/>
    <v/>
    <v>NFTT_NEAR_ENEMY_LAND</v>
    <v>600</v>
    <v>700</v>
    <v/>
    <v/>
    <v>380</v>
    <v/>
    <v/>
    <v>1.0</v>
    <v>110</v>
    <v>120</v>
    <v>350</v>
    <v>0</v>
    <v>BasicInfo</v>
    <v>NKM_UNIT_C_BD_RYAN</v>
    <v>NKM_UNIT_C_BD_RYAN</v>
    <v>0</v>
    <v/>
    <v/>
    <v>1</v>
    <v>0</v>
    <v>1</v>
    <v>0</v>
    <v>0</v>
    <v>0</v>
    <v>0</v>
    <v>0</v>
    <v/>
    <v>0</v>
    <v>0</v>
    <v>AB_UNIT_FACE_CARD_NKM_UNIT_C_BD_RYAN</v>
    <v>AB_UNIT_FACE_DECK_NKM_UNIT_C_BD_RYAN</v>
    <v>AB_INVEN_ICON_NKM_UNIT_C_BD_RYAN</v>
    <v>AB_UNIT_MINI_MAP_FACE_NKM_UNIT_C_BD_RYAN</v>
    <v/>
    <v>SI_UNIT_NAME_C_BD_RYAN</v>
    <v>라이언 페리어</v>
    <v>NFTT_NEAR_ENEMY_LAND</v>
    <v/>
    <v>NUG_SR</v>
    <v>NURT_DEFENDER</v>
    <v>NUST_COUNTER</v>
    <v/>
    <v>NUT_NORMAL</v>
    <v/>
    <v/>
    <v/>
    <v/>
    <v/>
    <v/>
    <v>5</v>
    <v>0</v>
    <v>5</v>
    <v>1022</v>
    <v>0</v>
    <v>1003</v>
    <v/>
    <v/>
    <v>3</v>
    <v>1</v>
    <v/>
    <v>NKM_UNIT_C_BD_RYAN_ATTACK</v>
    <v>NKM_UNIT_C_BD_RYAN_PASSIVE</v>
    <v>NKM_UNIT_C_BD_RYAN_SKILL</v>
    <v>NKM_UNIT_C_BD_RYAN_HYPER</v>
    <v/>
    <v>AB_UNIT_ILLUST_NKM_UNIT_C_BD_RYAN</v>
    <v>AB_UNIT_SD_SPINE_NKM_UNIT_C_BD_RYAN</v>
    <v>AB_UNIT_GAME_SPINE_NKM_UNIT_C_BD_RYAN</v>
    <v/>
    <v/>
    <v/>
    <v>SPINE_NKM_UNIT_C_BD_RYAN</v>
    <v/>
    <v>5</v>
    <v>SI_UNIT_TITLE_BD</v>
    <v>프리드웬 기관</v>
    <v>SI_UNIT_DESC_C_BD_RYAN</v>
    <v>자신의 위치를 바꿔가며 적들을 도발하여 최전선에서 탱킹</v>
    <v>1119</v>
    <v>NKM_UNIT_C_BD_RYAN</v>
    <v>232</v>
    <v>23.23</v>
    <v>0</v>
    <v>0</v>
    <v>22</v>
    <v>0.5</v>
    <v>0</v>
    <v>0.3</v>
    <v>0</v>
    <v>0</v>
    <v>0</v>
    <v>0</v>
    <v>290</v>
    <v>3.83</v>
    <v>145</v>
    <v>1.92</v>
    <v>116</v>
    <v>1.54</v>
    <v>3151</v>
    <v>389</v>
    <v>0</v>
    <v>0</v>
    <v>0</v>
    <v>0</v>
    <v>0</v>
  </rv>
  <rv s="0">
    <v>0</v>
    <v>NKM_UNIT_C_BD_THADDEUS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0.4</v>
    <v>0.2</v>
    <v/>
    <v/>
    <v>310</v>
    <v/>
    <v/>
    <v/>
    <v/>
    <v/>
    <v/>
    <v/>
    <v>150</v>
    <v>150</v>
    <v/>
    <v/>
    <v>NFTT_NEAR_ENEMY_LAND</v>
    <v>900</v>
    <v>1000</v>
    <v/>
    <v/>
    <v>300</v>
    <v/>
    <v/>
    <v>1.0</v>
    <v>800</v>
    <v>140</v>
    <v>310</v>
    <v>0</v>
    <v>BasicInfo</v>
    <v>NKM_UNIT_C_BD_THADDEUS</v>
    <v>NKM_UNIT_C_BD_THADDEUS</v>
    <v>0</v>
    <v/>
    <v/>
    <v>1</v>
    <v>0</v>
    <v>1</v>
    <v>0</v>
    <v>0</v>
    <v>0</v>
    <v>0</v>
    <v>0</v>
    <v/>
    <v>0</v>
    <v>0</v>
    <v>AB_UNIT_FACE_CARD_NKM_UNIT_C_BD_THADDEUS</v>
    <v>AB_UNIT_FACE_DECK_NKM_UNIT_C_BD_THADDEUS</v>
    <v>AB_INVEN_ICON_NKM_UNIT_C_BD_THADDEUS</v>
    <v>AB_UNIT_MINI_MAP_FACE_NKM_UNIT_C_BD_THADDEUS</v>
    <v/>
    <v>SI_UNIT_NAME_C_BD_THADDEUS</v>
    <v>새디어스 모건</v>
    <v>NFTT_NEAR_ENEMY</v>
    <v/>
    <v>NUG_R</v>
    <v>NURT_RANGER</v>
    <v>NUST_COUNTER</v>
    <v/>
    <v>NUT_NORMAL</v>
    <v/>
    <v/>
    <v/>
    <v/>
    <v/>
    <v/>
    <v>350</v>
    <v>2</v>
    <v>1</v>
    <v>1</v>
    <v>1022</v>
    <v>1022</v>
    <v/>
    <v/>
    <v>3</v>
    <v>1</v>
    <v/>
    <v>NKM_UNIT_C_BD_THADDEUS_ATTACK</v>
    <v>NKM_UNIT_C_BD_THADDEUS_PASSIVE</v>
    <v>NKM_UNIT_C_BD_THADDEUS_SKILL</v>
    <v>NKM_UNIT_C_BD_THADDEUS_HYPER</v>
    <v/>
    <v>AB_UNIT_ILLUST_NKM_UNIT_C_BD_THADDEUS</v>
    <v>AB_UNIT_SD_SPINE_NKM_UNIT_C_BD_THADDEUS</v>
    <v>AB_UNIT_GAME_SPINE_NKM_UNIT_C_BD_THADDEUS</v>
    <v/>
    <v/>
    <v/>
    <v>SPINE_NKM_UNIT_C_BD_THADDEUS</v>
    <v/>
    <v>4</v>
    <v>SI_UNIT_TITLE_BD</v>
    <v>프리드웬 기관</v>
    <v>SI_UNIT_DESC_C_BD_THADDEUS</v>
    <v>멀리 떨어져 있는 유닛들을 집중 공격하는 스킬을 사용</v>
    <v>1120</v>
    <v>NKM_UNIT_C_BD_THADDEUS</v>
    <v>268</v>
    <v>26.83</v>
    <v>0</v>
    <v>0</v>
    <v>224</v>
    <v>0.5</v>
    <v>0</v>
    <v>2.96</v>
    <v>0</v>
    <v>0</v>
    <v>0</v>
    <v>0</v>
    <v>57</v>
    <v>0.76</v>
    <v>147</v>
    <v>1.95</v>
    <v>247</v>
    <v>3.27</v>
    <v>1171</v>
    <v>145</v>
    <v>0</v>
    <v>0</v>
    <v>0</v>
    <v>0</v>
    <v>0</v>
  </rv>
  <rv s="0">
    <v>0</v>
    <v>NKM_UNIT_C_ALPHA_JIA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0.4</v>
    <v>0.2</v>
    <v/>
    <v/>
    <v>280</v>
    <v/>
    <v/>
    <v/>
    <v/>
    <v/>
    <v/>
    <v/>
    <v>200</v>
    <v>200</v>
    <v/>
    <v/>
    <v/>
    <v>950</v>
    <v>1100</v>
    <v/>
    <v/>
    <v>260</v>
    <v/>
    <v/>
    <v>1.0</v>
    <v>850</v>
    <v>120</v>
    <v>280</v>
    <v>0</v>
    <v>BasicInfo</v>
    <v>NKM_UNIT_C_ALPHA_JIA</v>
    <v>NKM_UNIT_C_ALPHA_JIA</v>
    <v>0</v>
    <v/>
    <v/>
    <v>1</v>
    <v>0</v>
    <v>1</v>
    <v>0</v>
    <v>0</v>
    <v>0</v>
    <v>0</v>
    <v>0</v>
    <v/>
    <v>0</v>
    <v>0</v>
    <v>AB_UNIT_FACE_CARD_NKM_UNIT_C_ALPHA_JIA</v>
    <v>AB_UNIT_FACE_DECK_NKM_UNIT_C_ALPHA_JIA</v>
    <v>AB_INVEN_ICON_NKM_UNIT_C_ALPHA_JIA</v>
    <v>AB_UNIT_MINI_MAP_FACE_NKM_UNIT_C_ALPHA_JIA</v>
    <v/>
    <v>SI_UNIT_NAME_C_ALPHA_JIA</v>
    <v>신지아</v>
    <v>NFTT_NEAR_ENEMY</v>
    <v/>
    <v>NUG_SSR</v>
    <v>NURT_RANGER</v>
    <v>NUST_COUNTER</v>
    <v/>
    <v>NUT_NORMAL</v>
    <v/>
    <v/>
    <v/>
    <v/>
    <v/>
    <v/>
    <v>15</v>
    <v>0</v>
    <v>2</v>
    <v>1022</v>
    <v>0</v>
    <v>1016</v>
    <v/>
    <v/>
    <v>3</v>
    <v>1</v>
    <v/>
    <v>NKM_UNIT_C_ALPHA_JIA_ATTACK</v>
    <v>NKM_UNIT_C_ALPHA_JIA_PASSIVE</v>
    <v>NKM_UNIT_C_ALPHA_JIA_SKILL</v>
    <v>NKM_UNIT_C_ALPHA_JIA_HYPER</v>
    <v/>
    <v>AB_UNIT_ILLUST_NKM_UNIT_C_ALPHA_JIA</v>
    <v>AB_UNIT_SD_SPINE_NKM_UNIT_C_ALPHA_JIA</v>
    <v>AB_UNIT_GAME_SPINE_NKM_UNIT_C_ALPHA_JIA</v>
    <v/>
    <v/>
    <v/>
    <v>SPINE_NKM_UNIT_C_ALPHA_JIA</v>
    <v/>
    <v>6</v>
    <v>SI_UNIT_TITLE_ALPHA</v>
    <v>알파트릭스 이노베이션</v>
    <v>SI_UNIT_DESC_C_ALPHA_JIA</v>
    <v>분신을 소환하여 주변 아군을 강화시킴</v>
    <v>1121</v>
    <v>NKM_UNIT_C_ALPHA_JIA</v>
    <v>307</v>
    <v>31.33</v>
    <v>0</v>
    <v>0</v>
    <v>317</v>
    <v>0.5</v>
    <v>0</v>
    <v>4.54</v>
    <v>0</v>
    <v>0</v>
    <v>0</v>
    <v>0</v>
    <v>136</v>
    <v>1.95</v>
    <v>109</v>
    <v>1.56</v>
    <v>179</v>
    <v>2.56</v>
    <v>1717</v>
    <v>216</v>
    <v>0</v>
    <v>0</v>
    <v>0</v>
    <v>0</v>
    <v>0</v>
  </rv>
  <rv s="13">
    <v>0</v>
    <v>NKM_UNIT_C_ALPHA_CHOWON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0.4</v>
    <v>0.2</v>
    <v/>
    <v/>
    <v>270</v>
    <v/>
    <v/>
    <v/>
    <v/>
    <v/>
    <v/>
    <v/>
    <v>200</v>
    <v>200</v>
    <v/>
    <v/>
    <v>NFTT_NEAR_ENEMY</v>
    <v>850</v>
    <v>1000</v>
    <v/>
    <v/>
    <v>280</v>
    <v/>
    <v/>
    <v>1.0</v>
    <v>850</v>
    <v>120</v>
    <v>280</v>
    <v>0</v>
    <v>BasicInfo</v>
    <v>NKM_UNIT_C_ALPHA_CHOWON</v>
    <v>NKM_UNIT_C_ALPHA_CHOWON</v>
    <v>0</v>
    <v/>
    <v/>
    <v>1</v>
    <v>0</v>
    <v>1</v>
    <v>0</v>
    <v>0</v>
    <v>0</v>
    <v>0</v>
    <v>0</v>
    <v/>
    <v>0</v>
    <v>0</v>
    <v>AB_UNIT_FACE_CARD_NKM_UNIT_C_ALPHA_CHOWON</v>
    <v>AB_UNIT_FACE_DECK_NKM_UNIT_C_ALPHA_CHOWON</v>
    <v>AB_INVEN_ICON_NKM_UNIT_C_ALPHA_CHOWON</v>
    <v>AB_UNIT_MINI_MAP_FACE_NKM_UNIT_C_ALPHA_CHOWON</v>
    <v/>
    <v>SI_UNIT_NAME_C_ALPHA_CHOWON</v>
    <v>김초원</v>
    <v>NFTT_NEAR_ENEMY</v>
    <v/>
    <v>NUG_R</v>
    <v>NURT_SNIPER</v>
    <v>NUST_COUNTER</v>
    <v/>
    <v>NUT_NORMAL</v>
    <v/>
    <v/>
    <v/>
    <v/>
    <v/>
    <v/>
    <v>350</v>
    <v>2</v>
    <v>1</v>
    <v>1</v>
    <v>1022</v>
    <v>1022</v>
    <v/>
    <v/>
    <v>2</v>
    <v>1</v>
    <v/>
    <v>NKM_UNIT_C_ALPHA_CHOWON_ATTACK</v>
    <v>NKM_UNIT_C_ALPHA_CHOWON_PASSIVE</v>
    <v>NKM_UNIT_C_ALPHA_CHOWON_SKILL</v>
    <v>NKM_UNIT_C_ALPHA_CHOWON_HYPER</v>
    <v/>
    <v>AB_UNIT_ILLUST_NKM_UNIT_C_ALPHA_CHOWON</v>
    <v>AB_UNIT_SD_SPINE_NKM_UNIT_C_ALPHA_CHOWON</v>
    <v>AB_UNIT_GAME_SPINE_NKM_UNIT_C_ALPHA_CHOWON</v>
    <v/>
    <v/>
    <v/>
    <v>SPINE_NKM_UNIT_C_ALPHA_CHOWON</v>
    <v/>
    <v>4</v>
    <v>SI_UNIT_TITLE_ALPHA</v>
    <v>알파트릭스 이노베이션</v>
    <v>SI_UNIT_DESC_C_ALPHA_CHOWON</v>
    <v>주기적으로 스킬충전속도를 증가시켜 전투 능력을 강화</v>
    <v>1122</v>
    <v>NKM_UNIT_C_ALPHA_CHOWON</v>
    <v>282</v>
    <v>28.78</v>
    <v>0</v>
    <v>0</v>
    <v>116</v>
    <v>0.5</v>
    <v>0</v>
    <v>1.66</v>
    <v>0</v>
    <v>0</v>
    <v>0</v>
    <v>0</v>
    <v>65</v>
    <v>0.93</v>
    <v>19</v>
    <v>0.28000000000000003</v>
    <v>349</v>
    <v>5</v>
    <v>769</v>
    <v>97</v>
    <v>0</v>
    <v>0</v>
    <v>0</v>
    <v>0</v>
    <v>0</v>
  </rv>
  <rv s="0">
    <v>0</v>
    <v>NKM_UNIT_C_ALPHA_CHOI</v>
    <v>1</v>
    <v>Generic</v>
    <v/>
    <v/>
    <v>0</v>
    <v/>
    <v/>
    <v>1</v>
    <v/>
    <v/>
    <v>False</v>
    <v/>
    <v/>
    <v/>
    <v/>
    <v/>
    <v>True</v>
    <v>True</v>
    <v/>
    <v/>
    <v>True</v>
    <v/>
    <v/>
    <v/>
    <v/>
    <v>True</v>
    <v/>
    <v/>
    <v/>
    <v>0</v>
    <v/>
    <v/>
    <v>0.2</v>
    <v>0.0</v>
    <v/>
    <v/>
    <v>350</v>
    <v/>
    <v/>
    <v/>
    <v/>
    <v/>
    <v/>
    <v/>
    <v>200</v>
    <v>200</v>
    <v/>
    <v/>
    <v/>
    <v>800</v>
    <v>900</v>
    <v/>
    <v/>
    <v>0</v>
    <v/>
    <v/>
    <v>1.0</v>
    <v>800</v>
    <v>120</v>
    <v>300</v>
    <v>0</v>
    <v>BasicInfo</v>
    <v>NKM_UNIT_C_ALPHA_CHOI</v>
    <v>NKM_UNIT_C_ALPHA_CHOI</v>
    <v>0</v>
    <v/>
    <v/>
    <v>1</v>
    <v>0</v>
    <v>1</v>
    <v>0</v>
    <v>0</v>
    <v>0</v>
    <v>0</v>
    <v>0</v>
    <v/>
    <v>0</v>
    <v>0</v>
    <v>AB_UNIT_FACE_CARD_NKM_UNIT_C_ALPHA_CHOI</v>
    <v>AB_UNIT_FACE_DECK_NKM_UNIT_C_ALPHA_CHOI</v>
    <v>AB_INVEN_ICON_NKM_UNIT_C_ALPHA_CHOI</v>
    <v>AB_UNIT_MINI_MAP_FACE_NKM_UNIT_C_ALPHA_CHOI</v>
    <v/>
    <v>SI_UNIT_NAME_C_ALPHA_CHOI</v>
    <v xml:space="preserve">가브리엘 준 더 비셔스브레이커 </v>
    <v>NFTT_NEAR_ENEMY</v>
    <v/>
    <v>NUG_SR</v>
    <v>NURT_TOWER</v>
    <v>NUST_COUNTER</v>
    <v/>
    <v>NUT_NORMAL</v>
    <v/>
    <v/>
    <v/>
    <v/>
    <v/>
    <v/>
    <v>5</v>
    <v>0</v>
    <v>5</v>
    <v>1022</v>
    <v>0</v>
    <v>1003</v>
    <v/>
    <v/>
    <v>3</v>
    <v>1</v>
    <v/>
    <v>NKM_UNIT_C_ALPHA_CHOI_ATTACK</v>
    <v>NKM_UNIT_C_ALPHA_CHOI_PASSIVE</v>
    <v>NKM_UNIT_C_ALPHA_CHOI_SKILL</v>
    <v>NKM_UNIT_C_ALPHA_CHOI_HYPER</v>
    <v/>
    <v>AB_UNIT_ILLUST_NKM_UNIT_C_ALPHA_CHOI</v>
    <v>AB_UNIT_SD_SPINE_NKM_UNIT_C_ALPHA_CHOI</v>
    <v>AB_UNIT_GAME_SPINE_NKM_UNIT_C_ALPHA_CHOI</v>
    <v/>
    <v/>
    <v/>
    <v>SPINE_NKM_UNIT_C_ALPHA_CHOI</v>
    <v/>
    <v>5</v>
    <v>SI_UNIT_TITLE_ALPHA</v>
    <v>알파트릭스 이노베이션</v>
    <v>SI_UNIT_DESC_C_ALPHA_CHOI</v>
    <v>고정된 위치에서 주변 근접유닛들을 강화하며 전선을 밀어냄</v>
    <v>1123</v>
    <v>NKM_UNIT_C_ALPHA_CHOI</v>
    <v>191</v>
    <v>19.5</v>
    <v>0</v>
    <v>0</v>
    <v>145</v>
    <v>0.5</v>
    <v>0</v>
    <v>2.08</v>
    <v>0</v>
    <v>0</v>
    <v>0</v>
    <v>0</v>
    <v>167</v>
    <v>2.39</v>
    <v>172</v>
    <v>2.46</v>
    <v>72</v>
    <v>1.03</v>
    <v>2347</v>
    <v>295</v>
    <v>0</v>
    <v>0</v>
    <v>0</v>
    <v>0</v>
    <v>0</v>
  </rv>
  <rv s="0">
    <v>0</v>
    <v>NKM_UNIT_C_ALPHA_LEEJIN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>4.0</v>
    <v/>
    <v>0.4</v>
    <v>0.2</v>
    <v/>
    <v/>
    <v/>
    <v/>
    <v/>
    <v/>
    <v/>
    <v/>
    <v/>
    <v/>
    <v>200</v>
    <v>200</v>
    <v/>
    <v/>
    <v/>
    <v>1100</v>
    <v>1200</v>
    <v/>
    <v/>
    <v>200</v>
    <v/>
    <v/>
    <v>1.0</v>
    <v>950</v>
    <v>120</v>
    <v>300</v>
    <v>0</v>
    <v>BasicInfo</v>
    <v>NKM_UNIT_C_ALPHA_LEEJIN</v>
    <v>NKM_UNIT_C_ALPHA_LEEJIN</v>
    <v>0</v>
    <v/>
    <v/>
    <v>1</v>
    <v>0</v>
    <v>1</v>
    <v>0</v>
    <v>0</v>
    <v>0</v>
    <v>0</v>
    <v>0</v>
    <v/>
    <v>0</v>
    <v>0</v>
    <v>AB_UNIT_FACE_CARD_NKM_UNIT_C_ALPHA_LEEJIN</v>
    <v>AB_UNIT_FACE_DECK_NKM_UNIT_C_ALPHA_LEEJIN</v>
    <v>AB_INVEN_ICON_NKM_UNIT_C_ALPHA_LEEJIN</v>
    <v>AB_UNIT_MINI_MAP_FACE_NKM_UNIT_C_ALPHA_LEEJIN</v>
    <v/>
    <v>SI_UNIT_NAME_C_ALPHA_LEEJIN</v>
    <v>이진</v>
    <v>NFTT_FAR_ENEMY</v>
    <v/>
    <v>NUG_SR</v>
    <v>NURT_SUPPORTER</v>
    <v>NUST_COUNTER</v>
    <v/>
    <v>NUT_NORMAL</v>
    <v/>
    <v/>
    <v/>
    <v/>
    <v/>
    <v/>
    <v>5</v>
    <v>0</v>
    <v>5</v>
    <v>1022</v>
    <v>0</v>
    <v>1003</v>
    <v/>
    <v/>
    <v>3</v>
    <v>1</v>
    <v/>
    <v>NKM_UNIT_C_ALPHA_LEEJIN_ATTACK</v>
    <v>NKM_UNIT_C_ALPHA_LEEJIN_PASSIVE</v>
    <v>NKM_UNIT_C_ALPHA_LEEJIN_SKILL</v>
    <v>NKM_UNIT_C_ALPHA_LEEJIN_HYPER</v>
    <v/>
    <v>AB_UNIT_ILLUST_NKM_UNIT_C_ALPHA_LEEJIN</v>
    <v>AB_UNIT_SD_SPINE_NKM_UNIT_C_ALPHA_LEEJIN</v>
    <v>AB_UNIT_GAME_SPINE_NKM_UNIT_C_ALPHA_LEEJIN</v>
    <v/>
    <v/>
    <v/>
    <v>SPINE_NKM_UNIT_C_ALPHA_LEEJIN</v>
    <v/>
    <v>5</v>
    <v>SI_UNIT_TITLE_ALPHA</v>
    <v>알파트릭스 이노베이션</v>
    <v>SI_UNIT_DESC_C_ALPHA_LEEJIN</v>
    <v>먼 거리에 있는 대상을 공격하여 화력 감소를 유도</v>
    <v>1124</v>
    <v>NKM_UNIT_C_ALPHA_LEEJIN</v>
    <v>183</v>
    <v>18.32</v>
    <v>0</v>
    <v>0</v>
    <v>109</v>
    <v>0.5</v>
    <v>0</v>
    <v>1.44</v>
    <v>0</v>
    <v>0</v>
    <v>0</v>
    <v>0</v>
    <v>87</v>
    <v>1.1499999999999999</v>
    <v>72</v>
    <v>0.96</v>
    <v>188</v>
    <v>2.4900000000000002</v>
    <v>1651</v>
    <v>204</v>
    <v>0</v>
    <v>0</v>
    <v>0</v>
    <v>0</v>
    <v>0</v>
  </rv>
  <rv s="3">
    <v>0</v>
    <v>NKM_UNIT_C_ALPHA_SEAROM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0.0</v>
    <v/>
    <v/>
    <v>230</v>
    <v/>
    <v/>
    <v/>
    <v/>
    <v/>
    <v/>
    <v/>
    <v>150</v>
    <v>150</v>
    <v/>
    <v/>
    <v>NFTT_NEAR_ENEMY_LAND</v>
    <v>600</v>
    <v>700</v>
    <v/>
    <v/>
    <v>380</v>
    <v/>
    <v/>
    <v>1.0</v>
    <v>125</v>
    <v>120</v>
    <v>250</v>
    <v>0</v>
    <v>BasicInfo</v>
    <v>NKM_UNIT_C_ALPHA_SEAROM</v>
    <v>NKM_UNIT_C_ALPHA_SEAROM</v>
    <v>0</v>
    <v/>
    <v/>
    <v>1</v>
    <v>0</v>
    <v>1</v>
    <v>0</v>
    <v>0</v>
    <v>0</v>
    <v>0</v>
    <v>0</v>
    <v/>
    <v>0</v>
    <v>0</v>
    <v>AB_UNIT_FACE_CARD_NKM_UNIT_C_ALPHA_SEAROM</v>
    <v>AB_UNIT_FACE_DECK_NKM_UNIT_C_ALPHA_SEAROM</v>
    <v>AB_INVEN_ICON_NKM_UNIT_C_ALPHA_SEAROM</v>
    <v>AB_UNIT_MINI_MAP_FACE_NKM_UNIT_C_ALPHA_SEAROM</v>
    <v/>
    <v>SI_UNIT_NAME_C_ALPHA_SEAROM</v>
    <v>오새롬</v>
    <v>NFTT_NEAR_ENEMY_LAND</v>
    <v/>
    <v>NUG_R</v>
    <v>NURT_STRIKER</v>
    <v>NUST_COUNTER</v>
    <v/>
    <v>NUT_NORMAL</v>
    <v/>
    <v/>
    <v/>
    <v/>
    <v/>
    <v/>
    <v>350</v>
    <v>2</v>
    <v>1</v>
    <v>1</v>
    <v>1022</v>
    <v>1022</v>
    <v/>
    <v/>
    <v>2</v>
    <v>1</v>
    <v/>
    <v>NKM_UNIT_C_ALPHA_SEAROM_ATTACK</v>
    <v>NKM_UNIT_C_ALPHA_SEAROM_PASSIVE</v>
    <v>NKM_UNIT_C_ALPHA_SEAROM_SKILL</v>
    <v>NKM_UNIT_C_ALPHA_SEAROM_HYPER</v>
    <v/>
    <v>AB_UNIT_ILLUST_NKM_UNIT_C_ALPHA_SEAROM</v>
    <v>AB_UNIT_SD_SPINE_NKM_UNIT_C_ALPHA_SEAROM</v>
    <v>AB_UNIT_GAME_SPINE_NKM_UNIT_C_ALPHA_SEAROM</v>
    <v/>
    <v/>
    <v/>
    <v>SPINE_NKM_UNIT_C_ALPHA_SEAROM</v>
    <v/>
    <v>4</v>
    <v>SI_UNIT_TITLE_ALPHA</v>
    <v>알파트릭스 이노베이션</v>
    <v>SI_UNIT_DESC_C_ALPHA_SEAROM</v>
    <v>등장할때 피해를 입히며 근거리에서 범위공격 사용</v>
    <v>1125</v>
    <v>NKM_UNIT_C_ALPHA_SEAROM</v>
    <v>206</v>
    <v>21.03</v>
    <v>0</v>
    <v>0</v>
    <v>96</v>
    <v>0.5</v>
    <v>0</v>
    <v>1.38</v>
    <v>0</v>
    <v>0</v>
    <v>0</v>
    <v>0</v>
    <v>191</v>
    <v>2.74</v>
    <v>224</v>
    <v>3.21</v>
    <v>112</v>
    <v>1.61</v>
    <v>1919</v>
    <v>242</v>
    <v>0</v>
    <v>0.1</v>
    <v>0</v>
    <v>0</v>
    <v>0</v>
  </rv>
  <rv s="3">
    <v>0</v>
    <v>NKM_UNIT_C_FRONTIER_NINA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0.2</v>
    <v>0.0</v>
    <v/>
    <v/>
    <v>270</v>
    <v/>
    <v/>
    <v/>
    <v/>
    <v/>
    <v/>
    <v/>
    <v>200</v>
    <v>200</v>
    <v/>
    <v/>
    <v>NFTT_NEAR_ENEMY</v>
    <v>600</v>
    <v>700</v>
    <v/>
    <v/>
    <v>380</v>
    <v/>
    <v/>
    <v>1.0</v>
    <v>125</v>
    <v>120</v>
    <v>270</v>
    <v>0</v>
    <v>BasicInfo</v>
    <v>NKM_UNIT_C_FRONTIER_NINA</v>
    <v>NKM_UNIT_C_FRONTIER_NINA</v>
    <v>0</v>
    <v/>
    <v/>
    <v>1</v>
    <v>0</v>
    <v>1</v>
    <v>0</v>
    <v>0</v>
    <v>0</v>
    <v>0</v>
    <v>0</v>
    <v/>
    <v>0</v>
    <v>0</v>
    <v>AB_UNIT_FACE_CARD_NKM_UNIT_C_FRONTIER_NINA</v>
    <v>AB_UNIT_FACE_DECK_NKM_UNIT_C_FRONTIER_NINA</v>
    <v>AB_INVEN_ICON_NKM_UNIT_C_FRONTIER_NINA</v>
    <v>AB_UNIT_MINI_MAP_FACE_NKM_UNIT_C_FRONTIER_NINA</v>
    <v/>
    <v>SI_UNIT_NAME_C_FRONTIER_NINA</v>
    <v>니나</v>
    <v>NFTT_NEAR_ENEMY_LAND</v>
    <v/>
    <v>NUG_N</v>
    <v>NURT_STRIKER</v>
    <v>NUST_COUNTER</v>
    <v/>
    <v>NUT_NORMAL</v>
    <v/>
    <v/>
    <v/>
    <v/>
    <v/>
    <v/>
    <v>100</v>
    <v>0</v>
    <v>0</v>
    <v>1</v>
    <v>0</v>
    <v>0</v>
    <v/>
    <v/>
    <v>3</v>
    <v>1</v>
    <v/>
    <v>NKM_UNIT_C_FRONTIER_NINA_ATTACK</v>
    <v>NKM_UNIT_C_FRONTIER_NINA_PASSIVE</v>
    <v>NKM_UNIT_C_FRONTIER_NINA_SKILL</v>
    <v>NKM_UNIT_C_FRONTIER_NINA_HYPER</v>
    <v/>
    <v>AB_UNIT_ILLUST_NKM_UNIT_C_FRONTIER_NINA</v>
    <v>AB_UNIT_SD_SPINE_NKM_UNIT_C_FRONTIER_NINA</v>
    <v>AB_UNIT_GAME_SPINE_NKM_UNIT_C_FRONTIER_NINA</v>
    <v/>
    <v/>
    <v/>
    <v>SPINE_NKM_UNIT_C_FRONTIER_NINA</v>
    <v/>
    <v>4</v>
    <v>SI_UNIT_TITLE_FRONTIER</v>
    <v>프론티어</v>
    <v>SI_UNIT_DESC_C_FRONTIER_NINA</v>
    <v>빠른 속도와 회피로 적진을 무너뜨리는 브루저</v>
    <v>1126</v>
    <v>NKM_UNIT_C_FRONTIER_NINA</v>
    <v>256</v>
    <v>25.63</v>
    <v>0</v>
    <v>0</v>
    <v>114</v>
    <v>0.5</v>
    <v>0</v>
    <v>1.51</v>
    <v>0</v>
    <v>0</v>
    <v>0</v>
    <v>0</v>
    <v>143</v>
    <v>1.89</v>
    <v>273</v>
    <v>3.61</v>
    <v>117</v>
    <v>1.55</v>
    <v>1937</v>
    <v>239</v>
    <v>0</v>
    <v>0.1</v>
    <v>0</v>
    <v>0</v>
    <v>0</v>
  </rv>
  <rv s="0">
    <v>0</v>
    <v>NKM_UNIT_C_FRONTIER_MAYA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0.5</v>
    <v>0.4</v>
    <v/>
    <v/>
    <v>250</v>
    <v/>
    <v/>
    <v/>
    <v/>
    <v/>
    <v/>
    <v/>
    <v>200</v>
    <v>200</v>
    <v/>
    <v/>
    <v>NFTT_NEAR_ENEMY</v>
    <v>1200</v>
    <v>1300</v>
    <v/>
    <v/>
    <v>220</v>
    <v/>
    <v/>
    <v>1.0</v>
    <v>1000</v>
    <v>120</v>
    <v>250</v>
    <v>0</v>
    <v>BasicInfo</v>
    <v>NKM_UNIT_C_FRONTIER_MAYA</v>
    <v>NKM_UNIT_C_FRONTIER_MAYA</v>
    <v>0</v>
    <v/>
    <v/>
    <v>1</v>
    <v>0</v>
    <v>1</v>
    <v>0</v>
    <v>0</v>
    <v>0</v>
    <v>0</v>
    <v>0</v>
    <v/>
    <v>0</v>
    <v>0</v>
    <v>AB_UNIT_FACE_CARD_NKM_UNIT_C_FRONTIER_MAYA</v>
    <v>AB_UNIT_FACE_DECK_NKM_UNIT_C_FRONTIER_MAYA</v>
    <v>AB_INVEN_ICON_NKM_UNIT_C_FRONTIER_MAYA</v>
    <v>AB_UNIT_MINI_MAP_FACE_NKM_UNIT_C_FRONTIER_MAYA</v>
    <v/>
    <v>SI_UNIT_NAME_C_FRONTIER_MAYA</v>
    <v>마야</v>
    <v>NFTT_NEAR_ENEMY_LAND</v>
    <v/>
    <v>NUG_N</v>
    <v>NURT_SNIPER</v>
    <v>NUST_COUNTER</v>
    <v/>
    <v>NUT_NORMAL</v>
    <v/>
    <v/>
    <v/>
    <v/>
    <v/>
    <v/>
    <v>100</v>
    <v>0</v>
    <v>0</v>
    <v>1</v>
    <v>0</v>
    <v>0</v>
    <v/>
    <v/>
    <v>2</v>
    <v>1</v>
    <v/>
    <v>NKM_UNIT_C_FRONTIER_MAYA_ATTACK</v>
    <v>NKM_UNIT_C_FRONTIER_MAYA_PASSIVE</v>
    <v>NKM_UNIT_C_FRONTIER_MAYA_SKILL</v>
    <v>NKM_UNIT_C_FRONTIER_MAYA_HYPER</v>
    <v/>
    <v>AB_UNIT_ILLUST_NKM_UNIT_C_FRONTIER_MAYA</v>
    <v>AB_UNIT_SD_SPINE_NKM_UNIT_C_FRONTIER_MAYA</v>
    <v>AB_UNIT_GAME_SPINE_NKM_UNIT_C_FRONTIER_MAYA</v>
    <v/>
    <v/>
    <v/>
    <v>SPINE_NKM_UNIT_C_FRONTIER_MAYA</v>
    <v/>
    <v>4</v>
    <v>SI_UNIT_TITLE_FRONTIER</v>
    <v>프론티어</v>
    <v>SI_UNIT_DESC_C_FRONTIER_MAYA</v>
    <v>원거리에서 고화력의 범위 공격을 사용</v>
    <v>1127</v>
    <v>NKM_UNIT_C_FRONTIER_MAYA</v>
    <v>269</v>
    <v>26.93</v>
    <v>0</v>
    <v>0</v>
    <v>91</v>
    <v>0.5</v>
    <v>0</v>
    <v>1.21</v>
    <v>0</v>
    <v>0</v>
    <v>0</v>
    <v>0</v>
    <v>79</v>
    <v>1.05</v>
    <v>59</v>
    <v>0.78</v>
    <v>238</v>
    <v>3.15</v>
    <v>851</v>
    <v>105</v>
    <v>0</v>
    <v>0</v>
    <v>0</v>
    <v>0</v>
    <v>0</v>
  </rv>
  <rv s="0">
    <v>0</v>
    <v>NKM_UNIT_C_FRONTIER_LEE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0.0</v>
    <v/>
    <v/>
    <v>280</v>
    <v/>
    <v/>
    <v/>
    <v/>
    <v/>
    <v/>
    <v/>
    <v>200</v>
    <v>200</v>
    <v/>
    <v/>
    <v>NFTT_NEAR_ENEMY</v>
    <v>600</v>
    <v>700</v>
    <v/>
    <v/>
    <v>380</v>
    <v/>
    <v/>
    <v>1.0</v>
    <v>125</v>
    <v>140</v>
    <v>280</v>
    <v>0</v>
    <v>BasicInfo</v>
    <v>NKM_UNIT_C_FRONTIER_LEE</v>
    <v>NKM_UNIT_C_FRONTIER_LEE</v>
    <v>0</v>
    <v/>
    <v/>
    <v>1</v>
    <v>0</v>
    <v>1</v>
    <v>0</v>
    <v>0</v>
    <v>0</v>
    <v>0</v>
    <v>0</v>
    <v/>
    <v>0</v>
    <v>0</v>
    <v>AB_UNIT_FACE_CARD_NKM_UNIT_C_FRONTIER_LEE</v>
    <v>AB_UNIT_FACE_DECK_NKM_UNIT_C_FRONTIER_LEE</v>
    <v>AB_INVEN_ICON_NKM_UNIT_C_FRONTIER_LEE</v>
    <v>AB_UNIT_MINI_MAP_FACE_NKM_UNIT_C_FRONTIER_LEE</v>
    <v/>
    <v>SI_UNIT_NAME_C_FRONTIER_LEE</v>
    <v>리 더포</v>
    <v>NFTT_NEAR_ENEMY_LAND</v>
    <v/>
    <v>NUG_N</v>
    <v>NURT_DEFENDER</v>
    <v>NUST_COUNTER</v>
    <v/>
    <v>NUT_NORMAL</v>
    <v/>
    <v/>
    <v/>
    <v/>
    <v/>
    <v/>
    <v>100</v>
    <v>0</v>
    <v>0</v>
    <v>1</v>
    <v>0</v>
    <v>0</v>
    <v/>
    <v/>
    <v>2</v>
    <v>1</v>
    <v/>
    <v>NKM_UNIT_C_FRONTIER_LEE_ATTACK</v>
    <v>NKM_UNIT_C_FRONTIER_LEE_PASSIVE</v>
    <v>NKM_UNIT_C_FRONTIER_LEE_SKILL</v>
    <v>NKM_UNIT_C_FRONTIER_LEE_HYPER</v>
    <v/>
    <v>AB_UNIT_ILLUST_NKM_UNIT_C_FRONTIER_LEE</v>
    <v>AB_UNIT_SD_SPINE_NKM_UNIT_C_FRONTIER_LEE</v>
    <v>AB_UNIT_GAME_SPINE_NKM_UNIT_C_FRONTIER_LEE</v>
    <v/>
    <v/>
    <v/>
    <v>SPINE_NKM_UNIT_C_FRONTIER_LEE</v>
    <v/>
    <v>4</v>
    <v>SI_UNIT_TITLE_FRONTIER</v>
    <v>프론티어</v>
    <v>SI_UNIT_DESC_C_FRONTIER_LEE</v>
    <v>주기적으로 받는 피해를 감소시키며 전선을 밀어냄</v>
    <v>1128</v>
    <v>NKM_UNIT_C_FRONTIER_LEE</v>
    <v>175</v>
    <v>17.52</v>
    <v>0</v>
    <v>0</v>
    <v>53</v>
    <v>0.5</v>
    <v>0</v>
    <v>0.7</v>
    <v>0</v>
    <v>0</v>
    <v>0</v>
    <v>0</v>
    <v>298</v>
    <v>3.94</v>
    <v>88</v>
    <v>1.17</v>
    <v>86</v>
    <v>1.1399999999999999</v>
    <v>2071</v>
    <v>256</v>
    <v>0</v>
    <v>0</v>
    <v>0</v>
    <v>0</v>
    <v>0</v>
  </rv>
  <rv s="3">
    <v>0</v>
    <v>NKM_UNIT_C_DAYMINE_HYUNSOO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0.2</v>
    <v>0.0</v>
    <v/>
    <v/>
    <v>300</v>
    <v/>
    <v/>
    <v/>
    <v/>
    <v/>
    <v/>
    <v/>
    <v>200</v>
    <v>200</v>
    <v/>
    <v/>
    <v>NFTT_NEAR_ENEMY</v>
    <v>600</v>
    <v>700</v>
    <v/>
    <v/>
    <v>360</v>
    <v/>
    <v/>
    <v>1.0</v>
    <v>150</v>
    <v>120</v>
    <v>300</v>
    <v>0</v>
    <v>BasicInfo</v>
    <v>NKM_UNIT_C_DAYMINE_HYUNSOO</v>
    <v>NKM_UNIT_C_DAYMINE_HYUNSOO</v>
    <v>0</v>
    <v/>
    <v/>
    <v>1</v>
    <v>0</v>
    <v>0</v>
    <v>0</v>
    <v>0</v>
    <v>0</v>
    <v>0</v>
    <v>0</v>
    <v/>
    <v>0</v>
    <v>0</v>
    <v>AB_UNIT_FACE_CARD_NKM_UNIT_C_DAYMINE_HYUNSOO</v>
    <v>AB_UNIT_FACE_DECK_NKM_UNIT_C_DAYMINE_HYUNSOO</v>
    <v>AB_INVEN_ICON_NKM_UNIT_C_DAYMINE_HYUNSOO</v>
    <v>AB_UNIT_MINI_MAP_FACE_NKM_UNIT_C_DAYMINE_HYUNSOO</v>
    <v/>
    <v>SI_UNIT_NAME_C_DAYMINE_HYUNSOO</v>
    <v>박현수</v>
    <v>NFTT_NEAR_ENEMY_LAND</v>
    <v/>
    <v>NUG_R</v>
    <v>NURT_STRIKER</v>
    <v>NUST_COUNTER</v>
    <v/>
    <v>NUT_NORMAL</v>
    <v/>
    <v/>
    <v/>
    <v/>
    <v/>
    <v/>
    <v>350</v>
    <v>2</v>
    <v>1</v>
    <v>1</v>
    <v>1022</v>
    <v>1022</v>
    <v/>
    <v/>
    <v>3</v>
    <v>1</v>
    <v/>
    <v>NKM_UNIT_C_DAYMINE_HYUNSOO_ATTACK</v>
    <v>NKM_UNIT_C_DAYMINE_HYUNSOO_PASSIVE</v>
    <v>NKM_UNIT_C_DAYMINE_HYUNSOO_SKILL</v>
    <v>NKM_UNIT_C_DAYMINE_HYUNSOO_HYPER</v>
    <v/>
    <v>AB_UNIT_ILLUST_NKM_UNIT_C_DAYMINE_HYUNSOO</v>
    <v>AB_UNIT_SD_SPINE_NKM_UNIT_C_DAYMINE_HYUNSOO</v>
    <v>AB_UNIT_GAME_SPINE_NKM_UNIT_C_DAYMINE_HYUNSOO</v>
    <v/>
    <v/>
    <v/>
    <v>SPINE_NKM_UNIT_C_DAYMINE_HYUNSOO</v>
    <v/>
    <v>4</v>
    <v>SI_UNIT_TITLE_DAYMINE</v>
    <v>데이마인 채굴4팀</v>
    <v>SI_UNIT_DESC_C_DAYMINE_HYUNSOO</v>
    <v>주변 스트라이커 유닛을 강화하는 근접 공격수</v>
    <v>1129</v>
    <v>NKM_UNIT_C_DAYMINE_HYUNSOO</v>
    <v>240</v>
    <v>24.03</v>
    <v>0</v>
    <v>0</v>
    <v>134</v>
    <v>0.5</v>
    <v>0</v>
    <v>1.77</v>
    <v>0</v>
    <v>0</v>
    <v>0</v>
    <v>0</v>
    <v>164</v>
    <v>2.17</v>
    <v>184</v>
    <v>2.4300000000000002</v>
    <v>110</v>
    <v>1.46</v>
    <v>1951</v>
    <v>241</v>
    <v>0</v>
    <v>0.1</v>
    <v>0</v>
    <v>0</v>
    <v>0</v>
  </rv>
  <rv s="0">
    <v>0</v>
    <v>NKM_UNIT_C_DAYMINE_GANGSAN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0.2</v>
    <v>0.0</v>
    <v/>
    <v/>
    <v>310</v>
    <v/>
    <v/>
    <v/>
    <v/>
    <v/>
    <v/>
    <v/>
    <v>200</v>
    <v>200</v>
    <v/>
    <v/>
    <v>NFTT_NEAR_ENEMY</v>
    <v>600</v>
    <v>700</v>
    <v/>
    <v/>
    <v>380</v>
    <v/>
    <v/>
    <v>1.0</v>
    <v>100</v>
    <v>120</v>
    <v>310</v>
    <v>0</v>
    <v>BasicInfo</v>
    <v>NKM_UNIT_C_DAYMINE_GANGSAN</v>
    <v>NKM_UNIT_C_DAYMINE_GANGSAN</v>
    <v>0</v>
    <v/>
    <v/>
    <v>1</v>
    <v>0</v>
    <v>1</v>
    <v>0</v>
    <v>0</v>
    <v>0</v>
    <v>0</v>
    <v>0</v>
    <v/>
    <v>0</v>
    <v>0</v>
    <v>AB_UNIT_FACE_CARD_NKM_UNIT_C_DAYMINE_GANGSAN</v>
    <v>AB_UNIT_FACE_DECK_NKM_UNIT_C_DAYMINE_GANGSAN</v>
    <v>AB_INVEN_ICON_NKM_UNIT_C_DAYMINE_GANGSAN</v>
    <v>AB_UNIT_MINI_MAP_FACE_NKM_UNIT_C_DAYMINE_GANGSAN</v>
    <v/>
    <v>SI_UNIT_NAME_C_DAYMINE_GANGSAN</v>
    <v>최강산</v>
    <v>NFTT_NEAR_ENEMY_LAND</v>
    <v/>
    <v>NUG_N</v>
    <v>NURT_DEFENDER</v>
    <v>NUST_COUNTER</v>
    <v/>
    <v>NUT_NORMAL</v>
    <v/>
    <v/>
    <v/>
    <v/>
    <v/>
    <v/>
    <v>100</v>
    <v>0</v>
    <v>0</v>
    <v>1</v>
    <v>0</v>
    <v>0</v>
    <v/>
    <v/>
    <v>2</v>
    <v>1</v>
    <v/>
    <v>NKM_UNIT_C_DAYMINE_GANGSAN_ATTACK</v>
    <v>NKM_UNIT_C_DAYMINE_GANGSAN_PASSIVE</v>
    <v>NKM_UNIT_C_DAYMINE_GANGSAN_SKILL</v>
    <v>NKM_UNIT_C_DAYMINE_GANGSAN_HYPER</v>
    <v/>
    <v>AB_UNIT_ILLUST_NKM_UNIT_C_DAYMINE_GANGSAN</v>
    <v>AB_UNIT_SD_SPINE_NKM_UNIT_C_DAYMINE_GANGSAN</v>
    <v>AB_UNIT_GAME_SPINE_NKM_UNIT_C_DAYMINE_GANGSAN</v>
    <v/>
    <v/>
    <v/>
    <v>SPINE_NKM_UNIT_C_DAYMINE_GANGSAN</v>
    <v/>
    <v>4</v>
    <v>SI_UNIT_TITLE_DAYMINE</v>
    <v>데이마인 채굴4팀</v>
    <v>SI_UNIT_DESC_C_DAYMINE_GANGSAN</v>
    <v>도발로 아군을 보호하며 최전선을 지킴</v>
    <v>1130</v>
    <v>NKM_UNIT_C_DAYMINE_GANGSAN</v>
    <v>143</v>
    <v>14.32</v>
    <v>0</v>
    <v>0</v>
    <v>29</v>
    <v>0.5</v>
    <v>0</v>
    <v>0.39</v>
    <v>0</v>
    <v>0</v>
    <v>0</v>
    <v>0</v>
    <v>310</v>
    <v>4.0999999999999996</v>
    <v>18</v>
    <v>0.24</v>
    <v>119</v>
    <v>1.58</v>
    <v>2157</v>
    <v>266</v>
    <v>0</v>
    <v>0</v>
    <v>0</v>
    <v>0</v>
    <v>0</v>
  </rv>
  <rv s="0">
    <v>0</v>
    <v>NKM_UNIT_C_DAYMINE_SOMI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0.4</v>
    <v>0.2</v>
    <v/>
    <v/>
    <v/>
    <v/>
    <v/>
    <v/>
    <v/>
    <v/>
    <v/>
    <v/>
    <v>200</v>
    <v>200</v>
    <v/>
    <v/>
    <v/>
    <v>1100</v>
    <v>1200</v>
    <v/>
    <v/>
    <v>230</v>
    <v/>
    <v/>
    <v>1.0</v>
    <v>900</v>
    <v>130</v>
    <v>270</v>
    <v>0</v>
    <v>BasicInfo</v>
    <v>NKM_UNIT_C_DAYMINE_SOMI</v>
    <v>NKM_UNIT_C_DAYMINE_SOMI</v>
    <v>0</v>
    <v/>
    <v/>
    <v>1</v>
    <v>0</v>
    <v>1</v>
    <v>0</v>
    <v>0</v>
    <v>0</v>
    <v>0</v>
    <v>0</v>
    <v/>
    <v>0</v>
    <v>0</v>
    <v>AB_UNIT_FACE_CARD_NKM_UNIT_C_DAYMINE_SOMI</v>
    <v>AB_UNIT_FACE_DECK_NKM_UNIT_C_DAYMINE_SOMI</v>
    <v>AB_INVEN_ICON_NKM_UNIT_C_DAYMINE_SOMI</v>
    <v>AB_UNIT_MINI_MAP_FACE_NKM_UNIT_C_DAYMINE_SOMI</v>
    <v/>
    <v>SI_UNIT_NAME_C_DAYMINE_SOMI</v>
    <v>심소미</v>
    <v>NFTT_NEAR_ENEMY</v>
    <v/>
    <v>NUG_N</v>
    <v>NURT_SUPPORTER</v>
    <v>NUST_COUNTER</v>
    <v/>
    <v>NUT_NORMAL</v>
    <v/>
    <v/>
    <v/>
    <v/>
    <v/>
    <v/>
    <v>100</v>
    <v>0</v>
    <v>0</v>
    <v>1</v>
    <v>0</v>
    <v>0</v>
    <v/>
    <v/>
    <v>2</v>
    <v>1</v>
    <v/>
    <v>NKM_UNIT_C_DAYMINE_SOMI_ATTACK</v>
    <v>NKM_UNIT_C_DAYMINE_SOMI_PASSIVE</v>
    <v>NKM_UNIT_C_DAYMINE_SOMI_SKILL</v>
    <v>NKM_UNIT_C_DAYMINE_SOMI_HYPER</v>
    <v/>
    <v>AB_UNIT_ILLUST_NKM_UNIT_C_DAYMINE_SOMI</v>
    <v>AB_UNIT_SD_SPINE_NKM_UNIT_C_DAYMINE_SOMI</v>
    <v>AB_UNIT_GAME_SPINE_NKM_UNIT_C_DAYMINE_SOMI</v>
    <v/>
    <v/>
    <v/>
    <v>SPINE_NKM_UNIT_C_DAYMINE_SOMI</v>
    <v/>
    <v>4</v>
    <v>SI_UNIT_TITLE_DAYMINE</v>
    <v>데이마인 채굴4팀</v>
    <v>SI_UNIT_DESC_C_DAYMINE_SOMI</v>
    <v>적의 공격능력을 감소시키는 보조 유닛</v>
    <v>1131</v>
    <v>NKM_UNIT_C_DAYMINE_SOMI</v>
    <v>170</v>
    <v>17.02</v>
    <v>0</v>
    <v>0</v>
    <v>95</v>
    <v>0.5</v>
    <v>0</v>
    <v>1.26</v>
    <v>0</v>
    <v>0</v>
    <v>0</v>
    <v>0</v>
    <v>76</v>
    <v>1.01</v>
    <v>119</v>
    <v>1.58</v>
    <v>143</v>
    <v>1.89</v>
    <v>1244</v>
    <v>154</v>
    <v>0</v>
    <v>0</v>
    <v>0</v>
    <v>0</v>
    <v>0</v>
  </rv>
  <rv s="3">
    <v>0</v>
    <v>NKM_UNIT_C_CIVIL_ZENA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0.0</v>
    <v/>
    <v/>
    <v>260</v>
    <v/>
    <v/>
    <v/>
    <v/>
    <v/>
    <v/>
    <v/>
    <v>180</v>
    <v>180</v>
    <v/>
    <v/>
    <v/>
    <v>700</v>
    <v>800</v>
    <v/>
    <v/>
    <v>380</v>
    <v/>
    <v/>
    <v>1.0</v>
    <v>140</v>
    <v>120</v>
    <v>260</v>
    <v>0</v>
    <v>BasicInfo</v>
    <v>NKM_UNIT_C_CIVIL_ZENA</v>
    <v>NKM_UNIT_C_CIVIL_ZENA</v>
    <v>0</v>
    <v/>
    <v/>
    <v>1</v>
    <v>0</v>
    <v>0</v>
    <v>0</v>
    <v>0</v>
    <v>0</v>
    <v>0</v>
    <v>0</v>
    <v/>
    <v>0</v>
    <v>0</v>
    <v>AB_UNIT_FACE_CARD_NKM_UNIT_C_CIVIL_ZENA</v>
    <v>AB_UNIT_FACE_DECK_NKM_UNIT_C_CIVIL_ZENA</v>
    <v>AB_INVEN_ICON_NKM_UNIT_C_CIVIL_ZENA</v>
    <v>AB_UNIT_MINI_MAP_FACE_NKM_UNIT_C_CIVIL_ZENA</v>
    <v/>
    <v>SI_UNIT_NAME_C_CIVIL_ZENA</v>
    <v>제나</v>
    <v>NFTT_NEAR_ENEMY_LAND</v>
    <v/>
    <v>NUG_N</v>
    <v>NURT_STRIKER</v>
    <v>NUST_COUNTER</v>
    <v/>
    <v>NUT_NORMAL</v>
    <v/>
    <v/>
    <v/>
    <v/>
    <v/>
    <v/>
    <v>100</v>
    <v>0</v>
    <v>0</v>
    <v>1</v>
    <v>0</v>
    <v>0</v>
    <v/>
    <v/>
    <v>3</v>
    <v>1</v>
    <v/>
    <v>NKM_UNIT_C_CIVIL_ZENA_ATTACK</v>
    <v>NKM_UNIT_C_CIVIL_ZENA_PASSIVE</v>
    <v>NKM_UNIT_C_CIVIL_ZENA_SKILL</v>
    <v>NKM_UNIT_C_CIVIL_ZENA_HYPER</v>
    <v/>
    <v>AB_UNIT_ILLUST_NKM_UNIT_C_CIVIL_ZENA</v>
    <v>AB_UNIT_SD_SPINE_NKM_UNIT_C_CIVIL_ZENA</v>
    <v>AB_UNIT_GAME_SPINE_NKM_UNIT_C_CIVIL_ZENA</v>
    <v/>
    <v/>
    <v/>
    <v>SPINE_NKM_UNIT_C_CIVIL_ZENA</v>
    <v/>
    <v>4</v>
    <v>SI_UNIT_TITLE_CIVIL</v>
    <v>오피셜 서포트</v>
    <v>SI_UNIT_DESC_C_CIVIL_ZENA</v>
    <v>빠른 속도와 회피로 적을 제압하는 근접 공격수</v>
    <v>1132</v>
    <v>NKM_UNIT_C_CIVIL_ZENA</v>
    <v>247</v>
    <v>24.73</v>
    <v>0</v>
    <v>0</v>
    <v>200</v>
    <v>0.5</v>
    <v>0</v>
    <v>2.64</v>
    <v>0</v>
    <v>0</v>
    <v>0</v>
    <v>0</v>
    <v>157</v>
    <v>2.08</v>
    <v>292</v>
    <v>3.86</v>
    <v>117</v>
    <v>1.55</v>
    <v>1578</v>
    <v>195</v>
    <v>0</v>
    <v>0.1</v>
    <v>0</v>
    <v>0</v>
    <v>0</v>
  </rv>
  <rv s="0">
    <v>0</v>
    <v>NKM_UNIT_C_CIVIL_CATHY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0.4</v>
    <v>0.2</v>
    <v/>
    <v/>
    <v/>
    <v/>
    <v/>
    <v/>
    <v/>
    <v/>
    <v/>
    <v/>
    <v>200</v>
    <v>200</v>
    <v/>
    <v/>
    <v/>
    <v>900</v>
    <v>1000</v>
    <v/>
    <v/>
    <v>280</v>
    <v/>
    <v/>
    <v>1.0</v>
    <v>610</v>
    <v>130</v>
    <v>280</v>
    <v>0</v>
    <v>BasicInfo</v>
    <v>NKM_UNIT_C_CIVIL_CATHY</v>
    <v>NKM_UNIT_C_CIVIL_CATHY</v>
    <v>0</v>
    <v/>
    <v/>
    <v>1</v>
    <v>0</v>
    <v>1</v>
    <v>0</v>
    <v>0</v>
    <v>0</v>
    <v>0</v>
    <v>0</v>
    <v/>
    <v>0</v>
    <v>0</v>
    <v>AB_UNIT_FACE_CARD_NKM_UNIT_C_CIVIL_CATHY</v>
    <v>AB_UNIT_FACE_DECK_NKM_UNIT_C_CIVIL_CATHY</v>
    <v>AB_INVEN_ICON_NKM_UNIT_C_CIVIL_CATHY</v>
    <v>AB_UNIT_MINI_MAP_FACE_NKM_UNIT_C_CIVIL_CATHY</v>
    <v/>
    <v>SI_UNIT_NAME_C_CIVIL_CATHY</v>
    <v>캐시</v>
    <v>NFTT_NEAR_ENEMY</v>
    <v/>
    <v>NUG_N</v>
    <v>NURT_RANGER</v>
    <v>NUST_COUNTER</v>
    <v/>
    <v>NUT_NORMAL</v>
    <v/>
    <v/>
    <v/>
    <v/>
    <v/>
    <v/>
    <v>100</v>
    <v>0</v>
    <v>0</v>
    <v>1</v>
    <v>0</v>
    <v>0</v>
    <v/>
    <v/>
    <v>2</v>
    <v>1</v>
    <v/>
    <v>NKM_UNIT_C_CIVIL_CATHY_ATTACK</v>
    <v>NKM_UNIT_C_CIVIL_CATHY_PASSIVE</v>
    <v>NKM_UNIT_C_CIVIL_CATHY_SKILL</v>
    <v>NKM_UNIT_C_CIVIL_CATHY_HYPER</v>
    <v/>
    <v>AB_UNIT_ILLUST_NKM_UNIT_C_CIVIL_CATHY</v>
    <v>AB_UNIT_SD_SPINE_NKM_UNIT_C_CIVIL_CATHY</v>
    <v>AB_UNIT_GAME_SPINE_NKM_UNIT_C_CIVIL_CATHY</v>
    <v/>
    <v/>
    <v/>
    <v>SPINE_NKM_UNIT_C_CIVIL_CATHY</v>
    <v/>
    <v>4</v>
    <v>SI_UNIT_TITLE_CIVIL</v>
    <v>오피셜 서포트</v>
    <v>SI_UNIT_DESC_C_CIVIL_CATHY</v>
    <v>주변 레인저의 공격속도를 올려주는 원거리 공격수</v>
    <v>1133</v>
    <v>NKM_UNIT_C_CIVIL_CATHY</v>
    <v>273</v>
    <v>27.33</v>
    <v>0</v>
    <v>0</v>
    <v>178</v>
    <v>0.5</v>
    <v>0</v>
    <v>2.35</v>
    <v>0</v>
    <v>0</v>
    <v>0</v>
    <v>0</v>
    <v>83</v>
    <v>1.1000000000000001</v>
    <v>53</v>
    <v>0.7</v>
    <v>130</v>
    <v>1.72</v>
    <v>929</v>
    <v>115</v>
    <v>0</v>
    <v>0</v>
    <v>0</v>
    <v>0</v>
    <v>0</v>
  </rv>
  <rv s="2">
    <v>0</v>
    <v>NKM_UNIT_C_CIVIL_IRIE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0.0</v>
    <v/>
    <v/>
    <v>250</v>
    <v/>
    <v/>
    <v/>
    <v/>
    <v/>
    <v/>
    <v/>
    <v>180</v>
    <v>180</v>
    <v/>
    <v/>
    <v>NFTT_NEAR_ENEMY</v>
    <v>700</v>
    <v>800</v>
    <v/>
    <v/>
    <v>380</v>
    <v/>
    <v/>
    <v>1.0</v>
    <v>75</v>
    <v>120</v>
    <v>250</v>
    <v>0</v>
    <v>BasicInfo</v>
    <v>NKM_UNIT_C_CIVIL_IRIE</v>
    <v>NKM_UNIT_C_CIVIL_IRIE</v>
    <v>0</v>
    <v>1134</v>
    <v/>
    <v>1</v>
    <v>0</v>
    <v>1</v>
    <v>0</v>
    <v>0</v>
    <v>0</v>
    <v>0</v>
    <v>0</v>
    <v/>
    <v>0</v>
    <v>0</v>
    <v>AB_UNIT_FACE_CARD_NKM_UNIT_C_CIVIL_IRIE</v>
    <v>AB_UNIT_FACE_DECK_NKM_UNIT_C_CIVIL_IRIE</v>
    <v>AB_INVEN_ICON_NKM_UNIT_C_CIVIL_IRIE</v>
    <v>AB_UNIT_MINI_MAP_FACE_NKM_UNIT_C_CIVIL_IRIE</v>
    <v/>
    <v>SI_UNIT_NAME_C_CIVIL_IRIE</v>
    <v>아이리</v>
    <v>NFTT_NEAR_ENEMY_LAND</v>
    <v/>
    <v>NUG_R</v>
    <v>NURT_DEFENDER</v>
    <v>NUST_COUNTER</v>
    <v/>
    <v>NUT_NORMAL</v>
    <v/>
    <v/>
    <v/>
    <v/>
    <v/>
    <v/>
    <v>350</v>
    <v>2</v>
    <v>1</v>
    <v>1</v>
    <v>1022</v>
    <v>1022</v>
    <v/>
    <v/>
    <v>2</v>
    <v>1</v>
    <v/>
    <v>NKM_UNIT_C_CIVIL_IRIE_ATTACK</v>
    <v>NKM_UNIT_C_CIVIL_IRIE_PASSIVE</v>
    <v>NKM_UNIT_C_CIVIL_IRIE_SKILL</v>
    <v>NKM_UNIT_C_CIVIL_IRIE_HYPER</v>
    <v/>
    <v>AB_UNIT_ILLUST_NKM_UNIT_C_CIVIL_IRIE</v>
    <v>AB_UNIT_SD_SPINE_NKM_UNIT_C_CIVIL_IRIE</v>
    <v>AB_UNIT_GAME_SPINE_NKM_UNIT_C_CIVIL_IRIE</v>
    <v/>
    <v/>
    <v/>
    <v>SPINE_NKM_UNIT_C_CIVIL_IRIE</v>
    <v/>
    <v>4</v>
    <v>SI_UNIT_TITLE_CIVIL</v>
    <v>오피셜 서포트</v>
    <v>SI_UNIT_DESC_C_CIVIL_IRIE</v>
    <v>최전방에서 도발과 광역진압으로 아군을 보호</v>
    <v>1134</v>
    <v>NKM_UNIT_C_CIVIL_IRIE</v>
    <v>83</v>
    <v>8.31</v>
    <v>0</v>
    <v>0</v>
    <v>49</v>
    <v>0.5</v>
    <v>0</v>
    <v>0.65</v>
    <v>0</v>
    <v>0</v>
    <v>0</v>
    <v>0</v>
    <v>249</v>
    <v>3.29</v>
    <v>139</v>
    <v>1.84</v>
    <v>100</v>
    <v>1.32</v>
    <v>2257</v>
    <v>279</v>
    <v>0</v>
    <v>0</v>
    <v>0</v>
    <v>0</v>
    <v>0</v>
  </rv>
  <rv s="0">
    <v>0</v>
    <v>NKM_UNIT_C_YG_HARIM</v>
    <v>1</v>
    <v>Generic</v>
    <v/>
    <v/>
    <v>0</v>
    <v/>
    <v/>
    <v>1</v>
    <v/>
    <v/>
    <v>False</v>
    <v/>
    <v/>
    <v/>
    <v/>
    <v/>
    <v/>
    <v/>
    <v/>
    <v/>
    <v/>
    <v/>
    <v/>
    <v/>
    <v>True</v>
    <v>False</v>
    <v/>
    <v/>
    <v/>
    <v/>
    <v/>
    <v/>
    <v>0.2</v>
    <v>0.0</v>
    <v/>
    <v/>
    <v>250</v>
    <v/>
    <v/>
    <v/>
    <v/>
    <v/>
    <v/>
    <v/>
    <v>200</v>
    <v>200</v>
    <v/>
    <v/>
    <v>NFTT_NEAR_ENEMY</v>
    <v>950</v>
    <v>1150</v>
    <v/>
    <v/>
    <v>290</v>
    <v/>
    <v/>
    <v>1.0</v>
    <v>750</v>
    <v>120</v>
    <v>250</v>
    <v>0</v>
    <v>BasicInfo</v>
    <v>NKM_UNIT_C_YG_HARIM</v>
    <v>NKM_UNIT_C_YG_HARIM</v>
    <v>0</v>
    <v/>
    <v/>
    <v>1</v>
    <v>0</v>
    <v>1</v>
    <v>0</v>
    <v>0</v>
    <v>0</v>
    <v>0</v>
    <v>0</v>
    <v/>
    <v>0</v>
    <v>0</v>
    <v>AB_UNIT_FACE_CARD_NKM_UNIT_C_YG_HARIM</v>
    <v>AB_UNIT_FACE_DECK_NKM_UNIT_C_YG_HARIM</v>
    <v>AB_INVEN_ICON_NKM_UNIT_C_YG_HARIM</v>
    <v>AB_UNIT_MINI_MAP_FACE_NKM_UNIT_C_YG_HARIM</v>
    <v/>
    <v>SI_UNIT_NAME_C_YG_HARIM</v>
    <v>양하림</v>
    <v>NFTT_NEAR_ENEMY</v>
    <v/>
    <v>NUG_SSR</v>
    <v>NURT_SUPPORTER</v>
    <v>NUST_COUNTER</v>
    <v/>
    <v>NUT_NORMAL</v>
    <v/>
    <v/>
    <v/>
    <v/>
    <v/>
    <v/>
    <v>15</v>
    <v>0</v>
    <v>2</v>
    <v>1022</v>
    <v>0</v>
    <v>1016</v>
    <v/>
    <v/>
    <v>3</v>
    <v>1</v>
    <v/>
    <v>NKM_UNIT_C_YG_HARIM_ATTACK</v>
    <v>NKM_UNIT_C_YG_HARIM_PASSIVE</v>
    <v>NKM_UNIT_C_YG_HARIM_SKILL</v>
    <v>NKM_UNIT_C_YG_HARIM_HYPER</v>
    <v/>
    <v>AB_UNIT_ILLUST_NKM_UNIT_C_YG_HARIM</v>
    <v>AB_UNIT_SD_SPINE_NKM_UNIT_C_YG_HARIM</v>
    <v>AB_UNIT_GAME_SPINE_NKM_UNIT_C_YG_HARIM</v>
    <v/>
    <v/>
    <v/>
    <v>SPINE_NKM_UNIT_C_YG_HARIM</v>
    <v/>
    <v>6</v>
    <v>SI_UNIT_TITLE_YG</v>
    <v>화이트 래빗</v>
    <v>SI_UNIT_DESC_C_YG_HARIM</v>
    <v>버프와 디버프를 모두 사용하는 전천후 보조 유닛</v>
    <v>1135</v>
    <v>NKM_UNIT_C_YG_HARIM</v>
    <v>268</v>
    <v>27.35</v>
    <v>0</v>
    <v>0</v>
    <v>90</v>
    <v>0.5</v>
    <v>0</v>
    <v>1.29</v>
    <v>0</v>
    <v>0</v>
    <v>0</v>
    <v>0</v>
    <v>98</v>
    <v>1.41</v>
    <v>196</v>
    <v>2.81</v>
    <v>160</v>
    <v>2.29</v>
    <v>2012</v>
    <v>253</v>
    <v>0</v>
    <v>0</v>
    <v>0</v>
    <v>0</v>
    <v>0</v>
  </rv>
  <rv s="0">
    <v>0</v>
    <v>NKM_UNIT_S_YG_SORIM</v>
    <v>1</v>
    <v>Generic</v>
    <v/>
    <v/>
    <v>0</v>
    <v/>
    <v/>
    <v>1</v>
    <v/>
    <v/>
    <v>False</v>
    <v/>
    <v/>
    <v/>
    <v/>
    <v/>
    <v/>
    <v/>
    <v/>
    <v/>
    <v/>
    <v/>
    <v/>
    <v/>
    <v>False</v>
    <v>True</v>
    <v/>
    <v/>
    <v/>
    <v/>
    <v/>
    <v/>
    <v>0.4</v>
    <v>0.2</v>
    <v/>
    <v/>
    <v>230</v>
    <v/>
    <v/>
    <v/>
    <v/>
    <v/>
    <v/>
    <v/>
    <v>200</v>
    <v>200</v>
    <v/>
    <v/>
    <v>NFTT_NEAR_ENEMY</v>
    <v>900</v>
    <v>1000</v>
    <v/>
    <v/>
    <v>280</v>
    <v/>
    <v/>
    <v>1.0</v>
    <v>700</v>
    <v>120</v>
    <v>240</v>
    <v>0</v>
    <v>BasicInfo</v>
    <v>NKM_UNIT_S_YG_SORIM</v>
    <v>NKM_UNIT_S_YG_SORIM</v>
    <v>0</v>
    <v/>
    <v/>
    <v>1</v>
    <v>0</v>
    <v>1</v>
    <v>0</v>
    <v>0</v>
    <v>0</v>
    <v>0</v>
    <v>0</v>
    <v/>
    <v>0</v>
    <v>0</v>
    <v>AB_UNIT_FACE_CARD_NKM_UNIT_S_YG_SORIM</v>
    <v>AB_UNIT_FACE_DECK_NKM_UNIT_S_YG_SORIM</v>
    <v>AB_INVEN_ICON_NKM_UNIT_S_YG_SORIM</v>
    <v>AB_UNIT_MINI_MAP_FACE_NKM_UNIT_S_YG_SORIM</v>
    <v/>
    <v>SI_UNIT_NAME_S_YG_SORIM</v>
    <v>한소림</v>
    <v>NFTT_NEAR_ENEMY</v>
    <v/>
    <v>NUG_SR</v>
    <v>NURT_RANGER</v>
    <v>NUST_SOLDIER</v>
    <v/>
    <v>NUT_NORMAL</v>
    <v/>
    <v/>
    <v/>
    <v/>
    <v/>
    <v/>
    <v>5</v>
    <v>0</v>
    <v>5</v>
    <v>1022</v>
    <v>0</v>
    <v>1005</v>
    <v/>
    <v/>
    <v>3</v>
    <v>1</v>
    <v/>
    <v>NKM_UNIT_S_YG_SORIM_ATTACK</v>
    <v>NKM_UNIT_S_YG_SORIM_PASSIVE</v>
    <v>NKM_UNIT_S_YG_SORIM_SKILL</v>
    <v>NKM_UNIT_S_YG_SORIM_PASSIVE2</v>
    <v/>
    <v>AB_UNIT_ILLUST_NKM_UNIT_S_YG_SORIM</v>
    <v>AB_UNIT_SD_SPINE_NKM_UNIT_S_YG_SORIM</v>
    <v>AB_UNIT_GAME_SPINE_NKM_UNIT_S_YG_SORIM</v>
    <v/>
    <v/>
    <v/>
    <v>SPINE_NKM_UNIT_S_YG_SORIM</v>
    <v/>
    <v>5</v>
    <v>SI_UNIT_TITLE_YG</v>
    <v>화이트 래빗</v>
    <v>SI_UNIT_DESC_S_YG_SORIM</v>
    <v>지속적으로 공격 속도가 증가하며 공격 도중 강화된 기본공격을 사용</v>
    <v>1136</v>
    <v>NKM_UNIT_S_YG_SORIM</v>
    <v>228</v>
    <v>23.72</v>
    <v>0</v>
    <v>0</v>
    <v>207</v>
    <v>0.5</v>
    <v>0</v>
    <v>3.19</v>
    <v>0</v>
    <v>0</v>
    <v>0</v>
    <v>0</v>
    <v>72</v>
    <v>1.1100000000000001</v>
    <v>155</v>
    <v>2.39</v>
    <v>243</v>
    <v>3.75</v>
    <v>1076</v>
    <v>138</v>
    <v>0</v>
    <v>0</v>
    <v>0</v>
    <v>0</v>
    <v>0</v>
  </rv>
  <rv s="0">
    <v>0</v>
    <v>NKM_UNIT_C_YG_HOJIN</v>
    <v>1</v>
    <v>Generic</v>
    <v/>
    <v/>
    <v>0</v>
    <v/>
    <v/>
    <v>1</v>
    <v/>
    <v/>
    <v>False</v>
    <v/>
    <v/>
    <v/>
    <v/>
    <v/>
    <v/>
    <v/>
    <v/>
    <v/>
    <v/>
    <v/>
    <v/>
    <v/>
    <v>True</v>
    <v>False</v>
    <v/>
    <v/>
    <v/>
    <v/>
    <v/>
    <v/>
    <v>0.4</v>
    <v>0.3</v>
    <v/>
    <v/>
    <v/>
    <v/>
    <v/>
    <v/>
    <v/>
    <v/>
    <v/>
    <v/>
    <v>200</v>
    <v>200</v>
    <v/>
    <v/>
    <v>NFTT_NEAR_ENEMY</v>
    <v>800</v>
    <v>900</v>
    <v/>
    <v/>
    <v>280</v>
    <v/>
    <v/>
    <v>1.0</v>
    <v>700</v>
    <v>120</v>
    <v>280</v>
    <v>0</v>
    <v>BasicInfo</v>
    <v>NKM_UNIT_C_YG_HOJIN</v>
    <v>NKM_UNIT_C_YG_HOJIN</v>
    <v>0</v>
    <v/>
    <v/>
    <v>1</v>
    <v>0</v>
    <v>1</v>
    <v>0</v>
    <v>0</v>
    <v>0</v>
    <v>0</v>
    <v>0</v>
    <v/>
    <v>0</v>
    <v>0</v>
    <v>AB_UNIT_FACE_CARD_NKM_UNIT_C_YG_HOJIN</v>
    <v>AB_UNIT_FACE_DECK_NKM_UNIT_C_YG_HOJIN</v>
    <v>AB_INVEN_ICON_NKM_UNIT_C_YG_HOJIN</v>
    <v>AB_UNIT_MINI_MAP_FACE_NKM_UNIT_C_YG_HOJIN</v>
    <v/>
    <v>SI_UNIT_NAME_C_YG_HOJIN</v>
    <v>조호진</v>
    <v>NFTT_NEAR_ENEMY</v>
    <v/>
    <v>NUG_R</v>
    <v>NURT_RANGER</v>
    <v>NUST_COUNTER</v>
    <v/>
    <v>NUT_NORMAL</v>
    <v/>
    <v/>
    <v/>
    <v/>
    <v/>
    <v/>
    <v>350</v>
    <v>2</v>
    <v>1</v>
    <v>1</v>
    <v>1022</v>
    <v>1022</v>
    <v/>
    <v/>
    <v>2</v>
    <v>1</v>
    <v/>
    <v>NKM_UNIT_C_YG_HOJIN_ATTACK</v>
    <v>NKM_UNIT_C_YG_HOJIN_PASSIVE</v>
    <v>NKM_UNIT_C_YG_HOJIN_SKILL</v>
    <v>NKM_UNIT_C_YG_HOJIN_HYPER</v>
    <v/>
    <v>AB_UNIT_ILLUST_NKM_UNIT_C_YG_HOJIN</v>
    <v>AB_UNIT_SD_SPINE_NKM_UNIT_C_YG_HOJIN</v>
    <v>AB_UNIT_GAME_SPINE_NKM_UNIT_C_YG_HOJIN</v>
    <v/>
    <v/>
    <v/>
    <v>SPINE_NKM_UNIT_C_YG_HOJIN</v>
    <v/>
    <v>4</v>
    <v>SI_UNIT_TITLE_YG</v>
    <v>화이트 래빗</v>
    <v>SI_UNIT_DESC_C_YG_HOJIN</v>
    <v>낮은 공격력을 높은 치명으로 보완하는 원거리 공격수</v>
    <v>1137</v>
    <v>NKM_UNIT_C_YG_HOJIN</v>
    <v>184</v>
    <v>18.420000000000002</v>
    <v>0</v>
    <v>0</v>
    <v>347</v>
    <v>0.5</v>
    <v>0</v>
    <v>4.59</v>
    <v>0</v>
    <v>0</v>
    <v>0</v>
    <v>0</v>
    <v>76</v>
    <v>1.01</v>
    <v>112</v>
    <v>1.48</v>
    <v>136</v>
    <v>1.8</v>
    <v>972</v>
    <v>120</v>
    <v>0</v>
    <v>0</v>
    <v>0</v>
    <v>0</v>
    <v>0</v>
  </rv>
  <rv s="3">
    <v>0</v>
    <v>NKM_UNIT_C_JOO_SHI_YOON_AP</v>
    <v>1</v>
    <v>Generic</v>
    <v/>
    <v/>
    <v>0</v>
    <v/>
    <v/>
    <v>1</v>
    <v/>
    <v/>
    <v>False</v>
    <v/>
    <v/>
    <v/>
    <v/>
    <v/>
    <v/>
    <v/>
    <v/>
    <v/>
    <v/>
    <v/>
    <v>True</v>
    <v/>
    <v/>
    <v>True</v>
    <v/>
    <v/>
    <v/>
    <v/>
    <v/>
    <v/>
    <v>0.2</v>
    <v>0.0</v>
    <v/>
    <v/>
    <v>280</v>
    <v/>
    <v/>
    <v/>
    <v/>
    <v/>
    <v/>
    <v/>
    <v>150</v>
    <v>150</v>
    <v/>
    <v/>
    <v/>
    <v>1000</v>
    <v>1100</v>
    <v/>
    <v/>
    <v>380</v>
    <v/>
    <v/>
    <v>1.0</v>
    <v>150</v>
    <v>120</v>
    <v>260</v>
    <v>0</v>
    <v>BasicInfo</v>
    <v>NKM_UNIT_C_JOO_SHI_YOON_AP</v>
    <v>NKM_UNIT_C_JOO_SHI_YOON_AP</v>
    <v>0</v>
    <v/>
    <v/>
    <v>1</v>
    <v>0</v>
    <v>1</v>
    <v>0</v>
    <v>0</v>
    <v>0</v>
    <v>1</v>
    <v>0</v>
    <v/>
    <v>0</v>
    <v>0</v>
    <v>AB_UNIT_FACE_CARD_NKM_UNIT_C_JOO_SHI_YOON_AP</v>
    <v>AB_UNIT_FACE_DECK_NKM_UNIT_C_JOO_SHI_YOON_AP</v>
    <v>AB_INVEN_ICON_NKM_UNIT_C_JOO_SHI_YOON_AP</v>
    <v>AB_UNIT_MINI_MAP_FACE_NKM_UNIT_C_JOO_SHI_YOON_AP</v>
    <v/>
    <v>SI_UNIT_NAME_C_JOO_SHI_YOON_AP</v>
    <v>주시영</v>
    <v>NFTT_NEAR_ENEMY_LAND</v>
    <v/>
    <v>NUG_SSR</v>
    <v>NURT_STRIKER</v>
    <v>NUST_COUNTER</v>
    <v/>
    <v>NUT_NORMAL</v>
    <v/>
    <v/>
    <v/>
    <v/>
    <v/>
    <v/>
    <v>15</v>
    <v>0</v>
    <v>2</v>
    <v>1022</v>
    <v>0</v>
    <v>1016</v>
    <v/>
    <v/>
    <v>3</v>
    <v>1</v>
    <v/>
    <v>NKM_UNIT_C_JOO_SHI_YOON_AP_ATTACK</v>
    <v>NKM_UNIT_C_JOO_SHI_YOON_AP_PASSIVE</v>
    <v>NKM_UNIT_C_JOO_SHI_YOON_AP_SKILL</v>
    <v>NKM_UNIT_C_JOO_SHI_YOON_AP_HYPER</v>
    <v/>
    <v>AB_UNIT_ILLUST_NKM_UNIT_C_JOO_SHI_YOON_AP</v>
    <v>AB_UNIT_SD_SPINE_NKM_UNIT_C_JOO_SHI_YOON_AP</v>
    <v>AB_UNIT_GAME_SPINE_NKM_UNIT_C_JOO_SHI_YOON_AP</v>
    <v/>
    <v/>
    <v/>
    <v>SPINE_NKM_UNIT_C_JOO_SHI_YOON_AP</v>
    <v/>
    <v>6</v>
    <v>SI_UNIT_TITLE_DELTA2</v>
    <v>델타 세븐 : 패스파인더</v>
    <v>SI_UNIT_DESC_C_JOO_SHI_YOON_AP</v>
    <v>주기적으로 기본공격을 반격하여 전열을 무너뜨림</v>
    <v>1138</v>
    <v>NKM_UNIT_C_JOO_SHI_YOON_AP</v>
    <v>287</v>
    <v>28.73</v>
    <v>0</v>
    <v>0</v>
    <v>268</v>
    <v>0.5</v>
    <v>0</v>
    <v>3.54</v>
    <v>0</v>
    <v>0</v>
    <v>0</v>
    <v>0</v>
    <v>179</v>
    <v>2.37</v>
    <v>427</v>
    <v>5.64</v>
    <v>182</v>
    <v>2.41</v>
    <v>2600</v>
    <v>321</v>
    <v>0</v>
    <v>0.3</v>
    <v>0</v>
    <v>0</v>
    <v>0</v>
  </rv>
  <rv s="0">
    <v>0</v>
    <v>NKM_UNIT_C_DELTA_KYLE_AP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0.4</v>
    <v>0.2</v>
    <v/>
    <v/>
    <v>280</v>
    <v/>
    <v/>
    <v/>
    <v/>
    <v/>
    <v/>
    <v/>
    <v>200</v>
    <v>200</v>
    <v/>
    <v/>
    <v/>
    <v>1700</v>
    <v>1800</v>
    <v/>
    <v/>
    <v>160</v>
    <v/>
    <v/>
    <v>1.0</v>
    <v>1200</v>
    <v>120</v>
    <v>260</v>
    <v>0</v>
    <v>BasicInfo</v>
    <v>NKM_UNIT_C_DELTA_KYLE_AP</v>
    <v>NKM_UNIT_C_DELTA_KYLE_AP</v>
    <v>0</v>
    <v/>
    <v/>
    <v>1</v>
    <v>0</v>
    <v>1</v>
    <v>0</v>
    <v>0</v>
    <v>0</v>
    <v>0</v>
    <v>0</v>
    <v/>
    <v>0</v>
    <v>0</v>
    <v>AB_UNIT_FACE_CARD_NKM_UNIT_C_DELTA_KYLE_AP</v>
    <v>AB_UNIT_FACE_DECK_NKM_UNIT_C_DELTA_KYLE_AP</v>
    <v>AB_INVEN_ICON_NKM_UNIT_C_DELTA_KYLE_AP</v>
    <v>AB_UNIT_MINI_MAP_FACE_NKM_UNIT_C_DELTA_KYLE_AP</v>
    <v/>
    <v>SI_UNIT_NAME_C_DELTA_KYLE_AP</v>
    <v>카린 웡</v>
    <v>NFTT_NEAR_ENEMY</v>
    <v/>
    <v>NUG_SSR</v>
    <v>NURT_SNIPER</v>
    <v>NUST_COUNTER</v>
    <v/>
    <v>NUT_NORMAL</v>
    <v/>
    <v/>
    <v/>
    <v/>
    <v/>
    <v/>
    <v>15</v>
    <v>0</v>
    <v>2</v>
    <v>1022</v>
    <v>0</v>
    <v>1016</v>
    <v/>
    <v/>
    <v>4</v>
    <v>1</v>
    <v/>
    <v>NKM_UNIT_C_DELTA_KYLE_AP_ATTACK</v>
    <v>NKM_UNIT_C_DELTA_KYLE_AP_PASSIVE</v>
    <v>NKM_UNIT_C_DELTA_KYLE_AP_SKILL</v>
    <v>NKM_UNIT_C_DELTA_KYLE_AP_HYPER</v>
    <v/>
    <v>AB_UNIT_ILLUST_NKM_UNIT_C_DELTA_KYLE_AP</v>
    <v>AB_UNIT_SD_SPINE_NKM_UNIT_C_DELTA_KYLE_AP</v>
    <v>AB_UNIT_GAME_SPINE_NKM_UNIT_C_DELTA_KYLE_AP</v>
    <v/>
    <v/>
    <v/>
    <v>SPINE_NKM_UNIT_C_DELTA_KYLE_AP</v>
    <v/>
    <v>6</v>
    <v>SI_UNIT_TITLE_DELTA2</v>
    <v>델타 세븐 : 패스파인더</v>
    <v>SI_UNIT_DESC_C_DELTA_KYLE_AP</v>
    <v>원거리에서 지상과 공중을 모두 공격하는 강력한 기본 공격을 사용</v>
    <v>1139</v>
    <v>NKM_UNIT_C_DELTA_KYLE_AP</v>
    <v>410</v>
    <v>41.85</v>
    <v>0</v>
    <v>0</v>
    <v>233</v>
    <v>0.5</v>
    <v>0</v>
    <v>3.34</v>
    <v>0</v>
    <v>0</v>
    <v>0</v>
    <v>0</v>
    <v>92</v>
    <v>1.32</v>
    <v>66</v>
    <v>0.95</v>
    <v>532</v>
    <v>7.61</v>
    <v>1093</v>
    <v>138</v>
    <v>0</v>
    <v>0</v>
    <v>0</v>
    <v>0</v>
    <v>0</v>
  </rv>
  <rv s="0">
    <v>0</v>
    <v>NKM_UNIT_S_ORCA_EDDIE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0.5</v>
    <v>0.4</v>
    <v/>
    <v/>
    <v/>
    <v/>
    <v/>
    <v/>
    <v/>
    <v/>
    <v/>
    <v/>
    <v>200</v>
    <v>200</v>
    <v/>
    <v/>
    <v>NFTT_NEAR_ENEMY</v>
    <v>900</v>
    <v>1000</v>
    <v/>
    <v/>
    <v>280</v>
    <v/>
    <v/>
    <v>1.0</v>
    <v>720</v>
    <v>120</v>
    <v>290</v>
    <v>0</v>
    <v>BasicInfo</v>
    <v>NKM_UNIT_S_ORCA_EDDIE</v>
    <v>NKM_UNIT_S_ORCA_EDDIE</v>
    <v>0</v>
    <v/>
    <v/>
    <v>1</v>
    <v>0</v>
    <v>1</v>
    <v>0</v>
    <v>0</v>
    <v>0</v>
    <v>0</v>
    <v>0</v>
    <v/>
    <v>0</v>
    <v>0</v>
    <v>AB_UNIT_FACE_CARD_NKM_UNIT_S_ORCA_EDDIE</v>
    <v>AB_UNIT_FACE_DECK_NKM_UNIT_S_ORCA_EDDIE</v>
    <v>AB_INVEN_ICON_NKM_UNIT_S_ORCA_EDDIE</v>
    <v>AB_UNIT_MINI_MAP_FACE_NKM_UNIT_S_ORCA_EDDIE</v>
    <v/>
    <v>SI_UNIT_NAME_S_ORCA_EDDIE</v>
    <v>에디 피셔</v>
    <v>NFTT_NEAR_ENEMY</v>
    <v/>
    <v>NUG_SR</v>
    <v>NURT_RANGER</v>
    <v>NUST_SOLDIER</v>
    <v/>
    <v>NUT_NORMAL</v>
    <v/>
    <v/>
    <v/>
    <v/>
    <v/>
    <v/>
    <v>5</v>
    <v>0</v>
    <v>5</v>
    <v>1022</v>
    <v>0</v>
    <v>1005</v>
    <v/>
    <v/>
    <v>2</v>
    <v>1</v>
    <v/>
    <v>NKM_UNIT_S_ORCA_EDDIE_ATTACK</v>
    <v>NKM_UNIT_S_ORCA_EDDIE_PASSIVE</v>
    <v>NKM_UNIT_S_ORCA_EDDIE_SKILL</v>
    <v>NKM_UNIT_S_ORCA_EDDIE_PASSIVE2</v>
    <v/>
    <v>AB_UNIT_ILLUST_NKM_UNIT_S_ORCA_EDDIE</v>
    <v>AB_UNIT_SD_SPINE_NKM_UNIT_S_ORCA_EDDIE</v>
    <v>AB_UNIT_GAME_SPINE_NKM_UNIT_S_ORCA_EDDIE</v>
    <v/>
    <v/>
    <v/>
    <v>SPINE_NKM_UNIT_S_ORCA_EDDIE</v>
    <v/>
    <v>5</v>
    <v>SI_UNIT_TITLE_R7</v>
    <v>R7 비정규 순찰대</v>
    <v>SI_UNIT_DESC_S_ORCA_EDDIE</v>
    <v>주변의 솔저와 카운터를 강화하는 전천후 원거리 공격수</v>
    <v>1142</v>
    <v>NKM_UNIT_S_ORCA_EDDIE</v>
    <v>215</v>
    <v>21.53</v>
    <v>0</v>
    <v>0</v>
    <v>217</v>
    <v>0.5</v>
    <v>0</v>
    <v>2.87</v>
    <v>0</v>
    <v>0</v>
    <v>0</v>
    <v>0</v>
    <v>88</v>
    <v>1.17</v>
    <v>102</v>
    <v>1.35</v>
    <v>166</v>
    <v>2.2000000000000002</v>
    <v>1130</v>
    <v>140</v>
    <v>0</v>
    <v>0</v>
    <v>0</v>
    <v>0</v>
    <v>0</v>
  </rv>
  <rv s="3">
    <v>0</v>
    <v>NKM_UNIT_S_ORCA_JESSICA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0.4</v>
    <v>0.2</v>
    <v/>
    <v/>
    <v/>
    <v/>
    <v/>
    <v/>
    <v/>
    <v/>
    <v/>
    <v/>
    <v>200</v>
    <v>200</v>
    <v/>
    <v/>
    <v>NFTT_NEAR_ENEMY_LAND</v>
    <v>700</v>
    <v>800</v>
    <v/>
    <v>{'m_NKM_ATTACK_STATE_DATA_TYPE': 'NASDT_NORMAL', 'm_StateName': 'USN_SKILL1', 'm_fRangeMax': 600}</v>
    <v>350</v>
    <v/>
    <v/>
    <v>1.0</v>
    <v>300</v>
    <v>120</v>
    <v>290</v>
    <v>0</v>
    <v>BasicInfo</v>
    <v>NKM_UNIT_S_ORCA_JESSICA</v>
    <v>NKM_UNIT_S_ORCA_JESSICA</v>
    <v>0</v>
    <v/>
    <v/>
    <v>1</v>
    <v>0</v>
    <v>1</v>
    <v>0</v>
    <v>0</v>
    <v>0</v>
    <v>0</v>
    <v>0</v>
    <v/>
    <v>0</v>
    <v>0</v>
    <v>AB_UNIT_FACE_CARD_NKM_UNIT_S_ORCA_JESSICA</v>
    <v>AB_UNIT_FACE_DECK_NKM_UNIT_S_ORCA_JESSICA</v>
    <v>AB_INVEN_ICON_NKM_UNIT_S_ORCA_JESSICA</v>
    <v>AB_UNIT_MINI_MAP_FACE_NKM_UNIT_S_ORCA_JESSICA</v>
    <v/>
    <v>SI_UNIT_NAME_S_ORCA_JESSICA</v>
    <v>제시카 그린</v>
    <v>NFTT_NEAR_ENEMY_LAND</v>
    <v/>
    <v>NUG_R</v>
    <v>NURT_STRIKER</v>
    <v>NUST_SOLDIER</v>
    <v/>
    <v>NUT_NORMAL</v>
    <v/>
    <v/>
    <v/>
    <v/>
    <v/>
    <v/>
    <v>350</v>
    <v>2</v>
    <v>1</v>
    <v>1</v>
    <v>1022</v>
    <v>1022</v>
    <v/>
    <v/>
    <v>2</v>
    <v>1</v>
    <v/>
    <v>NKM_UNIT_S_ORCA_JESSICA_ATTACK</v>
    <v>NKM_UNIT_S_ORCA_JESSICA_PASSIVE</v>
    <v>NKM_UNIT_S_ORCA_JESSICA_SKILL</v>
    <v/>
    <v/>
    <v>AB_UNIT_ILLUST_NKM_UNIT_S_ORCA_JESSICA</v>
    <v>AB_UNIT_SD_SPINE_NKM_UNIT_S_ORCA_JESSICA</v>
    <v>AB_UNIT_GAME_SPINE_NKM_UNIT_S_ORCA_JESSICA</v>
    <v/>
    <v/>
    <v/>
    <v>SPINE_NKM_UNIT_S_ORCA_JESSICA</v>
    <v/>
    <v>4</v>
    <v>SI_UNIT_TITLE_R7</v>
    <v>R7 비정규 순찰대</v>
    <v>SI_UNIT_DESC_S_ORCA_JESSICA</v>
    <v>범위 넉백 지상공격으로 다수의 적을 상대하며 방어용 폭탄을 설치함</v>
    <v>1143</v>
    <v>NKM_UNIT_S_ORCA_JESSICA</v>
    <v>185</v>
    <v>18.52</v>
    <v>0</v>
    <v>0</v>
    <v>104</v>
    <v>0.5</v>
    <v>0</v>
    <v>1.38</v>
    <v>0</v>
    <v>0</v>
    <v>0</v>
    <v>0</v>
    <v>150</v>
    <v>1.98</v>
    <v>178</v>
    <v>2.35</v>
    <v>85</v>
    <v>1.1299999999999999</v>
    <v>1697</v>
    <v>210</v>
    <v>0</v>
    <v>0.1</v>
    <v>0</v>
    <v>0</v>
    <v>0</v>
  </rv>
  <rv s="0">
    <v>0</v>
    <v>NKM_UNIT_S_ORCA_CHARLIE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0.2</v>
    <v>0.0</v>
    <v/>
    <v/>
    <v/>
    <v/>
    <v/>
    <v/>
    <v/>
    <v/>
    <v/>
    <v/>
    <v>200</v>
    <v>200</v>
    <v/>
    <v/>
    <v>NFTT_NEAR_ENEMY_LAND</v>
    <v>600</v>
    <v>200</v>
    <v/>
    <v>{'m_NKM_ATTACK_STATE_DATA_TYPE': 'NASDT_NORMAL', 'm_StateName': 'USN_SKILL1', 'm_fRangeMax': 500}</v>
    <v>380</v>
    <v/>
    <v/>
    <v>1.0</v>
    <v>125</v>
    <v>160</v>
    <v>310</v>
    <v>0</v>
    <v>BasicInfo</v>
    <v>NKM_UNIT_S_ORCA_CHARLIE</v>
    <v>NKM_UNIT_S_ORCA_CHARLIE</v>
    <v>0</v>
    <v/>
    <v/>
    <v>1</v>
    <v>0</v>
    <v>1</v>
    <v>0</v>
    <v>0</v>
    <v>0</v>
    <v>0</v>
    <v>0</v>
    <v/>
    <v>0</v>
    <v>0</v>
    <v>AB_UNIT_FACE_CARD_NKM_UNIT_S_ORCA_CHARLIE</v>
    <v>AB_UNIT_FACE_DECK_NKM_UNIT_S_ORCA_CHARLIE</v>
    <v>AB_INVEN_ICON_NKM_UNIT_S_ORCA_CHARLIE</v>
    <v>AB_UNIT_MINI_MAP_FACE_NKM_UNIT_S_ORCA_CHARLIE</v>
    <v/>
    <v>SI_UNIT_NAME_S_ORCA_CHARLIE</v>
    <v>찰리 록우드</v>
    <v>NFTT_NEAR_ENEMY_LAND</v>
    <v/>
    <v>NUG_R</v>
    <v>NURT_DEFENDER</v>
    <v>NUST_SOLDIER</v>
    <v/>
    <v>NUT_NORMAL</v>
    <v/>
    <v/>
    <v/>
    <v/>
    <v/>
    <v/>
    <v>350</v>
    <v>2</v>
    <v>1</v>
    <v>1</v>
    <v>1022</v>
    <v>1022</v>
    <v/>
    <v/>
    <v>2</v>
    <v>1</v>
    <v/>
    <v>NKM_UNIT_S_ORCA_CHARLIE_ATTACK</v>
    <v>NKM_UNIT_S_ORCA_CHARLIE_PASSIVE</v>
    <v>NKM_UNIT_S_ORCA_CHARLIE_SKILL</v>
    <v/>
    <v/>
    <v>AB_UNIT_ILLUST_NKM_UNIT_S_ORCA_CHARLIE</v>
    <v>AB_UNIT_SD_SPINE_NKM_UNIT_S_ORCA_CHARLIE</v>
    <v>AB_UNIT_GAME_SPINE_NKM_UNIT_S_ORCA_CHARLIE</v>
    <v/>
    <v/>
    <v/>
    <v>SPINE_NKM_UNIT_S_ORCA_CHARLIE</v>
    <v/>
    <v>4</v>
    <v>SI_UNIT_TITLE_R7</v>
    <v>R7 비정규 순찰대</v>
    <v>SI_UNIT_DESC_S_ORCA_CHARLIE</v>
    <v>최전선에서 도발로 아군을 보호하는 방어 유닛</v>
    <v>1144</v>
    <v>NKM_UNIT_S_ORCA_CHARLIE</v>
    <v>128</v>
    <v>12.82</v>
    <v>0</v>
    <v>0</v>
    <v>59</v>
    <v>0.5</v>
    <v>0</v>
    <v>0.78</v>
    <v>0</v>
    <v>0</v>
    <v>0</v>
    <v>0</v>
    <v>261</v>
    <v>3.45</v>
    <v>89</v>
    <v>1.18</v>
    <v>95</v>
    <v>1.26</v>
    <v>2065</v>
    <v>255</v>
    <v>0</v>
    <v>0</v>
    <v>0</v>
    <v>0</v>
    <v>0</v>
  </rv>
  <rv s="0">
    <v>0</v>
    <v>NKM_UNIT_S_HOGSBACK_TOM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0.6</v>
    <v>0.5</v>
    <v/>
    <v/>
    <v>300</v>
    <v/>
    <v/>
    <v/>
    <v/>
    <v/>
    <v/>
    <v/>
    <v>200</v>
    <v>200</v>
    <v/>
    <v/>
    <v>NFTT_NEAR_ENEMY_LAND</v>
    <v>400</v>
    <v>450</v>
    <v/>
    <v/>
    <v>380</v>
    <v/>
    <v/>
    <v>1.0</v>
    <v>100</v>
    <v>120</v>
    <v>300</v>
    <v>0</v>
    <v>BasicInfo</v>
    <v>NKM_UNIT_S_HOGSBACK_TOM</v>
    <v>NKM_UNIT_S_HOGSBACK_TOM</v>
    <v>0</v>
    <v/>
    <v/>
    <v>1</v>
    <v>0</v>
    <v>0</v>
    <v>0</v>
    <v>0</v>
    <v>0</v>
    <v>0</v>
    <v>0</v>
    <v/>
    <v>0</v>
    <v>0</v>
    <v>AB_UNIT_FACE_CARD_NKM_UNIT_S_HOGSBACK_TOM</v>
    <v>AB_UNIT_FACE_DECK_NKM_UNIT_S_HOGSBACK_TOM</v>
    <v>AB_INVEN_ICON_NKM_UNIT_S_HOGSBACK_TOM</v>
    <v>AB_UNIT_MINI_MAP_FACE_NKM_UNIT_S_HOGSBACK_TOM</v>
    <v/>
    <v>SI_UNIT_NAME_S_HOGSBACK_TOM</v>
    <v>토미 더 다이하드</v>
    <v>NFTT_NEAR_ENEMY_LAND</v>
    <v/>
    <v>NUG_R</v>
    <v>NURT_DEFENDER</v>
    <v>NUST_SOLDIER</v>
    <v/>
    <v>NUT_NORMAL</v>
    <v/>
    <v/>
    <v/>
    <v/>
    <v/>
    <v/>
    <v>350</v>
    <v>2</v>
    <v>1</v>
    <v>1</v>
    <v>1022</v>
    <v>1022</v>
    <v/>
    <v/>
    <v>3</v>
    <v>1</v>
    <v/>
    <v>NKM_UNIT_S_HOGSBACK_TOM_ATTACK</v>
    <v>NKM_UNIT_S_HOGSBACK_TOM_PASSIVE</v>
    <v>NKM_UNIT_S_HOGSBACK_TOM_PASSIVE2</v>
    <v/>
    <v/>
    <v>AB_UNIT_ILLUST_NKM_UNIT_S_HOGSBACK_TOM</v>
    <v>AB_UNIT_SD_SPINE_NKM_UNIT_S_HOGSBACK_TOM</v>
    <v>AB_UNIT_GAME_SPINE_NKM_UNIT_S_HOGSBACK_TOM</v>
    <v/>
    <v/>
    <v/>
    <v>SPINE_NKM_UNIT_S_HOGSBACK_TOM</v>
    <v/>
    <v>4</v>
    <v>SI_UNIT_TITLE_TOM</v>
    <v>토미와 떨거지들</v>
    <v>SI_UNIT_DESC_S_HOGSBACK_TOM</v>
    <v>원거리 유닛 2기와 함께 투입된 후 최전방에서 적들을 도발하여 탱킹</v>
    <v>1145</v>
    <v>NKM_UNIT_S_HOGSBACK_TOM</v>
    <v>53</v>
    <v>5.31</v>
    <v>0</v>
    <v>0</v>
    <v>13</v>
    <v>0.5</v>
    <v>0</v>
    <v>0.18</v>
    <v>0</v>
    <v>0</v>
    <v>0</v>
    <v>0</v>
    <v>351</v>
    <v>4.6399999999999997</v>
    <v>46</v>
    <v>0.61</v>
    <v>49</v>
    <v>0.65</v>
    <v>1717</v>
    <v>212</v>
    <v>0</v>
    <v>0</v>
    <v>0</v>
    <v>0</v>
    <v>0</v>
  </rv>
  <rv s="7">
    <v>0</v>
    <v>NKM_UNIT_C_DELTA_KING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0.0</v>
    <v/>
    <v/>
    <v>340</v>
    <v/>
    <v/>
    <v/>
    <v/>
    <v/>
    <v/>
    <v/>
    <v>190</v>
    <v>190</v>
    <v/>
    <v/>
    <v/>
    <v>1000</v>
    <v>1100</v>
    <v/>
    <v/>
    <v>390</v>
    <v/>
    <v/>
    <v>1.0</v>
    <v>100</v>
    <v>140</v>
    <v>320</v>
    <v>0</v>
    <v>BasicInfo</v>
    <v>NKM_UNIT_C_DELTA_KING</v>
    <v>NKM_UNIT_C_DELTA_KING</v>
    <v>0</v>
    <v/>
    <v/>
    <v>1</v>
    <v>0</v>
    <v>1</v>
    <v>0</v>
    <v>0</v>
    <v>0</v>
    <v>0</v>
    <v>0</v>
    <v/>
    <v>0</v>
    <v>0</v>
    <v>AB_UNIT_FACE_CARD_NKM_UNIT_C_DELTA_KING</v>
    <v>AB_UNIT_FACE_DECK_NKM_UNIT_C_DELTA_KING</v>
    <v>AB_INVEN_ICON_NKM_UNIT_C_DELTA_KING</v>
    <v>AB_UNIT_MINI_MAP_FACE_NKM_UNIT_C_DELTA_KING</v>
    <v/>
    <v>SI_UNIT_NAME_C_DELTA_KING</v>
    <v>도미닉 킹 레지날드</v>
    <v>NFTT_NEAR_ENEMY_LAND</v>
    <v/>
    <v>NUG_SSR</v>
    <v>NURT_DEFENDER</v>
    <v>NUST_COUNTER</v>
    <v/>
    <v>NUT_NORMAL</v>
    <v/>
    <v/>
    <v/>
    <v/>
    <v/>
    <v/>
    <v>15</v>
    <v>0</v>
    <v>2</v>
    <v>1022</v>
    <v>0</v>
    <v>1016</v>
    <v/>
    <v/>
    <v>4</v>
    <v>1</v>
    <v/>
    <v>NKM_UNIT_C_DELTA_KING_ATTACK</v>
    <v>NKM_UNIT_C_DELTA_KING_PASSIVE</v>
    <v>NKM_UNIT_C_DELTA_KING_SKILL</v>
    <v>NKM_UNIT_C_DELTA_KING_HYPER</v>
    <v/>
    <v>AB_UNIT_ILLUST_NKM_UNIT_C_DELTA_KING</v>
    <v>AB_UNIT_SD_SPINE_NKM_UNIT_C_DELTA_KING</v>
    <v>AB_UNIT_GAME_SPINE_NKM_UNIT_C_DELTA_KING</v>
    <v/>
    <v/>
    <v/>
    <v>SPINE_NKM_UNIT_C_DELTA_KING</v>
    <v/>
    <v>6</v>
    <v>SI_UNIT_TITLE_DELTA</v>
    <v>델타 세븐</v>
    <v>SI_UNIT_DESC_C_DELTA_KING</v>
    <v>피해를 받을 수록 강해지는 근접 수비수</v>
    <v>1146</v>
    <v>NKM_UNIT_C_DELTA_KING</v>
    <v>284</v>
    <v>28.43</v>
    <v>1</v>
    <v>0</v>
    <v>44</v>
    <v>0.5</v>
    <v>0</v>
    <v>0.59</v>
    <v>0</v>
    <v>0.1</v>
    <v>0</v>
    <v>0</v>
    <v>532</v>
    <v>7.03</v>
    <v>66</v>
    <v>0.88</v>
    <v>142</v>
    <v>1.88</v>
    <v>3339</v>
    <v>412</v>
    <v>0</v>
    <v>0</v>
    <v>0</v>
    <v>0</v>
    <v>0</v>
  </rv>
  <rv s="0">
    <v>0</v>
    <v>NKM_UNIT_C_ESPR_SHADOW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0.5</v>
    <v>0.4</v>
    <v/>
    <v/>
    <v>290</v>
    <v/>
    <v/>
    <v/>
    <v/>
    <v/>
    <v/>
    <v/>
    <v>200</v>
    <v>200</v>
    <v/>
    <v/>
    <v/>
    <v>1300</v>
    <v>1400</v>
    <v/>
    <v/>
    <v>160</v>
    <v/>
    <v/>
    <v>1.0</v>
    <v>1200</v>
    <v>120</v>
    <v>260</v>
    <v>0</v>
    <v>BasicInfo</v>
    <v>NKM_UNIT_C_ESPR_SHADOW</v>
    <v>NKM_UNIT_C_ESPR_SHADOW</v>
    <v>0</v>
    <v/>
    <v/>
    <v>1</v>
    <v>0</v>
    <v>1</v>
    <v>0</v>
    <v>0</v>
    <v>0</v>
    <v>0</v>
    <v>0</v>
    <v/>
    <v>0</v>
    <v>0</v>
    <v>AB_UNIT_FACE_CARD_NKM_UNIT_C_ESPR_SHADOW</v>
    <v>AB_UNIT_FACE_DECK_NKM_UNIT_C_ESPR_SHADOW</v>
    <v>AB_INVEN_ICON_NKM_UNIT_C_ESPR_SHADOW</v>
    <v>AB_UNIT_MINI_MAP_FACE_NKM_UNIT_C_ESPR_SHADOW</v>
    <v/>
    <v>SI_UNIT_NAME_C_ESPR_SHADOW</v>
    <v>에델 마이트너</v>
    <v>NFTT_NEAR_ENEMY_LAND</v>
    <v/>
    <v>NUG_SSR</v>
    <v>NURT_SNIPER</v>
    <v>NUST_COUNTER</v>
    <v/>
    <v>NUT_NORMAL</v>
    <v/>
    <v/>
    <v/>
    <v/>
    <v/>
    <v/>
    <v>15</v>
    <v>0</v>
    <v>2</v>
    <v>1022</v>
    <v>0</v>
    <v>1016</v>
    <v/>
    <v/>
    <v>4</v>
    <v>1</v>
    <v/>
    <v>NKM_UNIT_C_ESPR_SHADOW_ATTACK</v>
    <v>NKM_UNIT_C_ESPR_SHADOW_PASSIVE</v>
    <v>NKM_UNIT_C_ESPR_SHADOW_SKILL</v>
    <v>NKM_UNIT_C_ESPR_SHADOW_HYPER</v>
    <v/>
    <v>AB_UNIT_ILLUST_NKM_UNIT_C_ESPR_SHADOW</v>
    <v>AB_UNIT_SD_SPINE_NKM_UNIT_C_ESPR_SHADOW</v>
    <v>AB_UNIT_GAME_SPINE_NKM_UNIT_C_ESPR_SHADOW</v>
    <v/>
    <v/>
    <v/>
    <v>SPINE_NKM_UNIT_C_ESPR_SHADOW</v>
    <v/>
    <v>6</v>
    <v>SI_UNIT_TITLE_ESPR</v>
    <v>ESPR</v>
    <v>SI_UNIT_DESC_C_ESPR_SHADOW</v>
    <v>솔저와 침식체 광역 섬멸에 특화된 저격수</v>
    <v>1147</v>
    <v>NKM_UNIT_C_ESPR_SHADOW</v>
    <v>305</v>
    <v>30.54</v>
    <v>0</v>
    <v>0</v>
    <v>252</v>
    <v>0.5</v>
    <v>0</v>
    <v>3.33</v>
    <v>0</v>
    <v>0</v>
    <v>0</v>
    <v>0</v>
    <v>117</v>
    <v>1.55</v>
    <v>44</v>
    <v>0.59</v>
    <v>177</v>
    <v>2.34</v>
    <v>1496</v>
    <v>185</v>
    <v>0</v>
    <v>0</v>
    <v>0</v>
    <v>0</v>
    <v>0</v>
  </rv>
  <rv s="0">
    <v>0</v>
    <v>NKM_UNIT_S_ESPR_PILE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0.5</v>
    <v>0.4</v>
    <v/>
    <v/>
    <v>320</v>
    <v/>
    <v/>
    <v/>
    <v/>
    <v/>
    <v/>
    <v/>
    <v>200</v>
    <v>200</v>
    <v/>
    <v/>
    <v/>
    <v>1000</v>
    <v>1100</v>
    <v/>
    <v/>
    <v>280</v>
    <v/>
    <v/>
    <v>1.0</v>
    <v>700</v>
    <v>120</v>
    <v>280</v>
    <v>0</v>
    <v>BasicInfo</v>
    <v>NKM_UNIT_S_ESPR_PILE</v>
    <v>NKM_UNIT_S_ESPR_PILE</v>
    <v>0</v>
    <v/>
    <v/>
    <v>1</v>
    <v>0</v>
    <v>1</v>
    <v>0</v>
    <v>0</v>
    <v>0</v>
    <v>0</v>
    <v>0</v>
    <v/>
    <v>0</v>
    <v>0</v>
    <v>AB_UNIT_FACE_CARD_NKM_UNIT_S_ESPR_PILE</v>
    <v>AB_UNIT_FACE_DECK_NKM_UNIT_S_ESPR_PILE</v>
    <v>AB_INVEN_ICON_NKM_UNIT_S_ESPR_PILE</v>
    <v>AB_UNIT_MINI_MAP_FACE_NKM_UNIT_S_ESPR_PILE</v>
    <v/>
    <v>SI_UNIT_NAME_S_ESPR_PILE</v>
    <v>리벳</v>
    <v>NFTT_NEAR_ENEMY</v>
    <v/>
    <v>NUG_SR</v>
    <v>NURT_RANGER</v>
    <v>NUST_SOLDIER</v>
    <v/>
    <v>NUT_NORMAL</v>
    <v/>
    <v/>
    <v/>
    <v/>
    <v/>
    <v/>
    <v>5</v>
    <v>0</v>
    <v>5</v>
    <v>1022</v>
    <v>0</v>
    <v>1005</v>
    <v/>
    <v/>
    <v>2</v>
    <v>1</v>
    <v/>
    <v>NKM_UNIT_S_ESPR_PILE_ATTACK</v>
    <v>NKM_UNIT_S_ESPR_PILE_PASSIVE</v>
    <v>NKM_UNIT_S_ESPR_PILE_SKILL</v>
    <v/>
    <v/>
    <v>AB_UNIT_ILLUST_NKM_UNIT_S_ESPR_PILE</v>
    <v>AB_UNIT_SD_SPINE_NKM_UNIT_S_ESPR_PILE</v>
    <v>AB_UNIT_GAME_SPINE_NKM_UNIT_S_ESPR_PILE</v>
    <v/>
    <v/>
    <v/>
    <v>SPINE_NKM_UNIT_S_ESPR_PILE</v>
    <v/>
    <v>5</v>
    <v>SI_UNIT_TITLE_ESPR</v>
    <v>ESPR</v>
    <v>SI_UNIT_DESC_S_ESPR_PILE</v>
    <v>카운터와 침식체에게 강한 원거리 공격수</v>
    <v>1148</v>
    <v>NKM_UNIT_S_ESPR_PILE</v>
    <v>208</v>
    <v>20.83</v>
    <v>0</v>
    <v>0</v>
    <v>95</v>
    <v>0.5</v>
    <v>0</v>
    <v>1.26</v>
    <v>0</v>
    <v>0</v>
    <v>0</v>
    <v>0</v>
    <v>132</v>
    <v>1.75</v>
    <v>170</v>
    <v>2.25</v>
    <v>173</v>
    <v>2.29</v>
    <v>1327</v>
    <v>164</v>
    <v>0</v>
    <v>0</v>
    <v>0</v>
    <v>0</v>
    <v>0</v>
  </rv>
  <rv s="0">
    <v>0</v>
    <v>NKM_UNIT_C_ESPR_FROZEN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0.0</v>
    <v/>
    <v/>
    <v>280</v>
    <v/>
    <v/>
    <v/>
    <v/>
    <v/>
    <v/>
    <v/>
    <v>200</v>
    <v>200</v>
    <v/>
    <v/>
    <v/>
    <v>800</v>
    <v>900</v>
    <v/>
    <v/>
    <v>380</v>
    <v/>
    <v/>
    <v>1.0</v>
    <v>150</v>
    <v>120</v>
    <v>280</v>
    <v>0</v>
    <v>BasicInfo</v>
    <v>NKM_UNIT_C_ESPR_FROZEN</v>
    <v>NKM_UNIT_C_ESPR_FROZEN</v>
    <v>0</v>
    <v/>
    <v/>
    <v>1</v>
    <v>0</v>
    <v>1</v>
    <v>0</v>
    <v>0</v>
    <v>0</v>
    <v>0</v>
    <v>0</v>
    <v/>
    <v>0</v>
    <v>0</v>
    <v>AB_UNIT_FACE_CARD_NKM_UNIT_C_ESPR_FROZEN</v>
    <v>AB_UNIT_FACE_DECK_NKM_UNIT_C_ESPR_FROZEN</v>
    <v>AB_INVEN_ICON_NKM_UNIT_C_ESPR_FROZEN</v>
    <v>AB_UNIT_MINI_MAP_FACE_NKM_UNIT_C_ESPR_FROZEN</v>
    <v/>
    <v>SI_UNIT_NAME_C_ESPR_FROZEN</v>
    <v>레지나 맥크레디</v>
    <v>NFTT_NEAR_ENEMY_LAND</v>
    <v/>
    <v>NUG_SSR</v>
    <v>NURT_SUPPORTER</v>
    <v>NUST_COUNTER</v>
    <v/>
    <v>NUT_NORMAL</v>
    <v/>
    <v/>
    <v/>
    <v/>
    <v/>
    <v/>
    <v>15</v>
    <v>0</v>
    <v>2</v>
    <v>1022</v>
    <v>0</v>
    <v>1016</v>
    <v/>
    <v/>
    <v>3</v>
    <v>1</v>
    <v/>
    <v>NKM_UNIT_C_ESPR_FROZEN_ATTACK</v>
    <v>NKM_UNIT_C_ESPR_FROZEN_PASSIVE</v>
    <v>NKM_UNIT_C_ESPR_FROZEN_SKILL</v>
    <v>NKM_UNIT_C_ESPR_FROZEN_HYPER</v>
    <v/>
    <v>AB_UNIT_ILLUST_NKM_UNIT_C_ESPR_FROZEN</v>
    <v>AB_UNIT_SD_SPINE_NKM_UNIT_C_ESPR_FROZEN</v>
    <v>AB_UNIT_GAME_SPINE_NKM_UNIT_C_ESPR_FROZEN</v>
    <v/>
    <v/>
    <v/>
    <v>SPINE_NKM_UNIT_C_ESPR_FROZEN</v>
    <v/>
    <v>6</v>
    <v>SI_UNIT_TITLE_ESPR</v>
    <v>ESPR</v>
    <v>SI_UNIT_DESC_C_ESPR_FROZEN</v>
    <v>방벽을 소환하며 아군을 지키고 적의 공격능력을 감소시키는 보조 유닛</v>
    <v>1149</v>
    <v>NKM_UNIT_C_ESPR_FROZEN</v>
    <v>187</v>
    <v>18.72</v>
    <v>0</v>
    <v>0</v>
    <v>82</v>
    <v>0.5</v>
    <v>0</v>
    <v>1.0900000000000001</v>
    <v>0</v>
    <v>0</v>
    <v>0</v>
    <v>0</v>
    <v>228</v>
    <v>3.01</v>
    <v>122</v>
    <v>1.62</v>
    <v>163</v>
    <v>2.16</v>
    <v>2244</v>
    <v>277</v>
    <v>0</v>
    <v>0</v>
    <v>0</v>
    <v>0</v>
    <v>0</v>
  </rv>
  <rv s="10">
    <v>0</v>
    <v>NKM_UNIT_CA_HILDE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0.1</v>
    <v>0.0</v>
    <v/>
    <v/>
    <v>300</v>
    <v/>
    <v/>
    <v/>
    <v/>
    <v/>
    <v/>
    <v/>
    <v>250</v>
    <v>250</v>
    <v/>
    <v/>
    <v/>
    <v>1000</v>
    <v>1100</v>
    <v/>
    <v/>
    <v>320</v>
    <v/>
    <v/>
    <v>1.0</v>
    <v>100</v>
    <v>150</v>
    <v>280</v>
    <v>0</v>
    <v>BasicInfo</v>
    <v>NKM_UNIT_CA_HILDE</v>
    <v>NKM_UNIT_CA_HILDE</v>
    <v>0</v>
    <v/>
    <v>1</v>
    <v>1</v>
    <v>0</v>
    <v>1</v>
    <v>0</v>
    <v>0</v>
    <v>0</v>
    <v>0</v>
    <v>0</v>
    <v/>
    <v>0</v>
    <v>0</v>
    <v>AB_UNIT_FACE_CARD_NKM_UNIT_CA_HILDE</v>
    <v>AB_UNIT_FACE_DECK_NKM_UNIT_CA_HILDE</v>
    <v>AB_INVEN_ICON_NKM_UNIT_CA_HILDE</v>
    <v>AB_UNIT_MINI_MAP_FACE_NKM_UNIT_CA_HILDE</v>
    <v/>
    <v>SI_UNIT_NAME_CA_HILDE</v>
    <v>힐데</v>
    <v>NFTT_NEAR_ENEMY_LAND</v>
    <v/>
    <v>NUG_SSR</v>
    <v>NURT_DEFENDER</v>
    <v>NUST_COUNTER</v>
    <v/>
    <v>NUT_NORMAL</v>
    <v/>
    <v/>
    <v/>
    <v/>
    <v/>
    <v/>
    <v>15</v>
    <v>0</v>
    <v>2</v>
    <v>1022</v>
    <v>0</v>
    <v>1016</v>
    <v/>
    <v/>
    <v>6</v>
    <v>1</v>
    <v/>
    <v>NKM_UNIT_CA_HILDE_ATTACK</v>
    <v>NKM_UNIT_CA_HILDE_PASSIVE</v>
    <v>NKM_UNIT_CA_HILDE_SKILL</v>
    <v>NKM_UNIT_CA_HILDE_HYPER</v>
    <v/>
    <v>AB_UNIT_ILLUST_NKM_UNIT_CA_HILDE</v>
    <v>AB_UNIT_SD_SPINE_NKM_UNIT_CA_HILDE</v>
    <v>AB_UNIT_GAME_SPINE_NKM_UNIT_CA_HILDE</v>
    <v/>
    <v/>
    <v/>
    <v>SPINE_NKM_UNIT_CA_HILDE</v>
    <v/>
    <v>6</v>
    <v>SI_UNIT_TITLE_CA_HILDE</v>
    <v>타입 : 지크프리트</v>
    <v>SI_UNIT_DESC_CA_HILDE</v>
    <v>원거리의 대상에게 돌진하여 방어막을 활용하는 수비수</v>
    <v>1150</v>
    <v>NKM_UNIT_CA_HILDE</v>
    <v>274</v>
    <v>27.43</v>
    <v>2</v>
    <v>0</v>
    <v>51</v>
    <v>0.5</v>
    <v>0</v>
    <v>0.68</v>
    <v>0</v>
    <v>0.05</v>
    <v>0</v>
    <v>0</v>
    <v>1028</v>
    <v>13.57</v>
    <v>183</v>
    <v>2.42</v>
    <v>206</v>
    <v>2.72</v>
    <v>3426</v>
    <v>423</v>
    <v>0</v>
    <v>0</v>
    <v>0</v>
    <v>0</v>
    <v>0</v>
  </rv>
  <rv s="3">
    <v>0</v>
    <v>NKM_UNIT_C_SCHOOL_PRESIDENT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0.0</v>
    <v/>
    <v/>
    <v>300</v>
    <v/>
    <v/>
    <v/>
    <v/>
    <v/>
    <v/>
    <v/>
    <v>250</v>
    <v>250</v>
    <v/>
    <v/>
    <v/>
    <v>1200</v>
    <v>1300</v>
    <v/>
    <v/>
    <v>350</v>
    <v/>
    <v/>
    <v>1.0</v>
    <v>150</v>
    <v>150</v>
    <v>280</v>
    <v>0</v>
    <v>BasicInfo</v>
    <v>NKM_UNIT_C_SCHOOL_PRESIDENT</v>
    <v>NKM_UNIT_C_SCHOOL_PRESIDENT</v>
    <v>0</v>
    <v/>
    <v/>
    <v>1</v>
    <v>0</v>
    <v>1</v>
    <v>0</v>
    <v>0</v>
    <v>0</v>
    <v>0</v>
    <v>0</v>
    <v/>
    <v>0</v>
    <v>0</v>
    <v>AB_UNIT_FACE_CARD_NKM_UNIT_C_SCHOOL_PRESIDENT</v>
    <v>AB_UNIT_FACE_DECK_NKM_UNIT_C_SCHOOL_PRESIDENT</v>
    <v>AB_INVEN_ICON_NKM_UNIT_C_SCHOOL_PRESIDENT</v>
    <v>AB_UNIT_MINI_MAP_FACE_NKM_UNIT_C_SCHOOL_PRESIDENT</v>
    <v/>
    <v>SI_UNIT_NAME_C_SCHOOL_PRESIDENT</v>
    <v>옌 싱 란체스터</v>
    <v>NFTT_NEAR_ENEMY_LAND</v>
    <v/>
    <v>NUG_SSR</v>
    <v>NURT_STRIKER</v>
    <v>NUST_COUNTER</v>
    <v/>
    <v>NUT_NORMAL</v>
    <v/>
    <v/>
    <v/>
    <v/>
    <v/>
    <v/>
    <v>15</v>
    <v>0</v>
    <v>2</v>
    <v>1022</v>
    <v>0</v>
    <v>1016</v>
    <v/>
    <v/>
    <v>3</v>
    <v>1</v>
    <v/>
    <v>NKM_UNIT_C_SCHOOL_PRESIDENT_ATTACK</v>
    <v>NKM_UNIT_C_SCHOOL_PRESIDENT_PASSIVE</v>
    <v>NKM_UNIT_C_SCHOOL_PRESIDENT_SKILL</v>
    <v>NKM_UNIT_C_SCHOOL_PRESIDENT_HYPER</v>
    <v/>
    <v>AB_UNIT_ILLUST_NKM_UNIT_C_SCHOOL_PRESIDENT</v>
    <v>AB_UNIT_SD_SPINE_NKM_UNIT_C_SCHOOL_PRESIDENT</v>
    <v>AB_UNIT_GAME_SPINE_NKM_UNIT_C_SCHOOL_PRESIDENT</v>
    <v/>
    <v/>
    <v/>
    <v>SPINE_NKM_UNIT_C_SCHOOL_PRESIDENT</v>
    <v/>
    <v>6</v>
    <v>SI_UNIT_TITLE_SCHOOL</v>
    <v>아카데미 총학생회</v>
    <v>SI_UNIT_DESC_C_SCHOOL_PRESIDENT</v>
    <v>전투가 지속될수록 회피가 높아지는 근접 공격수</v>
    <v>1151</v>
    <v>NKM_UNIT_C_SCHOOL_PRESIDENT</v>
    <v>287</v>
    <v>28.73</v>
    <v>0</v>
    <v>0</v>
    <v>89</v>
    <v>0.5</v>
    <v>0</v>
    <v>1.18</v>
    <v>0</v>
    <v>0</v>
    <v>0</v>
    <v>0</v>
    <v>143</v>
    <v>1.89</v>
    <v>439</v>
    <v>5.8</v>
    <v>117</v>
    <v>1.55</v>
    <v>2421</v>
    <v>299</v>
    <v>0</v>
    <v>0.1</v>
    <v>0</v>
    <v>0</v>
    <v>0</v>
  </rv>
  <rv s="0">
    <v>0</v>
    <v>NKM_UNIT_C_SCHOOL_CHAIR</v>
    <v>1</v>
    <v>Generic</v>
    <v/>
    <v/>
    <v>0</v>
    <v/>
    <v/>
    <v>1</v>
    <v/>
    <v/>
    <v>False</v>
    <v/>
    <v/>
    <v>True</v>
    <v/>
    <v/>
    <v>True</v>
    <v>True</v>
    <v/>
    <v/>
    <v>False</v>
    <v/>
    <v/>
    <v/>
    <v/>
    <v>True</v>
    <v/>
    <v/>
    <v/>
    <v/>
    <v/>
    <v/>
    <v>0.5</v>
    <v>0.4</v>
    <v/>
    <v/>
    <v>250</v>
    <v/>
    <v/>
    <v/>
    <v/>
    <v/>
    <v/>
    <v/>
    <v>280</v>
    <v>280</v>
    <v/>
    <v/>
    <v/>
    <v>1200</v>
    <v>1300</v>
    <v/>
    <v/>
    <v>0</v>
    <v/>
    <v/>
    <v>1.0</v>
    <v>1100</v>
    <v>200</v>
    <v>280</v>
    <v>0</v>
    <v>BasicInfo</v>
    <v>NKM_UNIT_C_SCHOOL_CHAIR</v>
    <v>NKM_UNIT_C_SCHOOL_CHAIR</v>
    <v>0</v>
    <v/>
    <v/>
    <v>1</v>
    <v>0</v>
    <v>1</v>
    <v>0</v>
    <v>0</v>
    <v>0</v>
    <v>0</v>
    <v>0</v>
    <v/>
    <v>0</v>
    <v>0</v>
    <v>AB_UNIT_FACE_CARD_NKM_UNIT_C_SCHOOL_CHAIR</v>
    <v>AB_UNIT_FACE_DECK_NKM_UNIT_C_SCHOOL_CHAIR</v>
    <v>AB_INVEN_ICON_NKM_UNIT_C_SCHOOL_CHAIR</v>
    <v>AB_UNIT_MINI_MAP_FACE_NKM_UNIT_C_SCHOOL_CHAIR</v>
    <v/>
    <v>SI_UNIT_NAME_C_SCHOOL_CHAIR</v>
    <v>이디스 트윈즈</v>
    <v>NFTT_NEAR_ENEMY</v>
    <v/>
    <v>NUG_SSR</v>
    <v>NURT_TOWER</v>
    <v>NUST_COUNTER</v>
    <v/>
    <v>NUT_NORMAL</v>
    <v/>
    <v/>
    <v/>
    <v/>
    <v/>
    <v/>
    <v>15</v>
    <v>0</v>
    <v>2</v>
    <v>1022</v>
    <v>0</v>
    <v>1016</v>
    <v/>
    <v/>
    <v>4</v>
    <v>1</v>
    <v/>
    <v>NKM_UNIT_C_SCHOOL_CHAIR_ATTACK</v>
    <v>NKM_UNIT_C_SCHOOL_CHAIR_PASSIVE</v>
    <v>NKM_UNIT_C_SCHOOL_CHAIR_SKILL</v>
    <v>NKM_UNIT_C_SCHOOL_CHAIR_HYPER</v>
    <v/>
    <v>AB_UNIT_ILLUST_NKM_UNIT_C_SCHOOL_CHAIR</v>
    <v>AB_UNIT_SD_SPINE_NKM_UNIT_C_SCHOOL_CHAIR</v>
    <v>AB_UNIT_GAME_SPINE_NKM_UNIT_C_SCHOOL_CHAIR</v>
    <v/>
    <v/>
    <v/>
    <v>SPINE_NKM_UNIT_C_SCHOOL_CHAIR</v>
    <v/>
    <v>6</v>
    <v>SI_UNIT_TITLE_SCHOOL</v>
    <v>아카데미 총학생회</v>
    <v>SI_UNIT_DESC_C_SCHOOL_CHAIR</v>
    <v>체력이 감소하면 화력이 증가하는 공격형 수성 유닛</v>
    <v>1152</v>
    <v>NKM_UNIT_C_SCHOOL_CHAIR</v>
    <v>404</v>
    <v>40.450000000000003</v>
    <v>0</v>
    <v>0</v>
    <v>89</v>
    <v>0.5</v>
    <v>0</v>
    <v>1.18</v>
    <v>0</v>
    <v>0</v>
    <v>0</v>
    <v>0</v>
    <v>301</v>
    <v>3.98</v>
    <v>22</v>
    <v>0.3</v>
    <v>88</v>
    <v>1.17</v>
    <v>2445</v>
    <v>302</v>
    <v>0</v>
    <v>0</v>
    <v>0</v>
    <v>0</v>
    <v>0</v>
  </rv>
  <rv s="0">
    <v>0</v>
    <v>NKM_UNIT_C_SCHOOL_CHAIR_AIR</v>
    <v>1</v>
    <v>Generic</v>
    <v/>
    <v/>
    <v>0</v>
    <v/>
    <v/>
    <v>1</v>
    <v/>
    <v/>
    <v>False</v>
    <v/>
    <v/>
    <v/>
    <v/>
    <v/>
    <v>True</v>
    <v>True</v>
    <v/>
    <v/>
    <v>False</v>
    <v/>
    <v/>
    <v/>
    <v/>
    <v>True</v>
    <v>260</v>
    <v/>
    <v/>
    <v/>
    <v/>
    <v/>
    <v>0.5</v>
    <v>0.4</v>
    <v/>
    <v/>
    <v>250</v>
    <v/>
    <v/>
    <v/>
    <v/>
    <v/>
    <v/>
    <v/>
    <v>280</v>
    <v>250</v>
    <v/>
    <v/>
    <v/>
    <v>1400</v>
    <v>1500</v>
    <v/>
    <v/>
    <v>0</v>
    <v/>
    <v/>
    <v>1.0</v>
    <v>1300</v>
    <v>150</v>
    <v>280</v>
    <v>0</v>
    <v>BasicInfo</v>
    <v>NKM_UNIT_C_SCHOOL_CHAIR_AIR</v>
    <v>NKM_UNIT_C_SCHOOL_CHAIR_AIR</v>
    <v>1</v>
    <v/>
    <v/>
    <v>0</v>
    <v>0</v>
    <v>0</v>
    <v>0</v>
    <v>0</v>
    <v>0</v>
    <v>0</v>
    <v>0</v>
    <v/>
    <v>0</v>
    <v>0</v>
    <v>AB_UNIT_FACE_CARD_NKM_UNIT_C_SCHOOL_CHAIR_AIR</v>
    <v>AB_UNIT_FACE_DECK_NKM_UNIT_C_SCHOOL_CHAIR_AIR</v>
    <v>AB_INVEN_ICON_NKM_UNIT_C_SCHOOL_CHAIR_AIR</v>
    <v>AB_UNIT_MINI_MAP_FACE_NKM_UNIT_C_SCHOOL_CHAIR</v>
    <v/>
    <v>SI_UNIT_NAME_C_SCHOOL_CHAIR_AIR</v>
    <v>이디스 트윈즈</v>
    <v>NFTT_NEAR_ENEMY</v>
    <v/>
    <v>NUG_SSR</v>
    <v>NURT_TOWER</v>
    <v>NUST_COUNTER</v>
    <v/>
    <v>NUT_NORMAL</v>
    <v/>
    <v/>
    <v/>
    <v/>
    <v/>
    <v/>
    <v>15</v>
    <v>0</v>
    <v>2</v>
    <v>1022</v>
    <v>0</v>
    <v>1016</v>
    <v/>
    <v/>
    <v>4</v>
    <v>1</v>
    <v/>
    <v>NKM_UNIT_C_SCHOOL_CHAIR_ATTACK</v>
    <v>NKM_UNIT_C_SCHOOL_CHAIR_PASSIVE</v>
    <v>NKM_UNIT_C_SCHOOL_CHAIR_SKILL</v>
    <v>NKM_UNIT_C_SCHOOL_CHAIR_HYPER</v>
    <v/>
    <v>AB_UNIT_ILLUST_NKM_UNIT_C_SCHOOL_CHAIR</v>
    <v>AB_UNIT_SD_SPINE_NKM_UNIT_C_SCHOOL_CHAIR</v>
    <v>AB_UNIT_GAME_SPINE_NKM_UNIT_C_SCHOOL_CHAIR_AIR</v>
    <v/>
    <v/>
    <v/>
    <v>SPINE_NKM_UNIT_C_SCHOOL_CHAIR_AIR</v>
    <v/>
    <v>6</v>
    <v>SI_UNIT_TITLE_SCHOOL</v>
    <v>아카데미 총학생회</v>
    <v/>
    <v/>
    <v>1153</v>
    <v>NKM_UNIT_C_SCHOOL_CHAIR_AIR</v>
    <v>404</v>
    <v>40.450000000000003</v>
    <v>0</v>
    <v>0</v>
    <v>89</v>
    <v>0.5</v>
    <v>0</v>
    <v>1.18</v>
    <v>0</v>
    <v>0</v>
    <v>0</v>
    <v>0</v>
    <v>301</v>
    <v>3.98</v>
    <v>22</v>
    <v>0.3</v>
    <v>88</v>
    <v>1.17</v>
    <v>2445</v>
    <v>302</v>
    <v>0</v>
    <v>0</v>
    <v>0</v>
    <v>0</v>
    <v>0</v>
  </rv>
  <rv s="14">
    <v>0</v>
    <v>NKM_UNIT_CA_YOO_MI_NA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0.1</v>
    <v/>
    <v/>
    <v>300</v>
    <v/>
    <v/>
    <v/>
    <v/>
    <v/>
    <v/>
    <v/>
    <v>250</v>
    <v>250</v>
    <v/>
    <v/>
    <v/>
    <v>1000</v>
    <v>1100</v>
    <v/>
    <v/>
    <v>320</v>
    <v/>
    <v/>
    <v>1.0</v>
    <v>175</v>
    <v>150</v>
    <v>280</v>
    <v>0</v>
    <v>BasicInfo</v>
    <v>NKM_UNIT_CA_YOO_MI_NA</v>
    <v>NKM_UNIT_CA_YOO_MI_NA</v>
    <v>0</v>
    <v/>
    <v>1</v>
    <v>1</v>
    <v>0</v>
    <v>1</v>
    <v>0</v>
    <v>0</v>
    <v>0</v>
    <v>0</v>
    <v>0</v>
    <v/>
    <v>0</v>
    <v>0</v>
    <v>AB_UNIT_FACE_CARD_NKM_UNIT_CA_YOO_MI_NA</v>
    <v>AB_UNIT_FACE_DECK_NKM_UNIT_CA_YOO_MI_NA</v>
    <v>AB_INVEN_ICON_NKM_UNIT_CA_YOO_MI_NA</v>
    <v>AB_UNIT_MINI_MAP_FACE_NKM_UNIT_CA_YOO_MI_NA</v>
    <v/>
    <v>SI_UNIT_NAME_CA_YOO_MI_NA</v>
    <v>유미나</v>
    <v>NFTT_NEAR_ENEMY_LAND</v>
    <v/>
    <v>NUG_SSR</v>
    <v>NURT_STRIKER</v>
    <v>NUST_COUNTER</v>
    <v/>
    <v>NUT_NORMAL</v>
    <v/>
    <v/>
    <v/>
    <v/>
    <v/>
    <v/>
    <v>15</v>
    <v>0</v>
    <v>2</v>
    <v>1022</v>
    <v>0</v>
    <v>1016</v>
    <v/>
    <v/>
    <v>6</v>
    <v>1</v>
    <v/>
    <v>NKM_UNIT_CA_YOO_MI_NA_ATTACK</v>
    <v>NKM_UNIT_CA_YOO_MI_NA_PASSIVE</v>
    <v>NKM_UNIT_CA_YOO_MI_NA_SKILL</v>
    <v>NKM_UNIT_CA_YOO_MI_NA_HYPER</v>
    <v/>
    <v>AB_UNIT_ILLUST_NKM_UNIT_CA_YOO_MI_NA</v>
    <v>AB_UNIT_SD_SPINE_NKM_UNIT_CA_YOO_MI_NA</v>
    <v>AB_UNIT_GAME_SPINE_NKM_UNIT_CA_YOO_MI_NA</v>
    <v/>
    <v/>
    <v/>
    <v>SPINE_NKM_UNIT_CA_YOO_MI_NA</v>
    <v/>
    <v>6</v>
    <v>SI_UNIT_TITLE_CA_YOO_MI_NA</v>
    <v>타입 : 펜릴</v>
    <v>SI_UNIT_DESC_CA_YOO_MI_NA</v>
    <v>전장을 돌파하여 압도적인 공격력으로 후열을 제거하는 근접 공격수</v>
    <v>1154</v>
    <v>NKM_UNIT_CA_YOO_MI_NA</v>
    <v>514</v>
    <v>51.46</v>
    <v>0</v>
    <v>0</v>
    <v>113</v>
    <v>0.5</v>
    <v>0</v>
    <v>1.5</v>
    <v>0</v>
    <v>0</v>
    <v>0</v>
    <v>0.02</v>
    <v>270</v>
    <v>3.57</v>
    <v>230</v>
    <v>3.04</v>
    <v>221</v>
    <v>2.92</v>
    <v>2939</v>
    <v>363</v>
    <v>0</v>
    <v>0.1</v>
    <v>0</v>
    <v>0</v>
    <v>0</v>
  </rv>
  <rv s="0">
    <v>0</v>
    <v>NKM_UNIT_M_FUTURE_HARPY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>370</v>
    <v/>
    <v/>
    <v/>
    <v/>
    <v/>
    <v>0.7</v>
    <v>0.6</v>
    <v/>
    <v/>
    <v>140</v>
    <v/>
    <v/>
    <v/>
    <v/>
    <v/>
    <v/>
    <v/>
    <v>400</v>
    <v>400</v>
    <v/>
    <v/>
    <v/>
    <v>900</v>
    <v>1000</v>
    <v/>
    <v/>
    <v>250</v>
    <v/>
    <v/>
    <v>0.8</v>
    <v>800</v>
    <v>300</v>
    <v>140</v>
    <v>0</v>
    <v>BasicInfo</v>
    <v>NKM_UNIT_M_FUTURE_HARPY</v>
    <v>NKM_UNIT_M_FUTURE_HARPY</v>
    <v>1</v>
    <v/>
    <v/>
    <v>1</v>
    <v>0</v>
    <v>1</v>
    <v>0</v>
    <v>0</v>
    <v>0</v>
    <v>0</v>
    <v>0</v>
    <v/>
    <v>0</v>
    <v>0</v>
    <v>AB_UNIT_FACE_CARD_NKM_UNIT_M_FUTURE_HARPY</v>
    <v>AB_UNIT_FACE_DECK_NKM_UNIT_M_FUTURE_HARPY</v>
    <v>AB_INVEN_ICON_NKM_UNIT_M_FUTURE_HARPY</v>
    <v>AB_UNIT_MINI_MAP_FACE_NKM_UNIT_M_FUTURE_HARPY</v>
    <v/>
    <v>SI_UNIT_NAME_M_FUTURE_HARPY</v>
    <v>야누스</v>
    <v>NFTT_NEAR_ENEMY</v>
    <v/>
    <v>NUG_SSR</v>
    <v>NURT_RANGER</v>
    <v>NUST_MECHANIC</v>
    <v/>
    <v>NUT_NORMAL</v>
    <v/>
    <v/>
    <v/>
    <v/>
    <v/>
    <v/>
    <v>15</v>
    <v>0</v>
    <v>2</v>
    <v>1022</v>
    <v>0</v>
    <v>1016</v>
    <v/>
    <v/>
    <v>4</v>
    <v>1</v>
    <v/>
    <v>NKM_UNIT_M_FUTURE_HARPY_ATTACK</v>
    <v>NKM_UNIT_M_FUTURE_HARPY_PASSIVE</v>
    <v>NKM_UNIT_M_FUTURE_HARPY_SKILL</v>
    <v>NKM_UNIT_M_FUTURE_HARPY_PASSIVE2</v>
    <v/>
    <v>AB_UNIT_ILLUST_NKM_UNIT_M_FUTURE_HARPY</v>
    <v>AB_UNIT_SD_SPINE_NKM_UNIT_M_FUTURE_HARPY</v>
    <v>AB_UNIT_GAME_SPINE_NKM_UNIT_M_FUTURE_HARPY</v>
    <v/>
    <v/>
    <v/>
    <v>SPINE_NKM_UNIT_M_FUTURE_HARPY</v>
    <v/>
    <v>6</v>
    <v>SI_UNIT_TITLE_FUTURE</v>
    <v>퓨처 앳 워</v>
    <v>SI_UNIT_DESC_M_FUTURE_HARPY</v>
    <v>체력에 따라 공중,지상기동을 병행하는 전천후 공격수</v>
    <v>1155</v>
    <v>NKM_UNIT_M_FUTURE_HARPY</v>
    <v>405</v>
    <v>40.549999999999997</v>
    <v>0</v>
    <v>0</v>
    <v>250</v>
    <v>0.5</v>
    <v>0</v>
    <v>3.3</v>
    <v>0</v>
    <v>0</v>
    <v>0</v>
    <v>0</v>
    <v>709</v>
    <v>9.36</v>
    <v>71</v>
    <v>0.94</v>
    <v>253</v>
    <v>3.34</v>
    <v>2202</v>
    <v>272</v>
    <v>0</v>
    <v>0</v>
    <v>0</v>
    <v>0</v>
    <v>0</v>
  </rv>
  <rv s="0">
    <v>0</v>
    <v>NKM_UNIT_M_FUTURE_HARPY_LAND</v>
    <v>1</v>
    <v>Generic</v>
    <v/>
    <v/>
    <v>0</v>
    <v/>
    <v/>
    <v>1</v>
    <v/>
    <v/>
    <v>False</v>
    <v/>
    <v/>
    <v/>
    <v/>
    <v/>
    <v/>
    <v>True</v>
    <v/>
    <v/>
    <v/>
    <v/>
    <v/>
    <v/>
    <v/>
    <v>True</v>
    <v/>
    <v>1.5</v>
    <v>0.5</v>
    <v>0</v>
    <v>3.0</v>
    <v/>
    <v>0.7</v>
    <v>0.6</v>
    <v/>
    <v/>
    <v>300</v>
    <v/>
    <v/>
    <v/>
    <v/>
    <v/>
    <v/>
    <v/>
    <v>400</v>
    <v>400</v>
    <v/>
    <v/>
    <v/>
    <v>900</v>
    <v>1000</v>
    <v/>
    <v/>
    <v>300</v>
    <v/>
    <v/>
    <v>1.1</v>
    <v>100</v>
    <v>250</v>
    <v>170</v>
    <v>0</v>
    <v>BasicInfo</v>
    <v>NKM_UNIT_M_FUTURE_HARPY_LAND</v>
    <v>NKM_UNIT_M_FUTURE_HARPY_LAND</v>
    <v>0</v>
    <v/>
    <v/>
    <v>0</v>
    <v>0</v>
    <v>0</v>
    <v>0</v>
    <v>0</v>
    <v>0</v>
    <v>0</v>
    <v>0</v>
    <v/>
    <v>0</v>
    <v>0</v>
    <v>AB_UNIT_FACE_CARD_NKM_UNIT_M_FUTURE_HARPY</v>
    <v>AB_UNIT_FACE_DECK_NKM_UNIT_M_FUTURE_HARPY</v>
    <v>AB_INVEN_ICON_NKM_UNIT_M_FUTURE_HARPY_LAND</v>
    <v>AB_UNIT_MINI_MAP_FACE_NKM_UNIT_M_FUTURE_HARPY_LAND</v>
    <v/>
    <v>SI_UNIT_NAME_M_FUTURE_HARPY_LAND</v>
    <v>야누스</v>
    <v>NFTT_NEAR_ENEMY_LAND</v>
    <v/>
    <v>NUG_SSR</v>
    <v>NURT_DEFENDER</v>
    <v>NUST_MECHANIC</v>
    <v/>
    <v>NUT_NORMAL</v>
    <v/>
    <v/>
    <v/>
    <v/>
    <v/>
    <v/>
    <v>15</v>
    <v>0</v>
    <v>2</v>
    <v>1022</v>
    <v>0</v>
    <v>1016</v>
    <v/>
    <v/>
    <v>4</v>
    <v>1</v>
    <v/>
    <v>NKM_UNIT_M_FUTURE_HARPY_ATTACK</v>
    <v>NKM_UNIT_M_FUTURE_HARPY_PASSIVE</v>
    <v>NKM_UNIT_M_FUTURE_HARPY_SKILL</v>
    <v>NKM_UNIT_M_FUTURE_HARPY_PASSIVE2</v>
    <v/>
    <v>AB_UNIT_ILLUST_NKM_UNIT_M_FUTURE_HARPY</v>
    <v>AB_UNIT_SD_SPINE_NKM_UNIT_M_FUTURE_HARPY</v>
    <v>AB_UNIT_GAME_SPINE_NKM_UNIT_M_FUTURE_HARPY_LAND</v>
    <v/>
    <v/>
    <v/>
    <v>SPINE_NKM_UNIT_M_FUTURE_HARPY_LAND</v>
    <v/>
    <v>6</v>
    <v>SI_UNIT_TITLE_FUTURE</v>
    <v>퓨처 앳 워</v>
    <v/>
    <v/>
    <v>1156</v>
    <v>NKM_UNIT_M_FUTURE_HARPY_LAND</v>
    <v>405</v>
    <v>40.549999999999997</v>
    <v>0</v>
    <v>0</v>
    <v>250</v>
    <v>0.5</v>
    <v>0</v>
    <v>3.3</v>
    <v>0</v>
    <v>0</v>
    <v>0</v>
    <v>0</v>
    <v>709</v>
    <v>9.36</v>
    <v>71</v>
    <v>0.94</v>
    <v>253</v>
    <v>3.34</v>
    <v>2202</v>
    <v>272</v>
    <v>0</v>
    <v>0</v>
    <v>0</v>
    <v>0</v>
    <v>0</v>
  </rv>
  <rv s="0">
    <v>0</v>
    <v>NKM_UNIT_C_ADMIN_ARTILLERY</v>
    <v>1</v>
    <v>Generic</v>
    <v>NKM_UNIT_BASE_NORMAL_AIR</v>
    <v/>
    <v>0</v>
    <v/>
    <v/>
    <v>1.0</v>
    <v/>
    <v/>
    <v>True</v>
    <v/>
    <v/>
    <v/>
    <v>False</v>
    <v/>
    <v/>
    <v/>
    <v/>
    <v/>
    <v>False</v>
    <v/>
    <v/>
    <v>True</v>
    <v>False</v>
    <v>True</v>
    <v>230</v>
    <v>1.0</v>
    <v/>
    <v/>
    <v>60/30</v>
    <v/>
    <v>0.5</v>
    <v>0.4</v>
    <v>0</v>
    <v>0</v>
    <v>290</v>
    <v/>
    <v/>
    <v>0</v>
    <v/>
    <v/>
    <v>0</v>
    <v>0</v>
    <v>200</v>
    <v>200</v>
    <v/>
    <v>NTCT_FULL</v>
    <v/>
    <v>1350</v>
    <v>1500</v>
    <v>True</v>
    <v/>
    <v>200</v>
    <v>0</v>
    <v>0</v>
    <v>1.0</v>
    <v>1250</v>
    <v>120</v>
    <v>250</v>
    <v>0</v>
    <v>BasicInfo</v>
    <v>NKM_UNIT_C_ADMIN_ARTILLERY</v>
    <v>NKM_UNIT_C_ADMIN_ARTILLERY</v>
    <v>1</v>
    <v/>
    <v/>
    <v>1</v>
    <v>0</v>
    <v>1</v>
    <v>0</v>
    <v>0</v>
    <v>0</v>
    <v>0</v>
    <v>0</v>
    <v/>
    <v>0</v>
    <v>0</v>
    <v>AB_UNIT_FACE_CARD_NKM_UNIT_C_ADMIN_ARTILLERY</v>
    <v>AB_UNIT_FACE_DECK_NKM_UNIT_C_ADMIN_ARTILLERY</v>
    <v>AB_INVEN_ICON_NKM_UNIT_C_ADMIN_ARTILLERY</v>
    <v>AB_UNIT_MINI_MAP_FACE_NKM_UNIT_C_ADMIN_ARTILLERY</v>
    <v/>
    <v>SI_UNIT_NAME_C_ADMIN_ARTILLERY</v>
    <v>류드밀라</v>
    <v>NFTT_NEAR_ENEMY_AIR_FIRST</v>
    <v/>
    <v>NUG_SSR</v>
    <v>NURT_SNIPER</v>
    <v>NUST_COUNTER</v>
    <v/>
    <v>NUT_NORMAL</v>
    <v/>
    <v/>
    <v/>
    <v/>
    <v/>
    <v/>
    <v>15</v>
    <v>0</v>
    <v>2</v>
    <v>1022</v>
    <v>0</v>
    <v>1016</v>
    <v/>
    <v/>
    <v>4</v>
    <v>1</v>
    <v/>
    <v>NKM_UNIT_C_ADMIN_ARTILLERY_ATTACK</v>
    <v>NKM_UNIT_C_ADMIN_ARTILLERY_PASSIVE</v>
    <v>NKM_UNIT_C_ADMIN_ARTILLERY_SKILL</v>
    <v>NKM_UNIT_C_ADMIN_ARTILLERY_HYPER</v>
    <v/>
    <v>AB_UNIT_ILLUST_NKM_UNIT_C_ADMIN_ARTILLERY</v>
    <v>AB_UNIT_SD_SPINE_NKM_UNIT_C_ADMIN_ARTILLERY</v>
    <v>AB_UNIT_GAME_SPINE_NKM_UNIT_C_ADMIN_ARTILLERY</v>
    <v/>
    <v/>
    <v/>
    <v>SPINE_NKM_UNIT_C_ADMIN_ARTILLERY</v>
    <v/>
    <v>6</v>
    <v>SI_UNIT_TITLE_ADMIN2</v>
    <v>구 관리국 : 메이즈 전대</v>
    <v>SI_UNIT_DESC_C_ADMIN_ARTILLERY</v>
    <v>아군이 전장에서 이탈하면 강해지는 전천후 원거리 공격수</v>
    <v>1157</v>
    <v>NKM_UNIT_C_ADMIN_ARTILLERY</v>
    <v>455</v>
    <v>47.32</v>
    <v>0</v>
    <v>0</v>
    <v>217</v>
    <v>0.5</v>
    <v>0</v>
    <v>3.35</v>
    <v>0</v>
    <v>0</v>
    <v>0</v>
    <v>0</v>
    <v>113</v>
    <v>1.75</v>
    <v>135</v>
    <v>2.08</v>
    <v>379</v>
    <v>5.84</v>
    <v>921</v>
    <v>118</v>
    <v>0</v>
    <v>0</v>
    <v>0</v>
    <v>0</v>
    <v>0</v>
  </rv>
  <rv s="3">
    <v>0</v>
    <v>NKM_UNIT_C_ADMIN_GREATSWORD</v>
    <v>1</v>
    <v>Generic</v>
    <v/>
    <v/>
    <v>0</v>
    <v/>
    <v/>
    <v>1.0</v>
    <v/>
    <v/>
    <v>True</v>
    <v/>
    <v/>
    <v/>
    <v>False</v>
    <v/>
    <v/>
    <v/>
    <v/>
    <v/>
    <v>False</v>
    <v/>
    <v/>
    <v>True</v>
    <v>False</v>
    <v>True</v>
    <v/>
    <v>1.0</v>
    <v/>
    <v/>
    <v>120/30</v>
    <v/>
    <v>0.2</v>
    <v>0.0</v>
    <v/>
    <v/>
    <v/>
    <v/>
    <v/>
    <v/>
    <v/>
    <v/>
    <v>0</v>
    <v>0</v>
    <v>250</v>
    <v>200</v>
    <v/>
    <v>NTCT_FULL</v>
    <v/>
    <v>1000</v>
    <v>1200</v>
    <v>True</v>
    <v/>
    <v>380</v>
    <v>0</v>
    <v>0</v>
    <v>1.0</v>
    <v>220</v>
    <v>120</v>
    <v>275</v>
    <v>0</v>
    <v>BasicInfo</v>
    <v>NKM_UNIT_C_ADMIN_GREATSWORD</v>
    <v>NKM_UNIT_C_ADMIN_GREATSWORD</v>
    <v>0</v>
    <v/>
    <v/>
    <v>1</v>
    <v>0</v>
    <v>1</v>
    <v>0</v>
    <v>0</v>
    <v>0</v>
    <v>0</v>
    <v>0</v>
    <v/>
    <v>0</v>
    <v>0</v>
    <v>AB_UNIT_FACE_CARD_NKM_UNIT_C_ADMIN_GREATSWORD</v>
    <v>AB_UNIT_FACE_DECK_NKM_UNIT_C_ADMIN_GREATSWORD</v>
    <v>AB_INVEN_ICON_NKM_UNIT_C_ADMIN_GREATSWORD</v>
    <v>AB_UNIT_MINI_MAP_FACE_NKM_UNIT_C_ADMIN_GREATSWORD</v>
    <v/>
    <v>SI_UNIT_NAME_C_ADMIN_GREATSWORD</v>
    <v>알렉스</v>
    <v>NFTT_NEAR_ENEMY_LAND</v>
    <v/>
    <v>NUG_SSR</v>
    <v>NURT_STRIKER</v>
    <v>NUST_COUNTER</v>
    <v/>
    <v>NUT_NORMAL</v>
    <v/>
    <v/>
    <v/>
    <v/>
    <v/>
    <v/>
    <v>15</v>
    <v>0</v>
    <v>2</v>
    <v>1022</v>
    <v>0</v>
    <v>1016</v>
    <v/>
    <v/>
    <v>3</v>
    <v>1</v>
    <v/>
    <v>NKM_UNIT_C_ADMIN_GREATSWORD_ATTACK</v>
    <v>NKM_UNIT_C_ADMIN_GREATSWORD_PASSIVE</v>
    <v>NKM_UNIT_C_ADMIN_GREATSWORD_SKILL</v>
    <v>NKM_UNIT_C_ADMIN_GREATSWORD_HYPER</v>
    <v/>
    <v>AB_UNIT_ILLUST_NKM_UNIT_C_ADMIN_GREATSWORD</v>
    <v>AB_UNIT_SD_SPINE_NKM_UNIT_C_ADMIN_GREATSWORD</v>
    <v>AB_UNIT_GAME_SPINE_NKM_UNIT_C_ADMIN_GREATSWORD</v>
    <v/>
    <v/>
    <v/>
    <v>SPINE_NKM_UNIT_C_ADMIN_GREATSWORD</v>
    <v/>
    <v>6</v>
    <v>SI_UNIT_TITLE_ADMIN2</v>
    <v>구 관리국 : 메이즈 전대</v>
    <v>SI_UNIT_DESC_C_ADMIN_GREATSWORD</v>
    <v>체력이 감소하면 생존력과 공격력이 강해지는 근접 공격수</v>
    <v>1158</v>
    <v>NKM_UNIT_C_ADMIN_GREATSWORD</v>
    <v>273</v>
    <v>27.86</v>
    <v>0</v>
    <v>0</v>
    <v>254</v>
    <v>0.5</v>
    <v>0</v>
    <v>3.64</v>
    <v>0</v>
    <v>0</v>
    <v>0</v>
    <v>0</v>
    <v>145</v>
    <v>2.08</v>
    <v>58</v>
    <v>0.83</v>
    <v>112</v>
    <v>1.61</v>
    <v>2779</v>
    <v>350</v>
    <v>0</v>
    <v>0.1</v>
    <v>0</v>
    <v>0</v>
    <v>0</v>
  </rv>
  <rv s="11">
    <v>0</v>
    <v>NKM_UNIT_CA_ADMIN_LEE_SUYEON</v>
    <v>1</v>
    <v>Generic</v>
    <v>NKM_UNIT_BASE_NORMAL_AIR</v>
    <v/>
    <v>0</v>
    <v/>
    <v/>
    <v>1</v>
    <v/>
    <v/>
    <v>False</v>
    <v/>
    <v/>
    <v/>
    <v/>
    <v/>
    <v/>
    <v/>
    <v/>
    <v/>
    <v/>
    <v/>
    <v/>
    <v/>
    <v/>
    <v>True</v>
    <v>220</v>
    <v/>
    <v/>
    <v/>
    <v>2.0</v>
    <v/>
    <v>0.3</v>
    <v>0.1</v>
    <v/>
    <v/>
    <v>330</v>
    <v/>
    <v/>
    <v/>
    <v/>
    <v/>
    <v/>
    <v/>
    <v>250</v>
    <v>250</v>
    <v/>
    <v/>
    <v/>
    <v>900</v>
    <v>1000</v>
    <v/>
    <v/>
    <v>250</v>
    <v/>
    <v/>
    <v>1.0</v>
    <v>800</v>
    <v>120</v>
    <v>280</v>
    <v>0</v>
    <v>BasicInfo</v>
    <v>NKM_UNIT_CA_ADMIN_LEE_SUYEON</v>
    <v>NKM_UNIT_CA_ADMIN_LEE_SUYEON</v>
    <v>1</v>
    <v/>
    <v>1</v>
    <v>1</v>
    <v>0</v>
    <v>1</v>
    <v>0</v>
    <v>0</v>
    <v>0</v>
    <v>0</v>
    <v>0</v>
    <v/>
    <v>0</v>
    <v>0</v>
    <v>AB_UNIT_FACE_CARD_NKM_UNIT_CA_ADMIN_LEE_SUYEON</v>
    <v>AB_UNIT_FACE_DECK_NKM_UNIT_CA_ADMIN_LEE_SUYEON</v>
    <v>AB_INVEN_ICON_NKM_UNIT_CA_ADMIN_LEE_SUYEON</v>
    <v>AB_UNIT_MINI_MAP_FACE_NKM_UNIT_CA_ADMIN_LEE_SUYEON</v>
    <v/>
    <v>SI_UNIT_NAME_CA_ADMIN_LEE_SUYEON</v>
    <v>이수연</v>
    <v>NFTT_NEAR_ENEMY_AIR_FIRST</v>
    <v/>
    <v>NUG_SSR</v>
    <v>NURT_RANGER</v>
    <v>NUST_COUNTER</v>
    <v/>
    <v>NUT_NORMAL</v>
    <v/>
    <v/>
    <v/>
    <v/>
    <v/>
    <v/>
    <v>15</v>
    <v>0</v>
    <v>2</v>
    <v>1022</v>
    <v>0</v>
    <v>1016</v>
    <v/>
    <v/>
    <v>5</v>
    <v>1</v>
    <v/>
    <v>NKM_UNIT_CA_ADMIN_LEE_SUYEON_ATTACK</v>
    <v>NKM_UNIT_CA_ADMIN_LEE_SUYEON_PASSIVE</v>
    <v>NKM_UNIT_CA_ADMIN_LEE_SUYEON_SKILL</v>
    <v>NKM_UNIT_CA_ADMIN_LEE_SUYEON_HYPER</v>
    <v/>
    <v>AB_UNIT_ILLUST_NKM_UNIT_CA_ADMIN_LEE_SUYEON</v>
    <v>AB_UNIT_SD_SPINE_NKM_UNIT_CA_ADMIN_LEE_SUYEON</v>
    <v>AB_UNIT_GAME_SPINE_NKM_UNIT_CA_ADMIN_LEE_SUYEON</v>
    <v/>
    <v/>
    <v/>
    <v>SPINE_NKM_UNIT_CA_ADMIN_LEE_SUYEON</v>
    <v/>
    <v>6</v>
    <v>SI_UNIT_TITLE_CA_ADMIN_LEE_SUYEON</v>
    <v>에이스 오브 윙즈</v>
    <v>SI_UNIT_DESC_CA_ADMIN_LEE_SUYEON</v>
    <v>강력한 화력으로 공중을 장악하는 원거리 공격수</v>
    <v>1159</v>
    <v>NKM_UNIT_CA_ADMIN_LEE_SUYEON</v>
    <v>439</v>
    <v>44.8</v>
    <v>0</v>
    <v>0</v>
    <v>215</v>
    <v>0.5</v>
    <v>0</v>
    <v>3.08</v>
    <v>0</v>
    <v>0</v>
    <v>0</v>
    <v>0</v>
    <v>133</v>
    <v>1.91</v>
    <v>317</v>
    <v>4.54</v>
    <v>262</v>
    <v>3.75</v>
    <v>1866</v>
    <v>235</v>
    <v>0</v>
    <v>0</v>
    <v>0</v>
    <v>0</v>
    <v>0</v>
  </rv>
  <rv s="0">
    <v>0</v>
    <v>NKM_UNIT_M_RAS_TOWER</v>
    <v>1</v>
    <v>Generic</v>
    <v/>
    <v/>
    <v>0</v>
    <v/>
    <v/>
    <v>1.0</v>
    <v/>
    <v/>
    <v>False</v>
    <v/>
    <v/>
    <v/>
    <v>False</v>
    <v/>
    <v>True</v>
    <v>True</v>
    <v/>
    <v/>
    <v>False</v>
    <v/>
    <v/>
    <v>True</v>
    <v>False</v>
    <v>True</v>
    <v/>
    <v>1.0</v>
    <v>0.0</v>
    <v>0.0</v>
    <v>90/30</v>
    <v/>
    <v>0.7</v>
    <v>0.6</v>
    <v/>
    <v>0</v>
    <v>460</v>
    <v/>
    <v/>
    <v/>
    <v/>
    <v/>
    <v>0</v>
    <v>0</v>
    <v>375</v>
    <v>400</v>
    <v/>
    <v>NTCT_FULL</v>
    <v/>
    <v>2000</v>
    <v>2000</v>
    <v>True</v>
    <v/>
    <v>0</v>
    <v>0</v>
    <v>0</v>
    <v>0.85</v>
    <v>2000</v>
    <v>150</v>
    <v>275</v>
    <v>0</v>
    <v>BasicInfo</v>
    <v>NKM_UNIT_M_RAS_TOWER</v>
    <v>NKM_UNIT_M_RAS_TOWER</v>
    <v>0</v>
    <v/>
    <v/>
    <v>1</v>
    <v>0</v>
    <v>1</v>
    <v>0</v>
    <v>0</v>
    <v>0</v>
    <v>0</v>
    <v>0</v>
    <v/>
    <v>0</v>
    <v>0</v>
    <v>AB_UNIT_FACE_CARD_NKM_UNIT_M_RAS_TOWER</v>
    <v>AB_UNIT_FACE_DECK_NKM_UNIT_M_RAS_TOWER</v>
    <v>AB_INVEN_ICON_NKM_UNIT_M_RAS_TOWER</v>
    <v>AB_UNIT_MINI_MAP_FACE_NKM_UNIT_M_RAS_TOWER</v>
    <v/>
    <v>SI_UNIT_NAME_M_RAS_TOWER</v>
    <v>시그마</v>
    <v>NFTT_NEAR_ENEMY</v>
    <v/>
    <v>NUG_SSR</v>
    <v>NURT_TOWER</v>
    <v>NUST_MECHANIC</v>
    <v/>
    <v>NUT_NORMAL</v>
    <v/>
    <v/>
    <v/>
    <v/>
    <v/>
    <v/>
    <v>15</v>
    <v>0</v>
    <v>2</v>
    <v>1022</v>
    <v>0</v>
    <v>1016</v>
    <v/>
    <v/>
    <v>4</v>
    <v>1</v>
    <v/>
    <v>NKM_UNIT_M_RAS_TOWER_ATTACK</v>
    <v>NKM_UNIT_M_RAS_TOWER_PASSIVE</v>
    <v>NKM_UNIT_M_RAS_TOWER_SKILL</v>
    <v>NKM_UNIT_M_RAS_TOWER_HYPER</v>
    <v/>
    <v>AB_UNIT_ILLUST_NKM_UNIT_M_RAS_TOWER</v>
    <v>AB_UNIT_SD_SPINE_NKM_UNIT_M_RAS_TOWER</v>
    <v>AB_UNIT_GAME_SPINE_NKM_UNIT_M_RAS_TOWER</v>
    <v/>
    <v/>
    <v/>
    <v>SPINE_NKM_UNIT_M_RAS_TOWER</v>
    <v/>
    <v>6</v>
    <v>SI_UNIT_TITLE_RAS</v>
    <v>미래전략실</v>
    <v>SI_UNIT_DESC_M_RAS_TOWER</v>
    <v>지속적으로 출격 자원을 수급하는 보조형 유닛</v>
    <v>1160</v>
    <v>NKM_UNIT_M_RAS_TOWER</v>
    <v>143</v>
    <v>14.6</v>
    <v>0</v>
    <v>0</v>
    <v>128</v>
    <v>0.5</v>
    <v>0</v>
    <v>1.84</v>
    <v>0</v>
    <v>0</v>
    <v>0</v>
    <v>0</v>
    <v>172</v>
    <v>2.46</v>
    <v>25</v>
    <v>0.36</v>
    <v>256</v>
    <v>3.67</v>
    <v>996</v>
    <v>126</v>
    <v>0</v>
    <v>0</v>
    <v>0</v>
    <v>0</v>
    <v>0</v>
  </rv>
  <rv s="15">
    <v>0</v>
    <v>NKM_UNIT_CA_STREGA_YOO_NA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>3.0</v>
    <v/>
    <v>0.2</v>
    <v>0.1</v>
    <v/>
    <v/>
    <v>340</v>
    <v/>
    <v/>
    <v/>
    <v/>
    <v/>
    <v/>
    <v/>
    <v>200</v>
    <v>200</v>
    <v/>
    <v/>
    <v/>
    <v>1100</v>
    <v>1200</v>
    <v/>
    <v/>
    <v>340</v>
    <v/>
    <v/>
    <v>1.0</v>
    <v>350</v>
    <v>120</v>
    <v>270</v>
    <v>0</v>
    <v>BasicInfo</v>
    <v>NKM_UNIT_CA_STREGA_YOO_NA</v>
    <v>NKM_UNIT_CA_STREGA_YOO_NA</v>
    <v>0</v>
    <v/>
    <v>1</v>
    <v>1</v>
    <v>0</v>
    <v>1</v>
    <v>0</v>
    <v>0</v>
    <v>0</v>
    <v>0</v>
    <v>0</v>
    <v/>
    <v>0</v>
    <v>0</v>
    <v>AB_UNIT_FACE_CARD_NKM_UNIT_CA_STREGA_YOO_NA</v>
    <v>AB_UNIT_FACE_DECK_NKM_UNIT_CA_STREGA_YOO_NA</v>
    <v>AB_INVEN_ICON_NKM_UNIT_CA_STREGA_YOO_NA</v>
    <v>AB_UNIT_MINI_MAP_FACE_NKM_UNIT_CA_STREGA_YOO_NA</v>
    <v/>
    <v>SI_UNIT_NAME_CA_STREGA_YOO_NA</v>
    <v>유나 스프링필드</v>
    <v>NFTT_NEAR_ENEMY</v>
    <v/>
    <v>NUG_SSR</v>
    <v>NURT_STRIKER</v>
    <v>NUST_COUNTER</v>
    <v/>
    <v>NUT_NORMAL</v>
    <v/>
    <v/>
    <v/>
    <v/>
    <v/>
    <v/>
    <v>15</v>
    <v>0</v>
    <v>2</v>
    <v>1022</v>
    <v>0</v>
    <v>1016</v>
    <v/>
    <v/>
    <v>6</v>
    <v>1</v>
    <v/>
    <v>NKM_UNIT_CA_STREGA_YOO_NA_ATTACK</v>
    <v>NKM_UNIT_CA_STREGA_YOO_NA_PASSIVE</v>
    <v>NKM_UNIT_CA_STREGA_YOO_NA_SKILL</v>
    <v>NKM_UNIT_CA_STREGA_YOO_NA_HYPER</v>
    <v/>
    <v>AB_UNIT_ILLUST_NKM_UNIT_CA_STREGA_YOO_NA</v>
    <v>AB_UNIT_SD_SPINE_NKM_UNIT_CA_STREGA_YOO_NA</v>
    <v>AB_UNIT_GAME_SPINE_NKM_UNIT_CA_STREGA_YOO_NA</v>
    <v/>
    <v/>
    <v/>
    <v>SPINE_NKM_UNIT_CA_STREGA_YOO_NA</v>
    <v/>
    <v>6</v>
    <v>SI_UNIT_TITLE_CA_STREGA_YOO_NA</v>
    <v>솔라 코덱스</v>
    <v>SI_UNIT_DESC_CA_STREGA_YOO_NA</v>
    <v>소환된 지원 유닛의 시너지를 받으며 강해지는 근접 광역 공격수</v>
    <v>1161</v>
    <v>NKM_UNIT_CA_STREGA_YOO_NA</v>
    <v>375</v>
    <v>38.270000000000003</v>
    <v>0</v>
    <v>0</v>
    <v>225</v>
    <v>0.5</v>
    <v>0</v>
    <v>3.22</v>
    <v>0</v>
    <v>0</v>
    <v>0</v>
    <v>0</v>
    <v>225</v>
    <v>3.22</v>
    <v>215</v>
    <v>3.08</v>
    <v>184</v>
    <v>2.64</v>
    <v>3052</v>
    <v>384</v>
    <v>0</v>
    <v>0.1</v>
    <v>0</v>
    <v>0</v>
    <v>0</v>
  </rv>
  <rv s="3">
    <v>0</v>
    <v>NKM_UNIT_MAID_S_LEADER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</v>
    <v/>
    <v/>
    <v/>
    <v/>
    <v/>
    <v/>
    <v/>
    <v/>
    <v/>
    <v/>
    <v>200</v>
    <v>200</v>
    <v/>
    <v/>
    <v/>
    <v>1100</v>
    <v>1200</v>
    <v/>
    <v/>
    <v>300</v>
    <v/>
    <v/>
    <v>1.0</v>
    <v>250</v>
    <v>200</v>
    <v>270</v>
    <v>0</v>
    <v>BasicInfo</v>
    <v>NKM_UNIT_MAID_S_LEADER</v>
    <v>NKM_UNIT_MAID_S_LEADER</v>
    <v>0</v>
    <v/>
    <v/>
    <v>1</v>
    <v>0</v>
    <v>1</v>
    <v>0</v>
    <v>0</v>
    <v>0</v>
    <v>0</v>
    <v>0</v>
    <v/>
    <v>0</v>
    <v>0</v>
    <v>AB_UNIT_FACE_CARD_NKM_UNIT_MAID_S_LEADER</v>
    <v>AB_UNIT_FACE_DECK_NKM_UNIT_MAID_S_LEADER</v>
    <v>AB_INVEN_ICON_NKM_UNIT_MAID_S_LEADER</v>
    <v>AB_UNIT_MINI_MAP_FACE_NKM_UNIT_MAID_S_LEADER</v>
    <v/>
    <v>SI_UNIT_NAME_MAID_S_LEADER</v>
    <v>베로니카</v>
    <v>NFTT_NEAR_ENEMY_LAND</v>
    <v/>
    <v>NUG_SSR</v>
    <v>NURT_STRIKER</v>
    <v>NUST_SOLDIER</v>
    <v/>
    <v>NUT_NORMAL</v>
    <v/>
    <v/>
    <v/>
    <v/>
    <v/>
    <v/>
    <v>15</v>
    <v>0</v>
    <v>2</v>
    <v>1022</v>
    <v>0</v>
    <v>1016</v>
    <v/>
    <v/>
    <v>4</v>
    <v>1</v>
    <v/>
    <v>NKM_UNIT_MAID_S_LEADER_ATTACK</v>
    <v>NKM_UNIT_MAID_S_LEADER_PASSIVE</v>
    <v>NKM_UNIT_MAID_S_LEADER_SKILL</v>
    <v>NKM_UNIT_MAID_S_LEADER_PASSIVE2</v>
    <v/>
    <v>AB_UNIT_ILLUST_NKM_UNIT_MAID_S_LEADER</v>
    <v>AB_UNIT_SD_SPINE_NKM_UNIT_MAID_S_LEADER</v>
    <v>AB_UNIT_GAME_SPINE_NKM_UNIT_MAID_S_LEADER</v>
    <v/>
    <v/>
    <v/>
    <v>SPINE_NKM_UNIT_MAID_S_LEADER</v>
    <v/>
    <v>6</v>
    <v>SI_UNIT_TITLE_MAID</v>
    <v>플로라 메이드 서비스</v>
    <v>SI_UNIT_DESC_MAID_S_LEADER</v>
    <v>체력이 줄어들수록 강해지며 일시적으로 불사가 되는 근접 광역 공격수</v>
    <v>1162</v>
    <v>NKM_UNIT_MAID_S_LEADER</v>
    <v>241</v>
    <v>24.6</v>
    <v>0</v>
    <v>0</v>
    <v>139</v>
    <v>0.5</v>
    <v>0</v>
    <v>1.99</v>
    <v>0</v>
    <v>0</v>
    <v>0</v>
    <v>0</v>
    <v>223</v>
    <v>3.19</v>
    <v>190</v>
    <v>2.72</v>
    <v>228</v>
    <v>3.27</v>
    <v>2135</v>
    <v>269</v>
    <v>0</v>
    <v>0.1</v>
    <v>0</v>
    <v>0</v>
    <v>0</v>
  </rv>
  <rv s="0">
    <v>0</v>
    <v>NKM_UNIT_MAID_C_SPEAR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0.4</v>
    <v>0.2</v>
    <v/>
    <v/>
    <v>275</v>
    <v/>
    <v/>
    <v/>
    <v/>
    <v/>
    <v/>
    <v/>
    <v>200</v>
    <v>200</v>
    <v/>
    <v/>
    <v/>
    <v>1100</v>
    <v>1200</v>
    <v/>
    <v/>
    <v>250</v>
    <v/>
    <v/>
    <v>1.0</v>
    <v>950</v>
    <v>120</v>
    <v>275</v>
    <v>0</v>
    <v>BasicInfo</v>
    <v>NKM_UNIT_MAID_C_SPEAR</v>
    <v>NKM_UNIT_MAID_C_SPEAR</v>
    <v>0</v>
    <v/>
    <v/>
    <v>1</v>
    <v>0</v>
    <v>1</v>
    <v>0</v>
    <v>0</v>
    <v>0</v>
    <v>0</v>
    <v>0</v>
    <v/>
    <v>0</v>
    <v>0</v>
    <v>AB_UNIT_FACE_CARD_NKM_UNIT_MAID_C_SPEAR</v>
    <v>AB_UNIT_FACE_DECK_NKM_UNIT_MAID_C_SPEAR</v>
    <v>AB_INVEN_ICON_NKM_UNIT_MAID_C_SPEAR</v>
    <v>AB_UNIT_MINI_MAP_FACE_NKM_UNIT_MAID_C_SPEAR</v>
    <v/>
    <v>SI_UNIT_NAME_MAID_C_SPEAR</v>
    <v>리코리스</v>
    <v>NFTT_NEAR_ENEMY_LAND</v>
    <v/>
    <v>NUG_R</v>
    <v>NURT_SNIPER</v>
    <v>NUST_COUNTER</v>
    <v/>
    <v>NUT_NORMAL</v>
    <v/>
    <v/>
    <v/>
    <v/>
    <v/>
    <v/>
    <v>350</v>
    <v>2</v>
    <v>1</v>
    <v>1</v>
    <v>1022</v>
    <v>1022</v>
    <v/>
    <v/>
    <v>2</v>
    <v>1</v>
    <v/>
    <v>NKM_UNIT_MAID_C_SPEAR_ATTACK</v>
    <v>NKM_UNIT_MAID_C_SPEAR_PASSIVE</v>
    <v>NKM_UNIT_MAID_C_SPEAR_SKILL</v>
    <v>NKM_UNIT_MAID_C_SPEAR_HYPER</v>
    <v/>
    <v>AB_UNIT_ILLUST_NKM_UNIT_MAID_C_SPEAR</v>
    <v>AB_UNIT_SD_SPINE_NKM_UNIT_MAID_C_SPEAR</v>
    <v>AB_UNIT_GAME_SPINE_NKM_UNIT_MAID_C_SPEAR</v>
    <v/>
    <v/>
    <v/>
    <v>SPINE_NKM_UNIT_MAID_C_SPEAR</v>
    <v/>
    <v>4</v>
    <v>SI_UNIT_TITLE_MAID</v>
    <v>플로라 메이드 서비스</v>
    <v>SI_UNIT_DESC_MAID_C_SPEAR</v>
    <v>범위 공격에 특화된 원거리 공격수</v>
    <v>1163</v>
    <v>NKM_UNIT_MAID_C_SPEAR</v>
    <v>271</v>
    <v>27.66</v>
    <v>0</v>
    <v>0</v>
    <v>143</v>
    <v>0.5</v>
    <v>0</v>
    <v>2.0499999999999998</v>
    <v>0</v>
    <v>0</v>
    <v>0</v>
    <v>0</v>
    <v>82</v>
    <v>1.18</v>
    <v>52</v>
    <v>0.75</v>
    <v>274</v>
    <v>3.92</v>
    <v>931</v>
    <v>117</v>
    <v>0</v>
    <v>0</v>
    <v>0</v>
    <v>0</v>
    <v>0</v>
  </rv>
  <rv s="0">
    <v>0</v>
    <v>NKM_UNIT_MAID_C_TONFA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0.1</v>
    <v>0.0</v>
    <v/>
    <v/>
    <v>270</v>
    <v/>
    <v/>
    <v/>
    <v/>
    <v/>
    <v/>
    <v/>
    <v>200</v>
    <v>200</v>
    <v/>
    <v/>
    <v/>
    <v>1000</v>
    <v>1100</v>
    <v/>
    <v/>
    <v>330</v>
    <v/>
    <v/>
    <v>1.0</v>
    <v>100</v>
    <v>120</v>
    <v>250</v>
    <v>0</v>
    <v>BasicInfo</v>
    <v>NKM_UNIT_MAID_C_TONFA</v>
    <v>NKM_UNIT_MAID_C_TONFA</v>
    <v>0</v>
    <v/>
    <v/>
    <v>1</v>
    <v>0</v>
    <v>1</v>
    <v>0</v>
    <v>0</v>
    <v>0</v>
    <v>0</v>
    <v>0</v>
    <v/>
    <v>0</v>
    <v>0</v>
    <v>AB_UNIT_FACE_CARD_NKM_UNIT_MAID_C_TONFA</v>
    <v>AB_UNIT_FACE_DECK_NKM_UNIT_MAID_C_TONFA</v>
    <v>AB_INVEN_ICON_NKM_UNIT_MAID_C_TONFA</v>
    <v>AB_UNIT_MINI_MAP_FACE_NKM_UNIT_MAID_C_TONFA</v>
    <v/>
    <v>SI_UNIT_NAME_MAID_C_TONFA</v>
    <v>모네</v>
    <v>NFTT_NEAR_ENEMY</v>
    <v/>
    <v>NUG_SR</v>
    <v>NURT_DEFENDER</v>
    <v>NUST_COUNTER</v>
    <v/>
    <v>NUT_NORMAL</v>
    <v/>
    <v/>
    <v/>
    <v/>
    <v/>
    <v/>
    <v>5</v>
    <v>0</v>
    <v>5</v>
    <v>1022</v>
    <v>0</v>
    <v>1003</v>
    <v/>
    <v/>
    <v>2</v>
    <v>1</v>
    <v/>
    <v>NKM_UNIT_MAID_C_TONFA_ATTACK</v>
    <v>NKM_UNIT_MAID_C_TONFA_PASSIVE</v>
    <v>NKM_UNIT_MAID_C_TONFA_SKILL</v>
    <v>NKM_UNIT_MAID_C_TONFA_HYPER</v>
    <v/>
    <v>AB_UNIT_ILLUST_NKM_UNIT_MAID_C_TONFA</v>
    <v>AB_UNIT_SD_SPINE_NKM_UNIT_MAID_C_TONFA</v>
    <v>AB_UNIT_GAME_SPINE_NKM_UNIT_MAID_C_TONFA</v>
    <v/>
    <v/>
    <v/>
    <v>SPINE_NKM_UNIT_MAID_C_TONFA</v>
    <v/>
    <v>5</v>
    <v>SI_UNIT_TITLE_MAID</v>
    <v>플로라 메이드 서비스</v>
    <v>SI_UNIT_DESC_MAID_C_TONFA</v>
    <v>전열을 밀어내며 스킬을 봉인하는 근접 수비수</v>
    <v>1164</v>
    <v>NKM_UNIT_MAID_C_TONFA</v>
    <v>185</v>
    <v>18.88</v>
    <v>0</v>
    <v>0</v>
    <v>49</v>
    <v>0.5</v>
    <v>0</v>
    <v>0.71</v>
    <v>0</v>
    <v>0</v>
    <v>0</v>
    <v>0</v>
    <v>344</v>
    <v>4.92</v>
    <v>49</v>
    <v>0.71</v>
    <v>79</v>
    <v>1.1299999999999999</v>
    <v>2397</v>
    <v>302</v>
    <v>0</v>
    <v>0</v>
    <v>0</v>
    <v>0</v>
    <v>0</v>
  </rv>
  <rv s="0">
    <v>0</v>
    <v>NKM_UNIT_MAID_C_MASK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0.5</v>
    <v>0.3</v>
    <v/>
    <v/>
    <v>270</v>
    <v/>
    <v/>
    <v/>
    <v/>
    <v/>
    <v/>
    <v/>
    <v>200</v>
    <v>200</v>
    <v/>
    <v/>
    <v/>
    <v>1000</v>
    <v>1100</v>
    <v/>
    <v/>
    <v>250</v>
    <v/>
    <v/>
    <v>1.0</v>
    <v>750</v>
    <v>120</v>
    <v>250</v>
    <v>0</v>
    <v>BasicInfo</v>
    <v>NKM_UNIT_MAID_C_MASK</v>
    <v>NKM_UNIT_MAID_C_MASK</v>
    <v>0</v>
    <v/>
    <v/>
    <v>1</v>
    <v>0</v>
    <v>1</v>
    <v>0</v>
    <v>0</v>
    <v>0</v>
    <v>0</v>
    <v>0</v>
    <v/>
    <v>0</v>
    <v>0</v>
    <v>AB_UNIT_FACE_CARD_NKM_UNIT_MAID_C_MASK</v>
    <v>AB_UNIT_FACE_DECK_NKM_UNIT_MAID_C_MASK</v>
    <v>AB_INVEN_ICON_NKM_UNIT_MAID_C_MASK</v>
    <v>AB_UNIT_MINI_MAP_FACE_NKM_UNIT_MAID_C_MASK</v>
    <v/>
    <v>SI_UNIT_NAME_MAID_C_MASK</v>
    <v>릴리</v>
    <v>NFTT_NEAR_ENEMY</v>
    <v/>
    <v>NUG_SSR</v>
    <v>NURT_SUPPORTER</v>
    <v>NUST_COUNTER</v>
    <v/>
    <v>NUT_NORMAL</v>
    <v/>
    <v/>
    <v/>
    <v/>
    <v/>
    <v/>
    <v>15</v>
    <v>0</v>
    <v>2</v>
    <v>1022</v>
    <v>0</v>
    <v>1016</v>
    <v/>
    <v/>
    <v>3</v>
    <v>1</v>
    <v/>
    <v>NKM_UNIT_MAID_C_MASK_ATTACK</v>
    <v>NKM_UNIT_MAID_C_MASK_PASSIVE</v>
    <v>NKM_UNIT_MAID_C_MASK_SKILL</v>
    <v>NKM_UNIT_MAID_C_MASK_HYPER</v>
    <v/>
    <v>AB_UNIT_ILLUST_NKM_UNIT_MAID_C_MASK</v>
    <v>AB_UNIT_SD_SPINE_NKM_UNIT_MAID_C_MASK</v>
    <v>AB_UNIT_GAME_SPINE_NKM_UNIT_MAID_C_MASK</v>
    <v/>
    <v/>
    <v/>
    <v>SPINE_NKM_UNIT_MAID_C_MASK</v>
    <v/>
    <v>6</v>
    <v>SI_UNIT_TITLE_MAID</v>
    <v>플로라 메이드 서비스</v>
    <v>SI_UNIT_DESC_MAID_C_MASK</v>
    <v>상성 이점을 없애고, 수면을 활용해 적군을 무력화시키는 원거리 지원가</v>
    <v>1165</v>
    <v>NKM_UNIT_MAID_C_MASK</v>
    <v>196</v>
    <v>20.010000000000002</v>
    <v>0</v>
    <v>0</v>
    <v>82</v>
    <v>0.5</v>
    <v>0</v>
    <v>1.18</v>
    <v>0</v>
    <v>0</v>
    <v>0</v>
    <v>0</v>
    <v>130</v>
    <v>1.86</v>
    <v>245</v>
    <v>3.51</v>
    <v>122</v>
    <v>1.75</v>
    <v>1780</v>
    <v>224</v>
    <v>0</v>
    <v>0</v>
    <v>0</v>
    <v>0</v>
    <v>0</v>
  </rv>
  <rv s="11">
    <v>0</v>
    <v>NKM_UNIT_ALT_CA_SEO_YOON</v>
    <v>1</v>
    <v>Generic</v>
    <v/>
    <v/>
    <v>0</v>
    <v/>
    <v/>
    <v>1.0</v>
    <v/>
    <v/>
    <v>True</v>
    <v/>
    <v/>
    <v/>
    <v>False</v>
    <v/>
    <v/>
    <v/>
    <v/>
    <v/>
    <v>False</v>
    <v/>
    <v/>
    <v>True</v>
    <v>False</v>
    <v>True</v>
    <v>0</v>
    <v>1.0</v>
    <v/>
    <v/>
    <v>60/30</v>
    <v/>
    <v>0.5</v>
    <v>0.4</v>
    <v>2000</v>
    <v>0</v>
    <v>320</v>
    <v/>
    <v/>
    <v>-3000</v>
    <v/>
    <v/>
    <v>0</v>
    <v>0</v>
    <v>200</v>
    <v>200</v>
    <v/>
    <v>NTCT_FULL</v>
    <v/>
    <v>1350</v>
    <v>1500</v>
    <v>True</v>
    <v/>
    <v>290</v>
    <v>0</v>
    <v>0</v>
    <v>1.0</v>
    <v>850</v>
    <v>120</v>
    <v>250</v>
    <v>0</v>
    <v>BasicInfo</v>
    <v>NKM_UNIT_ALT_CA_SEO_YOON</v>
    <v>NKM_UNIT_ALT_CA_SEO_YOON</v>
    <v>0</v>
    <v/>
    <v>1</v>
    <v>1</v>
    <v>0</v>
    <v>1</v>
    <v>0</v>
    <v>0</v>
    <v>0</v>
    <v>0</v>
    <v>0</v>
    <v/>
    <v>0</v>
    <v>0</v>
    <v>AB_UNIT_FACE_CARD_NKM_UNIT_ALT_CA_SEO_YOON</v>
    <v>AB_UNIT_FACE_DECK_NKM_UNIT_ALT_CA_SEO_YOON</v>
    <v>AB_INVEN_ICON_NKM_UNIT_ALT_CA_SEO_YOON</v>
    <v>AB_UNIT_MINI_MAP_FACE_NKM_UNIT_ALT_CA_SEO_YOON</v>
    <v/>
    <v>SI_UNIT_NAME_ALT_CA_SEO_YOON</v>
    <v>서윤</v>
    <v>NFTT_NEAR_ENEMY</v>
    <v/>
    <v>NUG_SSR</v>
    <v>NURT_RANGER</v>
    <v>NUST_COUNTER</v>
    <v/>
    <v>NUT_NORMAL</v>
    <v/>
    <v/>
    <v/>
    <v/>
    <v/>
    <v/>
    <v>15</v>
    <v>0</v>
    <v>2</v>
    <v>1022</v>
    <v>0</v>
    <v>1016</v>
    <v/>
    <v/>
    <v>6</v>
    <v>1</v>
    <v/>
    <v>NKM_UNIT_ALT_CA_SEO_YOON_ATTACK</v>
    <v>NKM_UNIT_ALT_CA_SEO_YOON_PASSIVE</v>
    <v>NKM_UNIT_ALT_CA_SEO_YOON_SKILL</v>
    <v>NKM_UNIT_ALT_CA_SEO_YOON_HYPER</v>
    <v/>
    <v>AB_UNIT_ILLUST_NKM_UNIT_ALT_CA_SEO_YOON</v>
    <v>AB_UNIT_SD_SPINE_NKM_UNIT_ALT_CA_SEO_YOON</v>
    <v>AB_UNIT_GAME_SPINE_NKM_UNIT_ALT_CA_SEO_YOON</v>
    <v/>
    <v/>
    <v/>
    <v>SPINE_NKM_UNIT_ALT_CA_SEO_YOON</v>
    <v/>
    <v>6</v>
    <v>SI_UNIT_TITLE_ALT_CA_SEO_YOON</v>
    <v>얼터그레시브</v>
    <v>SI_UNIT_DESC_ALT_CA_SEO_YOON</v>
    <v>생존이 뛰어나고, 전열을 지속적으로 밀어내는 공격수</v>
    <v>1166</v>
    <v>NKM_UNIT_ALT_CA_SEO_YOON</v>
    <v>370</v>
    <v>37.76</v>
    <v>0</v>
    <v>0</v>
    <v>230</v>
    <v>0.5</v>
    <v>0</v>
    <v>3.29</v>
    <v>0</v>
    <v>0</v>
    <v>0</v>
    <v>0</v>
    <v>221</v>
    <v>3.17</v>
    <v>188</v>
    <v>2.69</v>
    <v>293</v>
    <v>4.1900000000000004</v>
    <v>2180</v>
    <v>274</v>
    <v>0</v>
    <v>0</v>
    <v>0</v>
    <v>0</v>
    <v>0</v>
  </rv>
  <rv s="3">
    <v>0</v>
    <v>NKM_UNIT_BARCODE_C_CHILDREN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>1.0</v>
    <v/>
    <v>0.2</v>
    <v>0.15</v>
    <v/>
    <v/>
    <v>230</v>
    <v/>
    <v/>
    <v/>
    <v/>
    <v/>
    <v/>
    <v/>
    <v>140</v>
    <v>140</v>
    <v/>
    <v/>
    <v/>
    <v>700</v>
    <v>800</v>
    <v/>
    <v/>
    <v>350</v>
    <v/>
    <v/>
    <v>1.0</v>
    <v>130</v>
    <v>120</v>
    <v>270</v>
    <v>0</v>
    <v>BasicInfo</v>
    <v>NKM_UNIT_BARCODE_C_CHILDREN</v>
    <v>NKM_UNIT_BARCODE_C_CHILDREN</v>
    <v>0</v>
    <v/>
    <v/>
    <v>1</v>
    <v>0</v>
    <v>1</v>
    <v>0</v>
    <v>0</v>
    <v>0</v>
    <v>0</v>
    <v>0</v>
    <v/>
    <v>0</v>
    <v>0</v>
    <v>AB_UNIT_FACE_CARD_NKM_UNIT_BARCODE_C_CHILDREN</v>
    <v>AB_UNIT_FACE_DECK_NKM_UNIT_BARCODE_C_CHILDREN</v>
    <v>AB_INVEN_ICON_NKM_UNIT_BARCODE_C_CHILDREN</v>
    <v>AB_UNIT_MINI_MAP_FACE_NKM_UNIT_BARCODE_C_CHILDREN</v>
    <v/>
    <v>SI_UNIT_NAME_BARCODE_C_CHILDREN</v>
    <v>아인&amp;츠바이</v>
    <v>NFTT_NEAR_ENEMY_LAND</v>
    <v/>
    <v>NUG_SSR</v>
    <v>NURT_STRIKER</v>
    <v>NUST_COUNTER</v>
    <v/>
    <v>NUT_NORMAL</v>
    <v/>
    <v/>
    <v/>
    <v/>
    <v/>
    <v/>
    <v>15</v>
    <v>0</v>
    <v>2</v>
    <v>1022</v>
    <v>0</v>
    <v>1016</v>
    <v/>
    <v/>
    <v>2</v>
    <v>1</v>
    <v/>
    <v>NKM_UNIT_BARCODE_C_CHILDREN_ATTACK</v>
    <v>NKM_UNIT_BARCODE_C_CHILDREN_PASSIVE</v>
    <v>NKM_UNIT_BARCODE_C_CHILDREN_SKILL</v>
    <v>NKM_UNIT_BARCODE_C_CHILDREN_HYPER</v>
    <v/>
    <v>AB_UNIT_ILLUST_NKM_UNIT_BARCODE_C_CHILDREN</v>
    <v>AB_UNIT_SD_SPINE_NKM_UNIT_BARCODE_C_CHILDREN</v>
    <v>AB_UNIT_GAME_SPINE_NKM_UNIT_BARCODE_C_CHILDREN</v>
    <v/>
    <v/>
    <v/>
    <v>SPINE_NKM_UNIT_BARCODE_C_CHILDREN</v>
    <v/>
    <v>6</v>
    <v>SI_UNIT_TITLE_BARCODE</v>
    <v>제프티 바이오테크</v>
    <v>SI_UNIT_DESC_BARCODE_C_CHILDREN</v>
    <v>함께 있는 상태일 때 강해지는 고효율 근접 공격수</v>
    <v>1167</v>
    <v>NKM_UNIT_BARCODE_C_CHILDREN</v>
    <v>181</v>
    <v>18.12</v>
    <v>0</v>
    <v>0</v>
    <v>204</v>
    <v>0.5</v>
    <v>0</v>
    <v>2.7</v>
    <v>0</v>
    <v>0</v>
    <v>0</v>
    <v>0</v>
    <v>163</v>
    <v>2.16</v>
    <v>312</v>
    <v>4.12</v>
    <v>133</v>
    <v>1.76</v>
    <v>1719</v>
    <v>212</v>
    <v>0</v>
    <v>0.1</v>
    <v>0</v>
    <v>0</v>
    <v>0</v>
  </rv>
  <rv s="0">
    <v>0</v>
    <v>NKM_UNIT_PUPPET_C_WHIP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0.5</v>
    <v>0.4</v>
    <v/>
    <v/>
    <v>290</v>
    <v/>
    <v/>
    <v/>
    <v/>
    <v/>
    <v/>
    <v/>
    <v>200</v>
    <v>200</v>
    <v/>
    <v/>
    <v/>
    <v>1000</v>
    <v>1100</v>
    <v/>
    <v/>
    <v>260</v>
    <v/>
    <v/>
    <v>1.0</v>
    <v>500</v>
    <v>140</v>
    <v>270</v>
    <v>0</v>
    <v>BasicInfo</v>
    <v>NKM_UNIT_PUPPET_C_WHIP</v>
    <v>NKM_UNIT_PUPPET_C_WHIP</v>
    <v>0</v>
    <v/>
    <v/>
    <v>1</v>
    <v>0</v>
    <v>1</v>
    <v>0</v>
    <v>0</v>
    <v>0</v>
    <v>0</v>
    <v>0</v>
    <v/>
    <v>0</v>
    <v>0</v>
    <v>AB_UNIT_FACE_CARD_NKM_UNIT_PUPPET_C_WHIP</v>
    <v>AB_UNIT_FACE_DECK_NKM_UNIT_PUPPET_C_WHIP</v>
    <v>AB_INVEN_ICON_NKM_UNIT_PUPPET_C_WHIP</v>
    <v>AB_UNIT_MINI_MAP_FACE_NKM_UNIT_PUPPET_C_WHIP</v>
    <v/>
    <v>SI_UNIT_NAME_PUPPET_C_WHIP</v>
    <v>하랍</v>
    <v>NFTT_NEAR_ENEMY</v>
    <v/>
    <v>NUG_SSR</v>
    <v>NURT_SUPPORTER</v>
    <v>NUST_COUNTER</v>
    <v/>
    <v>NUT_NORMAL</v>
    <v/>
    <v/>
    <v/>
    <v/>
    <v/>
    <v/>
    <v>15</v>
    <v>0</v>
    <v>2</v>
    <v>1022</v>
    <v>0</v>
    <v>1016</v>
    <v/>
    <v/>
    <v>3</v>
    <v>1</v>
    <v/>
    <v>NKM_UNIT_PUPPET_C_WHIP_ATTACK</v>
    <v>NKM_UNIT_PUPPET_C_WHIP_PASSIVE</v>
    <v>NKM_UNIT_PUPPET_C_WHIP_SKILL</v>
    <v>NKM_UNIT_PUPPET_C_WHIP_HYPER</v>
    <v/>
    <v>AB_UNIT_ILLUST_NKM_UNIT_PUPPET_C_WHIP</v>
    <v>AB_UNIT_SD_SPINE_NKM_UNIT_PUPPET_C_WHIP</v>
    <v>AB_UNIT_GAME_SPINE_NKM_UNIT_PUPPET_C_WHIP</v>
    <v/>
    <v/>
    <v/>
    <v>SPINE_NKM_UNIT_PUPPET_C_WHIP</v>
    <v/>
    <v>6</v>
    <v>SI_UNIT_TITLE_PUPPET</v>
    <v>크로넨워스 인형극단</v>
    <v>SI_UNIT_DESC_PUPPET_C_WHIP</v>
    <v>아군을 강화하고 상대의 소환수를 무력화 하는 공격형 서포터</v>
    <v>1169</v>
    <v>NKM_UNIT_PUPPET_C_WHIP</v>
    <v>179</v>
    <v>17.920000000000002</v>
    <v>0</v>
    <v>0</v>
    <v>245</v>
    <v>0.5</v>
    <v>0</v>
    <v>3.24</v>
    <v>0</v>
    <v>0</v>
    <v>0</v>
    <v>0</v>
    <v>196</v>
    <v>2.59</v>
    <v>122</v>
    <v>1.62</v>
    <v>204</v>
    <v>2.7</v>
    <v>2322</v>
    <v>287</v>
    <v>0</v>
    <v>0</v>
    <v>0</v>
    <v>0</v>
    <v>0</v>
  </rv>
  <rv s="16">
    <v>0</v>
    <v>NKM_UNIT_PUPPET_C_BLIND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0.1</v>
    <v>0.0</v>
    <v/>
    <v/>
    <v>310</v>
    <v/>
    <v/>
    <v/>
    <v/>
    <v/>
    <v/>
    <v/>
    <v>160</v>
    <v>160</v>
    <v/>
    <v/>
    <v/>
    <v>1000</v>
    <v>1100</v>
    <v/>
    <v/>
    <v>250</v>
    <v/>
    <v/>
    <v>0.9</v>
    <v>100</v>
    <v>140</v>
    <v>300</v>
    <v>0</v>
    <v>BasicInfo</v>
    <v>NKM_UNIT_PUPPET_C_BLIND</v>
    <v>NKM_UNIT_PUPPET_C_BLIND</v>
    <v>0</v>
    <v/>
    <v/>
    <v>1</v>
    <v>0</v>
    <v>1</v>
    <v>0</v>
    <v>0</v>
    <v>0</v>
    <v>0</v>
    <v>0</v>
    <v/>
    <v>0</v>
    <v>0</v>
    <v>AB_UNIT_FACE_CARD_NKM_UNIT_PUPPET_C_BLIND</v>
    <v>AB_UNIT_FACE_DECK_NKM_UNIT_PUPPET_C_BLIND</v>
    <v>AB_INVEN_ICON_NKM_UNIT_PUPPET_C_BLIND</v>
    <v>AB_UNIT_MINI_MAP_FACE_NKM_UNIT_PUPPET_C_BLIND</v>
    <v/>
    <v>SI_UNIT_NAME_PUPPET_C_BLIND</v>
    <v>세라펠</v>
    <v>NFTT_NEAR_ENEMY</v>
    <v/>
    <v>NUG_SSR</v>
    <v>NURT_DEFENDER</v>
    <v>NUST_COUNTER</v>
    <v/>
    <v>NUT_NORMAL</v>
    <v/>
    <v/>
    <v/>
    <v/>
    <v/>
    <v/>
    <v>15</v>
    <v>0</v>
    <v>2</v>
    <v>1022</v>
    <v>0</v>
    <v>1016</v>
    <v/>
    <v/>
    <v>4</v>
    <v>1</v>
    <v/>
    <v>NKM_UNIT_PUPPET_C_BLIND_ATTACK</v>
    <v>NKM_UNIT_PUPPET_C_BLIND_PASSIVE</v>
    <v>NKM_UNIT_PUPPET_C_BLIND_SKILL</v>
    <v>NKM_UNIT_PUPPET_C_BLIND_HYPER</v>
    <v/>
    <v>AB_UNIT_ILLUST_NKM_UNIT_PUPPET_C_BLIND</v>
    <v>AB_UNIT_SD_SPINE_NKM_UNIT_PUPPET_C_BLIND</v>
    <v>AB_UNIT_GAME_SPINE_NKM_UNIT_PUPPET_C_BLIND</v>
    <v/>
    <v/>
    <v/>
    <v>SPINE_NKM_UNIT_PUPPET_C_BLIND</v>
    <v/>
    <v>6</v>
    <v>SI_UNIT_TITLE_PUPPET</v>
    <v>크로넨워스 인형극단</v>
    <v>SI_UNIT_DESC_PUPPET_C_BLIND</v>
    <v>주변 아군의 피해를 대신 받으며 자신을 회복시키는 근접 수비수</v>
    <v>1170</v>
    <v>NKM_UNIT_PUPPET_C_BLIND</v>
    <v>189</v>
    <v>18.920000000000002</v>
    <v>1</v>
    <v>0</v>
    <v>88</v>
    <v>0.5</v>
    <v>0</v>
    <v>1.17</v>
    <v>0</v>
    <v>0.1</v>
    <v>0</v>
    <v>0</v>
    <v>376</v>
    <v>4.97</v>
    <v>0</v>
    <v>0</v>
    <v>319</v>
    <v>4.22</v>
    <v>3210</v>
    <v>396</v>
    <v>0</v>
    <v>0</v>
    <v>0</v>
    <v>0</v>
    <v>0</v>
  </rv>
  <rv s="10">
    <v>0</v>
    <v>NKM_UNIT_REPLACER_CA_KING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0.1</v>
    <v>0.0</v>
    <v/>
    <v/>
    <v>340</v>
    <v/>
    <v/>
    <v/>
    <v/>
    <v/>
    <v/>
    <v/>
    <v>220</v>
    <v>220</v>
    <v/>
    <v/>
    <v/>
    <v>1200</v>
    <v>1300</v>
    <v/>
    <v/>
    <v>380</v>
    <v/>
    <v/>
    <v>0.95</v>
    <v>100</v>
    <v>140</v>
    <v>320</v>
    <v>0</v>
    <v>BasicInfo</v>
    <v>NKM_UNIT_REPLACER_CA_KING</v>
    <v>NKM_UNIT_REPLACER_CA_KING</v>
    <v>0</v>
    <v/>
    <v>1</v>
    <v>1</v>
    <v>0</v>
    <v>1</v>
    <v>0</v>
    <v>0</v>
    <v>0</v>
    <v>0</v>
    <v>0</v>
    <v/>
    <v>0</v>
    <v>0</v>
    <v>AB_UNIT_FACE_CARD_NKM_MONSTER_BOSS_BASIC_KING_MOVE</v>
    <v>AB_UNIT_FACE_DECK_NKM_BASE</v>
    <v>AB_INVEN_ICON_NKM_MONSTER_BOSS_BASIC_KING_MOVE</v>
    <v>AB_UNIT_MINI_MAP_FACE_NKM_UNIT_REPLACER_CA_KING</v>
    <v/>
    <v>SI_UNIT_NAME_REPLACER_CA_KING</v>
    <v>리플레이서 킹</v>
    <v>NFTT_NEAR_ENEMY_LAND</v>
    <v/>
    <v>NUG_SSR</v>
    <v>NURT_DEFENDER</v>
    <v>NUST_COUNTER</v>
    <v>NUST_REPLACER</v>
    <v>NUT_NORMAL</v>
    <v/>
    <v/>
    <v/>
    <v/>
    <v/>
    <v/>
    <v>15</v>
    <v>0</v>
    <v>2</v>
    <v>1022</v>
    <v>0</v>
    <v>1016</v>
    <v/>
    <v/>
    <v>6</v>
    <v>1</v>
    <v/>
    <v>NKM_UNIT_REPLACER_CA_KING_ATTACK</v>
    <v>NKM_UNIT_REPLACER_CA_KING_PASSIVE</v>
    <v>NKM_UNIT_REPLACER_CA_KING_SKILL</v>
    <v>NKM_UNIT_REPLACER_CA_KING_HYPER</v>
    <v/>
    <v>AB_UNIT_ILLUST_NKM_UNIT_REPLACER_CA_KING</v>
    <v>AB_UNIT_SD_SPINE_NKM_UNIT_REPLACER_CA_KING</v>
    <v>AB_UNIT_GAME_SPINE_NKM_UNIT_REPLACER_CA_KING</v>
    <v/>
    <v/>
    <v/>
    <v>SPINE_NKM_UNIT_REPLACER_CA_KING</v>
    <v/>
    <v>6</v>
    <v>SI_UNIT_TITLE_REPLACER</v>
    <v>리플레이서 신디케이트</v>
    <v>SI_UNIT_DESC_REPLACER_CA_KING</v>
    <v>유닛을 소환하여 광역공격으로 전장을 장악하는 수비수</v>
    <v>1171</v>
    <v>NKM_UNIT_REPLACER_CA_KING</v>
    <v>301</v>
    <v>30.14</v>
    <v>2</v>
    <v>0</v>
    <v>102</v>
    <v>0.5</v>
    <v>0</v>
    <v>1.35</v>
    <v>0</v>
    <v>0.1</v>
    <v>0</v>
    <v>0</v>
    <v>617</v>
    <v>8.15</v>
    <v>76</v>
    <v>1.01</v>
    <v>329</v>
    <v>4.3499999999999996</v>
    <v>4022</v>
    <v>496</v>
    <v>0</v>
    <v>0</v>
    <v>0</v>
    <v>0</v>
    <v>0</v>
  </rv>
  <rv s="11">
    <v>0</v>
    <v>NKM_UNIT_REPLACER_CA_QUEEN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0.4</v>
    <v>0.3</v>
    <v/>
    <v/>
    <v>380</v>
    <v/>
    <v/>
    <v/>
    <v/>
    <v/>
    <v/>
    <v/>
    <v>150</v>
    <v>150</v>
    <v/>
    <v/>
    <v/>
    <v>1500</v>
    <v>1600</v>
    <v/>
    <v/>
    <v>150</v>
    <v/>
    <v/>
    <v>1.0</v>
    <v>1300</v>
    <v>120</v>
    <v>350</v>
    <v>0</v>
    <v>BasicInfo</v>
    <v>NKM_UNIT_REPLACER_CA_QUEEN</v>
    <v>NKM_UNIT_REPLACER_CA_QUEEN</v>
    <v>0</v>
    <v/>
    <v>1</v>
    <v>1</v>
    <v>0</v>
    <v>1</v>
    <v>0</v>
    <v>0</v>
    <v>0</v>
    <v>0</v>
    <v>0</v>
    <v/>
    <v>0</v>
    <v>0</v>
    <v>AB_UNIT_FACE_CARD_NKM_UNIT_REPLACER_CA_QUEEN</v>
    <v>AB_UNIT_FACE_DECK_NKM_BASE</v>
    <v>AB_INVEN_ICON_NKM_UNIT_REPLACER_CA_QUEEN</v>
    <v>AB_UNIT_MINI_MAP_FACE_NKM_UNIT_REPLACER_CA_QUEEN</v>
    <v/>
    <v>SI_UNIT_NAME_REPLACER_CA_QUEEN</v>
    <v>리플레이서 퀸</v>
    <v>NFTT_NEAR_ENEMY</v>
    <v/>
    <v>NUG_SSR</v>
    <v>NURT_SNIPER</v>
    <v>NUST_COUNTER</v>
    <v>NUST_REPLACER</v>
    <v>NUT_NORMAL</v>
    <v/>
    <v/>
    <v/>
    <v/>
    <v/>
    <v/>
    <v>15</v>
    <v>0</v>
    <v>2</v>
    <v>1022</v>
    <v>0</v>
    <v>1016</v>
    <v/>
    <v/>
    <v>5</v>
    <v>1</v>
    <v/>
    <v>NKM_UNIT_REPLACER_CA_QUEEN_ATTACK</v>
    <v>NKM_UNIT_REPLACER_CA_QUEEN_PASSIVE</v>
    <v>NKM_UNIT_REPLACER_CA_QUEEN_SKILL</v>
    <v>NKM_UNIT_REPLACER_CA_QUEEN_HYPER</v>
    <v/>
    <v>AB_UNIT_ILLUST_NKM_UNIT_REPLACER_CA_QUEEN</v>
    <v>AB_UNIT_SD_SPINE_NKM_UNIT_REPLACER_CA_QUEEN</v>
    <v>AB_UNIT_GAME_SPINE_NKM_UNIT_REPLACER_CA_QUEEN</v>
    <v/>
    <v/>
    <v/>
    <v>SPINE_NKM_UNIT_REPLACER_CA_QUEEN</v>
    <v/>
    <v>6</v>
    <v>SI_UNIT_TITLE_REPLACER</v>
    <v>리플레이서 신디케이트</v>
    <v>SI_UNIT_DESC_REPLACER_CA_QUEEN</v>
    <v>적을 무력화하고 자신을 지속적으로 강화해 나가는 원거리 공격수</v>
    <v>1172</v>
    <v>NKM_UNIT_REPLACER_CA_QUEEN</v>
    <v>454</v>
    <v>45.45</v>
    <v>0</v>
    <v>0</v>
    <v>340</v>
    <v>0.5</v>
    <v>0</v>
    <v>4.49</v>
    <v>0</v>
    <v>0</v>
    <v>0</v>
    <v>0</v>
    <v>133</v>
    <v>1.76</v>
    <v>168</v>
    <v>2.2200000000000002</v>
    <v>651</v>
    <v>8.6</v>
    <v>1827</v>
    <v>226</v>
    <v>0</v>
    <v>0</v>
    <v>0</v>
    <v>0</v>
    <v>0</v>
  </rv>
  <rv s="0">
    <v>0</v>
    <v>NKM_UNIT_REPLACER_C_KNIGHT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>1.0</v>
    <v/>
    <v/>
    <v/>
    <v/>
    <v>0.1</v>
    <v>0.0</v>
    <v/>
    <v/>
    <v>290</v>
    <v/>
    <v/>
    <v/>
    <v/>
    <v/>
    <v/>
    <v/>
    <v>220</v>
    <v>220</v>
    <v/>
    <v/>
    <v/>
    <v>1200</v>
    <v>1300</v>
    <v/>
    <v/>
    <v>360</v>
    <v/>
    <v/>
    <v>1.0</v>
    <v>100</v>
    <v>120</v>
    <v>290</v>
    <v>0</v>
    <v>BasicInfo</v>
    <v>NKM_UNIT_REPLACER_C_KNIGHT</v>
    <v>NKM_UNIT_REPLACER_C_KNIGHT</v>
    <v>0</v>
    <v/>
    <v/>
    <v>1</v>
    <v>0</v>
    <v>1</v>
    <v>0</v>
    <v>1</v>
    <v>0</v>
    <v>0</v>
    <v>0</v>
    <v/>
    <v>0</v>
    <v>0</v>
    <v>AB_UNIT_FACE_CARD_NKM_MONSTER_BOSS_BASIC_KNIGHT</v>
    <v>AB_UNIT_FACE_DECK_NKM_BASE</v>
    <v>AB_INVEN_ICON_NKM_MONSTER_BOSS_BASIC_KNIGHT</v>
    <v>AB_UNIT_MINI_MAP_FACE_NKM_UNIT_REPLACER_C_KNIGHT</v>
    <v/>
    <v>SI_UNIT_NAME_REPLACER_C_KNIGHT</v>
    <v>리플레이서 나이트</v>
    <v>NFTT_NEAR_ENEMY_LAND</v>
    <v/>
    <v>NUG_SSR</v>
    <v>NURT_DEFENDER</v>
    <v>NUST_COUNTER</v>
    <v>NUST_REPLACER</v>
    <v>NUT_NORMAL</v>
    <v/>
    <v/>
    <v/>
    <v/>
    <v/>
    <v/>
    <v>15</v>
    <v>0</v>
    <v>2</v>
    <v>1022</v>
    <v>0</v>
    <v>1016</v>
    <v/>
    <v/>
    <v>4</v>
    <v>1</v>
    <v/>
    <v>NKM_UNIT_REPLACER_C_KNIGHT_ATTACK</v>
    <v>NKM_UNIT_REPLACER_C_KNIGHT_PASSIVE</v>
    <v>NKM_UNIT_REPLACER_C_KNIGHT_SKILL</v>
    <v>NKM_UNIT_REPLACER_C_KNIGHT_HYPER</v>
    <v/>
    <v>AB_UNIT_ILLUST_NKM_UNIT_REPLACER_C_KNIGHT</v>
    <v>AB_UNIT_SD_SPINE_NKM_UNIT_REPLACER_C_KNIGHT</v>
    <v>AB_UNIT_GAME_SPINE_NKM_UNIT_REPLACER_C_KNIGHT</v>
    <v/>
    <v/>
    <v/>
    <v>SPINE_NKM_UNIT_REPLACER_C_KNIGHT</v>
    <v/>
    <v>6</v>
    <v>SI_UNIT_TITLE_REPLACER</v>
    <v>리플레이서 신디케이트</v>
    <v>SI_UNIT_DESC_REPLACER_C_KNIGHT</v>
    <v>전진출격을 통해 진형을 파괴하는 공격형 탱커</v>
    <v>1173</v>
    <v>NKM_UNIT_REPLACER_C_KNIGHT</v>
    <v>248</v>
    <v>24.83</v>
    <v>0</v>
    <v>0</v>
    <v>110</v>
    <v>0.5</v>
    <v>0</v>
    <v>1.46</v>
    <v>0</v>
    <v>0</v>
    <v>0</v>
    <v>0</v>
    <v>337</v>
    <v>4.45</v>
    <v>105</v>
    <v>1.39</v>
    <v>142</v>
    <v>1.88</v>
    <v>2928</v>
    <v>361</v>
    <v>0</v>
    <v>0</v>
    <v>0</v>
    <v>0</v>
    <v>0</v>
  </rv>
  <rv s="3">
    <v>0</v>
    <v>NKM_UNIT_REPLACER_C_BISHOP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60/30</v>
    <v/>
    <v>0.2</v>
    <v>0.1</v>
    <v/>
    <v/>
    <v>300</v>
    <v/>
    <v/>
    <v/>
    <v/>
    <v/>
    <v/>
    <v/>
    <v>200</v>
    <v>200</v>
    <v/>
    <v/>
    <v/>
    <v>1000</v>
    <v>1200</v>
    <v>True</v>
    <v/>
    <v>380</v>
    <v/>
    <v/>
    <v>1.0</v>
    <v>150</v>
    <v>120</v>
    <v>250</v>
    <v>0</v>
    <v>BasicInfo</v>
    <v>NKM_UNIT_REPLACER_C_BISHOP</v>
    <v>NKM_UNIT_REPLACER_C_BISHOP</v>
    <v>0</v>
    <v/>
    <v/>
    <v>1</v>
    <v>0</v>
    <v>1</v>
    <v>0</v>
    <v>0</v>
    <v>0</v>
    <v>0</v>
    <v>0</v>
    <v/>
    <v>0</v>
    <v>0</v>
    <v>AB_UNIT_FACE_CARD_NKM_MONSTER_BOSS_BASIC_BISHOP</v>
    <v>AB_UNIT_FACE_DECK_NKM_BASE</v>
    <v>AB_INVEN_ICON_NKM_MONSTER_BOSS_BASIC_BISHOP</v>
    <v>AB_UNIT_MINI_MAP_FACE_NKM_UNIT_REPLACER_C_BISHOP</v>
    <v/>
    <v>SI_UNIT_NAME_REPLACER_C_BISHOP</v>
    <v>리플레이서 비숍</v>
    <v>NFTT_NEAR_ENEMY_LAND</v>
    <v/>
    <v>NUG_SSR</v>
    <v>NURT_STRIKER</v>
    <v>NUST_COUNTER</v>
    <v>NUST_REPLACER</v>
    <v>NUT_NORMAL</v>
    <v/>
    <v/>
    <v/>
    <v/>
    <v/>
    <v/>
    <v>15</v>
    <v>0</v>
    <v>2</v>
    <v>1022</v>
    <v>0</v>
    <v>1016</v>
    <v/>
    <v/>
    <v>3</v>
    <v>1</v>
    <v/>
    <v>NKM_UNIT_REPLACER_C_BISHOP_ATTACK</v>
    <v>NKM_UNIT_REPLACER_C_BISHOP_PASSIVE</v>
    <v>NKM_UNIT_REPLACER_C_BISHOP_SKILL</v>
    <v>NKM_UNIT_REPLACER_C_BISHOP_HYPER</v>
    <v/>
    <v>AB_UNIT_ILLUST_NKM_UNIT_REPLACER_C_BISHOP</v>
    <v>AB_UNIT_SD_SPINE_NKM_UNIT_REPLACER_C_BISHOP</v>
    <v>AB_UNIT_GAME_SPINE_NKM_UNIT_REPLACER_C_BISHOP</v>
    <v/>
    <v/>
    <v/>
    <v>SPINE_NKM_UNIT_REPLACER_C_BISHOP</v>
    <v/>
    <v>6</v>
    <v>SI_UNIT_TITLE_REPLACER</v>
    <v>리플레이서 신디케이트</v>
    <v>SI_UNIT_DESC_REPLACER_C_BISHOP</v>
    <v>은신을 이용해 전장을 누비는 근접 공격수</v>
    <v>1174</v>
    <v>NKM_UNIT_REPLACER_C_BISHOP</v>
    <v>269</v>
    <v>26.93</v>
    <v>0</v>
    <v>0</v>
    <v>182</v>
    <v>0.5</v>
    <v>0</v>
    <v>2.41</v>
    <v>0</v>
    <v>0</v>
    <v>0</v>
    <v>0</v>
    <v>152</v>
    <v>2.0099999999999998</v>
    <v>275</v>
    <v>3.63</v>
    <v>233</v>
    <v>3.08</v>
    <v>2439</v>
    <v>301</v>
    <v>0</v>
    <v>0.1</v>
    <v>0</v>
    <v>0</v>
    <v>0</v>
  </rv>
  <rv s="3">
    <v>0</v>
    <v>NKM_UNIT_CORRUPTED_C_SHADOW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1.8</v>
    <v/>
    <v>0.2</v>
    <v>0.1</v>
    <v/>
    <v/>
    <v>250</v>
    <v/>
    <v/>
    <v/>
    <v/>
    <v/>
    <v/>
    <v/>
    <v>200</v>
    <v>200</v>
    <v/>
    <v/>
    <v/>
    <v>1000</v>
    <v>1200</v>
    <v>True</v>
    <v/>
    <v>380</v>
    <v/>
    <v/>
    <v>1.0</v>
    <v>150</v>
    <v>150</v>
    <v>250</v>
    <v>0</v>
    <v>BasicInfo</v>
    <v>NKM_UNIT_CORRUPTED_C_SHADOW</v>
    <v>NKM_UNIT_CORRUPTED_C_SHADOW</v>
    <v>0</v>
    <v/>
    <v/>
    <v>1</v>
    <v>0</v>
    <v>1</v>
    <v>0</v>
    <v>0</v>
    <v>0</v>
    <v>0</v>
    <v>0</v>
    <v/>
    <v>0</v>
    <v>0</v>
    <v>AB_UNIT_FACE_CARD_NKM_UNIT_CORRUPTED_C_SHADOW</v>
    <v>AB_UNIT_FACE_DECK_NKM_BASE</v>
    <v>AB_INVEN_ICON_NKM_UNIT_CORRUPTED_C_SHADOW</v>
    <v>AB_UNIT_MINI_MAP_FACE_NKM_UNIT_CORRUPTED_C_SHADOW</v>
    <v/>
    <v>SI_UNIT_NAME_CORRUPTED_C_SHADOW</v>
    <v>스피라</v>
    <v>NFTT_NEAR_ENEMY_LAND</v>
    <v/>
    <v>NUG_SSR</v>
    <v>NURT_STRIKER</v>
    <v>NUST_COUNTER</v>
    <v>NUST_CORRUPTED</v>
    <v>NUT_NORMAL</v>
    <v/>
    <v/>
    <v/>
    <v/>
    <v/>
    <v/>
    <v>15</v>
    <v>0</v>
    <v>2</v>
    <v>1022</v>
    <v>0</v>
    <v>1016</v>
    <v/>
    <v/>
    <v>3</v>
    <v>1</v>
    <v/>
    <v>NKM_UNIT_CORRUPTED_C_SHADOW_ATTACK</v>
    <v>NKM_UNIT_CORRUPTED_C_SHADOW_PASSIVE</v>
    <v>NKM_UNIT_CORRUPTED_C_SHADOW_SKILL</v>
    <v>NKM_UNIT_CORRUPTED_C_SHADOW_HYPER</v>
    <v/>
    <v>AB_UNIT_ILLUST_NKM_UNIT_CORRUPTED_C_SHADOW</v>
    <v>AB_UNIT_SD_SPINE_NKM_UNIT_CORRUPTED_C_SHADOW</v>
    <v>AB_UNIT_GAME_SPINE_NKM_UNIT_CORRUPTED_C_SHADOW</v>
    <v/>
    <v/>
    <v/>
    <v>SPINE_NKM_UNIT_CORRUPTED_C_SHADOW</v>
    <v/>
    <v>6</v>
    <v>SI_UNIT_TITLE_CORRUPTED</v>
    <v>데몬 타입 침식체</v>
    <v>SI_UNIT_DESC_CORRUPTED_C_SHADOW</v>
    <v>전방으로 파고들어 후열 공격수를 노리는 근접 공격수</v>
    <v>1175</v>
    <v>NKM_UNIT_CORRUPTED_C_SHADOW</v>
    <v>251</v>
    <v>25.62</v>
    <v>0</v>
    <v>0</v>
    <v>254</v>
    <v>0.5</v>
    <v>0</v>
    <v>3.64</v>
    <v>0</v>
    <v>0</v>
    <v>0</v>
    <v>0</v>
    <v>323</v>
    <v>4.62</v>
    <v>207</v>
    <v>2.97</v>
    <v>126</v>
    <v>1.81</v>
    <v>2286</v>
    <v>288</v>
    <v>0</v>
    <v>0.1</v>
    <v>0</v>
    <v>0</v>
    <v>0</v>
  </rv>
  <rv s="11">
    <v>0</v>
    <v>NKM_UNIT_CORRUPTED_CA_MINISTRA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3.0</v>
    <v/>
    <v>0.4</v>
    <v>0.3</v>
    <v/>
    <v/>
    <v>390</v>
    <v/>
    <v/>
    <v/>
    <v/>
    <v/>
    <v/>
    <v/>
    <v>300</v>
    <v>300</v>
    <v/>
    <v/>
    <v/>
    <v>1000</v>
    <v>1200</v>
    <v>True</v>
    <v/>
    <v>200</v>
    <v/>
    <v/>
    <v>0.95</v>
    <v>900</v>
    <v>150</v>
    <v>280</v>
    <v>0</v>
    <v>BasicInfo</v>
    <v>NKM_UNIT_CORRUPTED_CA_MINISTRA</v>
    <v>NKM_UNIT_CORRUPTED_CA_MINISTRA</v>
    <v>0</v>
    <v/>
    <v>1</v>
    <v>1</v>
    <v>0</v>
    <v>1</v>
    <v>0</v>
    <v>0</v>
    <v>0</v>
    <v>0</v>
    <v>0</v>
    <v/>
    <v>0</v>
    <v>0</v>
    <v>AB_UNIT_FACE_CARD_NKM_UNIT_CORRUPTED_CA_MINISTRA</v>
    <v>AB_UNIT_FACE_DECK_NKM_BASE</v>
    <v>AB_INVEN_ICON_NKM_UNIT_CORRUPTED_CA_MINISTRA</v>
    <v>AB_UNIT_MINI_MAP_FACE_NKM_UNIT_CORRUPTED_CA_MINISTRA</v>
    <v/>
    <v>SI_UNIT_NAME_CORRUPTED_CA_MINISTRA</v>
    <v>미니스트라</v>
    <v>NFTT_NEAR_ENEMY</v>
    <v/>
    <v>NUG_SSR</v>
    <v>NURT_RANGER</v>
    <v>NUST_COUNTER</v>
    <v>NUST_CORRUPTED</v>
    <v>NUT_NORMAL</v>
    <v/>
    <v/>
    <v/>
    <v/>
    <v/>
    <v/>
    <v>15</v>
    <v>0</v>
    <v>2</v>
    <v>1022</v>
    <v>0</v>
    <v>1016</v>
    <v/>
    <v/>
    <v>5</v>
    <v>1</v>
    <v/>
    <v>NKM_UNIT_CORRUPTED_CA_MINISTRA_ATTACK</v>
    <v>NKM_UNIT_CORRUPTED_CA_MINISTRA_PASSIVE</v>
    <v>NKM_UNIT_CORRUPTED_CA_MINISTRA_SKILL</v>
    <v>NKM_UNIT_CORRUPTED_CA_MINISTRA_HYPER</v>
    <v/>
    <v>AB_UNIT_ILLUST_NKM_UNIT_CORRUPTED_CA_MINISTRA</v>
    <v>AB_UNIT_SD_SPINE_NKM_UNIT_CORRUPTED_CA_MINISTRA</v>
    <v>AB_UNIT_GAME_SPINE_NKM_UNIT_CORRUPTED_CA_MINISTRA</v>
    <v/>
    <v/>
    <v/>
    <v>SPINE_NKM_UNIT_CORRUPTED_CA_MINISTRA</v>
    <v/>
    <v>6</v>
    <v>SI_UNIT_TITLE_CORRUPTED</v>
    <v>데몬 타입 침식체</v>
    <v>SI_UNIT_DESC_CORRUPTED_CA_MINISTRA</v>
    <v>디버프 효과를 가진 소환체들을 소환하는 보조 공격수</v>
    <v>1176</v>
    <v>NKM_UNIT_CORRUPTED_CA_MINISTRA</v>
    <v>345</v>
    <v>34.54</v>
    <v>0</v>
    <v>0</v>
    <v>286</v>
    <v>0.5</v>
    <v>0</v>
    <v>3.78</v>
    <v>0</v>
    <v>0</v>
    <v>0</v>
    <v>0</v>
    <v>293</v>
    <v>3.87</v>
    <v>120</v>
    <v>1.59</v>
    <v>210</v>
    <v>2.78</v>
    <v>2314</v>
    <v>286</v>
    <v>0</v>
    <v>0</v>
    <v>0</v>
    <v>0</v>
    <v>0</v>
  </rv>
  <rv s="0">
    <v>0</v>
    <v>NKM_UNIT_ACADEMY_S_HANDGUN</v>
    <v>1</v>
    <v>Generic</v>
    <v/>
    <v/>
    <v>0</v>
    <v/>
    <v/>
    <v>1</v>
    <v/>
    <v/>
    <v>False</v>
    <v/>
    <v/>
    <v/>
    <v/>
    <v/>
    <v/>
    <v/>
    <v/>
    <v/>
    <v/>
    <v/>
    <v>True</v>
    <v/>
    <v/>
    <v>True</v>
    <v/>
    <v/>
    <v/>
    <v/>
    <v/>
    <v/>
    <v>0.5</v>
    <v>0.4</v>
    <v/>
    <v/>
    <v>260</v>
    <v/>
    <v/>
    <v/>
    <v/>
    <v/>
    <v/>
    <v/>
    <v>200</v>
    <v>200</v>
    <v/>
    <v/>
    <v/>
    <v>900</v>
    <v>1000</v>
    <v/>
    <v/>
    <v>280</v>
    <v/>
    <v/>
    <v>1.0</v>
    <v>750</v>
    <v>120</v>
    <v>270</v>
    <v>0</v>
    <v>BasicInfo</v>
    <v>NKM_UNIT_ACADEMY_S_HANDGUN</v>
    <v>NKM_UNIT_ACADEMY_S_HANDGUN</v>
    <v>0</v>
    <v/>
    <v/>
    <v>1</v>
    <v>0</v>
    <v>1</v>
    <v>0</v>
    <v>0</v>
    <v>0</v>
    <v>0</v>
    <v>0</v>
    <v/>
    <v>0</v>
    <v>0</v>
    <v>AB_UNIT_FACE_CARD_NKM_UNIT_ACADEMY_S_HANDGUN</v>
    <v>AB_UNIT_FACE_DECK_NKM_BASE</v>
    <v>AB_INVEN_ICON_NKM_UNIT_ACADEMY_S_HANDGUN</v>
    <v>AB_UNIT_MINI_MAP_FACE_NKM_UNIT_ACADEMY_S_HANDGUN</v>
    <v/>
    <v>SI_UNIT_NAME_ACADEMY_S_HANDGUN</v>
    <v>브라우니 무어</v>
    <v>NFTT_NEAR_ENEMY</v>
    <v/>
    <v>NUG_SR</v>
    <v>NURT_SUPPORTER</v>
    <v>NUST_SOLDIER</v>
    <v/>
    <v>NUT_NORMAL</v>
    <v/>
    <v/>
    <v/>
    <v/>
    <v/>
    <v/>
    <v>5</v>
    <v>0</v>
    <v>5</v>
    <v>1022</v>
    <v>0</v>
    <v>1005</v>
    <v/>
    <v/>
    <v>2</v>
    <v>1</v>
    <v/>
    <v>NKM_UNIT_ACADEMY_S_HANDGUN_ATTACK</v>
    <v>NKM_UNIT_ACADEMY_S_HANDGUN_PASSIVE</v>
    <v>NKM_UNIT_ACADEMY_S_HANDGUN_SKILL</v>
    <v/>
    <v/>
    <v>AB_UNIT_ILLUST_NKM_UNIT_ACADEMY_S_HANDGUN</v>
    <v>AB_UNIT_SD_SPINE_NKM_UNIT_ACADEMY_S_HANDGUN</v>
    <v>AB_UNIT_GAME_SPINE_NKM_UNIT_ACADEMY_S_HANDGUN</v>
    <v/>
    <v/>
    <v/>
    <v>SPINE_NKM_UNIT_ACADEMY_S_HANDGUN</v>
    <v/>
    <v>5</v>
    <v>SI_UNIT_TITLE_ACADEMY</v>
    <v>관리국 카운터 아카데미</v>
    <v>SI_UNIT_DESC_ACADEMY_S_HANDGUN</v>
    <v>아군 솔저 유닛의 디버프를 해제하고 강화하는 보조 유닛</v>
    <v>1177</v>
    <v>NKM_UNIT_ACADEMY_S_HANDGUN</v>
    <v>126</v>
    <v>12.62</v>
    <v>0</v>
    <v>0</v>
    <v>126</v>
    <v>0.5</v>
    <v>0</v>
    <v>1.67</v>
    <v>0</v>
    <v>0</v>
    <v>0</v>
    <v>0</v>
    <v>101</v>
    <v>1.34</v>
    <v>126</v>
    <v>1.67</v>
    <v>126</v>
    <v>1.67</v>
    <v>1197</v>
    <v>148</v>
    <v>0</v>
    <v>0</v>
    <v>0</v>
    <v>0</v>
    <v>0</v>
  </rv>
  <rv s="3">
    <v>0</v>
    <v>NKM_UNIT_ACADEMY_C_TWINTAIL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2.0</v>
    <v/>
    <v>0.25</v>
    <v>0.15</v>
    <v/>
    <v/>
    <v>280</v>
    <v/>
    <v/>
    <v/>
    <v/>
    <v/>
    <v/>
    <v/>
    <v>150</v>
    <v>150</v>
    <v/>
    <v/>
    <v/>
    <v>1000</v>
    <v>1200</v>
    <v>True</v>
    <v/>
    <v>380</v>
    <v/>
    <v/>
    <v>1.0</v>
    <v>150</v>
    <v>120</v>
    <v>280</v>
    <v>0</v>
    <v>BasicInfo</v>
    <v>NKM_UNIT_ACADEMY_C_TWINTAIL</v>
    <v>NKM_UNIT_ACADEMY_C_TWINTAIL</v>
    <v>0</v>
    <v/>
    <v/>
    <v>1</v>
    <v>0</v>
    <v>1</v>
    <v>0</v>
    <v>0</v>
    <v>0</v>
    <v>0</v>
    <v>0</v>
    <v/>
    <v>0</v>
    <v>0</v>
    <v>AB_UNIT_FACE_CARD_NKM_UNIT_ACADEMY_C_TWINTAIL</v>
    <v>AB_UNIT_FACE_DECK_NKM_BASE</v>
    <v>AB_INVEN_ICON_NKM_UNIT_ACADEMY_C_TWINTAIL</v>
    <v>AB_UNIT_MINI_MAP_FACE_NKM_UNIT_ACADEMY_C_TWINTAIL</v>
    <v/>
    <v>SI_UNIT_NAME_ACADEMY_C_TWINTAIL</v>
    <v>나이엘 블루스틸</v>
    <v>NFTT_NEAR_ENEMY_LAND</v>
    <v/>
    <v>NUG_SSR</v>
    <v>NURT_STRIKER</v>
    <v>NUST_COUNTER</v>
    <v/>
    <v>NUT_NORMAL</v>
    <v/>
    <v/>
    <v/>
    <v/>
    <v/>
    <v/>
    <v>15</v>
    <v>0</v>
    <v>2</v>
    <v>1022</v>
    <v>0</v>
    <v>1016</v>
    <v/>
    <v/>
    <v>4</v>
    <v>1</v>
    <v/>
    <v>NKM_UNIT_ACADEMY_C_TWINTAIL_ATTACK</v>
    <v>NKM_UNIT_ACADEMY_C_TWINTAIL_PASSIVE</v>
    <v>NKM_UNIT_ACADEMY_C_TWINTAIL_SKILL</v>
    <v>NKM_UNIT_ACADEMY_C_TWINTAIL_HYPER</v>
    <v/>
    <v>AB_UNIT_ILLUST_NKM_UNIT_ACADEMY_C_TWINTAIL</v>
    <v>AB_UNIT_SD_SPINE_NKM_UNIT_ACADEMY_C_TWINTAIL</v>
    <v>AB_UNIT_GAME_SPINE_NKM_UNIT_ACADEMY_C_TWINTAIL</v>
    <v/>
    <v/>
    <v/>
    <v>SPINE_NKM_UNIT_ACADEMY_C_TWINTAIL</v>
    <v/>
    <v>6</v>
    <v>SI_UNIT_TITLE_ACADEMY</v>
    <v>관리국 카운터 아카데미</v>
    <v>SI_UNIT_DESC_ACADEMY_C_TWINTAIL</v>
    <v>전장의 유닛이 사망할 때마다 강력함을 발휘하는 근접 공격수</v>
    <v>1178</v>
    <v>NKM_UNIT_ACADEMY_C_TWINTAIL</v>
    <v>328</v>
    <v>33.479999999999997</v>
    <v>0</v>
    <v>0</v>
    <v>243</v>
    <v>0.5</v>
    <v>0</v>
    <v>3.48</v>
    <v>0</v>
    <v>0</v>
    <v>0</v>
    <v>0</v>
    <v>213</v>
    <v>3.05</v>
    <v>199</v>
    <v>2.85</v>
    <v>111</v>
    <v>1.59</v>
    <v>2729</v>
    <v>343</v>
    <v>0</v>
    <v>0.1</v>
    <v>0</v>
    <v>0</v>
    <v>0</v>
  </rv>
  <rv s="0">
    <v>0</v>
    <v>NKM_UNIT_HORIZON_C_STAND</v>
    <v>1</v>
    <v>Generic</v>
    <v>NKM_UNIT_BASE_NORMAL_AIR</v>
    <v/>
    <v>0</v>
    <v/>
    <v/>
    <v>1</v>
    <v/>
    <v>True</v>
    <v>False</v>
    <v/>
    <v/>
    <v/>
    <v/>
    <v/>
    <v/>
    <v/>
    <v/>
    <v/>
    <v/>
    <v/>
    <v/>
    <v/>
    <v/>
    <v>True</v>
    <v>180</v>
    <v/>
    <v/>
    <v/>
    <v>3.5</v>
    <v/>
    <v>0.5</v>
    <v>0.4</v>
    <v/>
    <v/>
    <v>330</v>
    <v/>
    <v/>
    <v>-200</v>
    <v/>
    <v/>
    <v/>
    <v/>
    <v>200</v>
    <v>200</v>
    <v/>
    <v/>
    <v/>
    <v>1000</v>
    <v>1100</v>
    <v/>
    <v/>
    <v>250</v>
    <v/>
    <v/>
    <v>1.0</v>
    <v>750</v>
    <v>120</v>
    <v>250</v>
    <v>0</v>
    <v>BasicInfo</v>
    <v>NKM_UNIT_HORIZON_C_STAND</v>
    <v>NKM_UNIT_HORIZON_C_STAND</v>
    <v>1</v>
    <v/>
    <v/>
    <v>1</v>
    <v>0</v>
    <v>1</v>
    <v>0</v>
    <v>0</v>
    <v>0</v>
    <v>0</v>
    <v>0</v>
    <v/>
    <v>0</v>
    <v>0</v>
    <v>AB_UNIT_FACE_CARD_NKM_UNIT_HORIZON_C_STAND</v>
    <v>AB_UNIT_FACE_DECK_NKM_BASE</v>
    <v>AB_INVEN_ICON_NKM_UNIT_HORIZON_C_STAND</v>
    <v>AB_UNIT_MINI_MAP_FACE_NKM_UNIT_HORIZON_C_STAND</v>
    <v/>
    <v>SI_UNIT_NAME_HORIZON_C_STAND</v>
    <v>리타 아르세니코</v>
    <v>NFTT_NEAR_ENEMY</v>
    <v/>
    <v>NUG_SSR</v>
    <v>NURT_SUPPORTER</v>
    <v>NUST_COUNTER</v>
    <v/>
    <v>NUT_NORMAL</v>
    <v/>
    <v/>
    <v/>
    <v/>
    <v/>
    <v/>
    <v>15</v>
    <v>0</v>
    <v>2</v>
    <v>1022</v>
    <v>0</v>
    <v>1016</v>
    <v/>
    <v/>
    <v>3</v>
    <v>1</v>
    <v/>
    <v>NKM_UNIT_HORIZON_C_STAND_ATTACK</v>
    <v>NKM_UNIT_HORIZON_C_STAND_PASSIVE</v>
    <v>NKM_UNIT_HORIZON_C_STAND_SKILL</v>
    <v>NKM_UNIT_HORIZON_C_STAND_HYPER</v>
    <v/>
    <v>AB_UNIT_ILLUST_NKM_UNIT_HORIZON_C_STAND</v>
    <v>AB_UNIT_SD_SPINE_NKM_UNIT_HORIZON_C_STAND</v>
    <v>AB_UNIT_GAME_SPINE_NKM_UNIT_HORIZON_C_STAND</v>
    <v/>
    <v/>
    <v/>
    <v>SPINE_NKM_UNIT_HORIZON_C_STAND</v>
    <v/>
    <v>6</v>
    <v>SI_UNIT_TITLE_HORIZON</v>
    <v>호라이즌 투자기금</v>
    <v>SI_UNIT_DESC_HORIZON_C_STAND</v>
    <v>메카닉 유닛에게 더 큰 효괴를 발휘하는 공격형 보조유닛</v>
    <v>1179</v>
    <v>NKM_UNIT_HORIZON_C_STAND</v>
    <v>279</v>
    <v>28.48</v>
    <v>0</v>
    <v>0</v>
    <v>122</v>
    <v>0.5</v>
    <v>0</v>
    <v>1.75</v>
    <v>0</v>
    <v>0</v>
    <v>0</v>
    <v>0</v>
    <v>104</v>
    <v>1.49</v>
    <v>204</v>
    <v>2.92</v>
    <v>245</v>
    <v>3.51</v>
    <v>1703</v>
    <v>214</v>
    <v>0</v>
    <v>0</v>
    <v>0</v>
    <v>0</v>
    <v>0</v>
  </rv>
  <rv s="0">
    <v>0</v>
    <v>NKM_UNIT_HORIZON_C_SCYTHE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1.8</v>
    <v/>
    <v>0.5</v>
    <v>0.4</v>
    <v/>
    <v/>
    <v>275</v>
    <v/>
    <v/>
    <v/>
    <v/>
    <v/>
    <v/>
    <v/>
    <v>150</v>
    <v>150</v>
    <v/>
    <v/>
    <v/>
    <v>1200</v>
    <v>1400</v>
    <v>True</v>
    <v/>
    <v>290</v>
    <v/>
    <v/>
    <v>1.0</v>
    <v>1000</v>
    <v>120</v>
    <v>270</v>
    <v>0</v>
    <v>BasicInfo</v>
    <v>NKM_UNIT_HORIZON_C_SCYTHE</v>
    <v>NKM_UNIT_HORIZON_C_SCYTHE</v>
    <v>0</v>
    <v/>
    <v/>
    <v>1</v>
    <v>0</v>
    <v>1</v>
    <v>0</v>
    <v>0</v>
    <v>0</v>
    <v>0</v>
    <v>0</v>
    <v/>
    <v>0</v>
    <v>0</v>
    <v>AB_UNIT_FACE_CARD_NKM_UNIT_HORIZON_C_SCYTHE</v>
    <v>AB_UNIT_FACE_DECK_NKM_BASE</v>
    <v>AB_INVEN_ICON_NKM_UNIT_HORIZON_C_SCYTHE</v>
    <v>AB_UNIT_MINI_MAP_FACE_NKM_UNIT_HORIZON_C_SCYTHE</v>
    <v/>
    <v>SI_UNIT_NAME_HORIZON_C_SCYTHE</v>
    <v>대시</v>
    <v>NFTT_NEAR_ENEMY_LAND</v>
    <v/>
    <v>NUG_SR</v>
    <v>NURT_SNIPER</v>
    <v>NUST_COUNTER</v>
    <v/>
    <v>NUT_NORMAL</v>
    <v/>
    <v/>
    <v/>
    <v/>
    <v/>
    <v/>
    <v>5</v>
    <v>0</v>
    <v>5</v>
    <v>1022</v>
    <v>0</v>
    <v>1003</v>
    <v/>
    <v/>
    <v>3</v>
    <v>1</v>
    <v/>
    <v>NKM_UNIT_HORIZON_C_SCYTHE_ATTACK</v>
    <v>NKM_UNIT_HORIZON_C_SCYTHE_PASSIVE</v>
    <v>NKM_UNIT_HORIZON_C_SCYTHE_SKILL</v>
    <v>NKM_UNIT_HORIZON_C_SCYTHE_HYPER</v>
    <v/>
    <v>AB_UNIT_ILLUST_NKM_UNIT_HORIZON_C_SCYTHE</v>
    <v>AB_UNIT_SD_SPINE_NKM_UNIT_HORIZON_C_SCYTHE</v>
    <v>AB_UNIT_GAME_SPINE_NKM_UNIT_HORIZON_C_SCYTHE</v>
    <v/>
    <v/>
    <v/>
    <v>SPINE_NKM_UNIT_HORIZON_C_SCYTHE</v>
    <v/>
    <v>5</v>
    <v>SI_UNIT_TITLE_HORIZON</v>
    <v>호라이즌 투자기금</v>
    <v>SI_UNIT_DESC_HORIZON_C_SCYTHE</v>
    <v>적을 밀어내고 약화시키는 원거리 공격수</v>
    <v>1180</v>
    <v>NKM_UNIT_HORIZON_C_SCYTHE</v>
    <v>281</v>
    <v>28.68</v>
    <v>0</v>
    <v>0</v>
    <v>135</v>
    <v>0.5</v>
    <v>0</v>
    <v>1.94</v>
    <v>0</v>
    <v>0</v>
    <v>0</v>
    <v>0</v>
    <v>97</v>
    <v>1.39</v>
    <v>70</v>
    <v>1.01</v>
    <v>304</v>
    <v>4.3499999999999996</v>
    <v>1043</v>
    <v>132</v>
    <v>0</v>
    <v>0</v>
    <v>0</v>
    <v>0</v>
    <v>0</v>
  </rv>
  <rv s="0">
    <v>0</v>
    <v>NKM_UNIT_SCHOOL_C_PENCIL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60/30</v>
    <v/>
    <v>0.4</v>
    <v>0.2</v>
    <v/>
    <v/>
    <v>300</v>
    <v/>
    <v/>
    <v/>
    <v/>
    <v/>
    <v/>
    <v/>
    <v>200</v>
    <v>200</v>
    <v/>
    <v/>
    <v/>
    <v>1200</v>
    <v>1400</v>
    <v>True</v>
    <v/>
    <v>380</v>
    <v/>
    <v/>
    <v>1.0</v>
    <v>825</v>
    <v>120</v>
    <v>250</v>
    <v>0</v>
    <v>BasicInfo</v>
    <v>NKM_UNIT_SCHOOL_C_PENCIL</v>
    <v>NKM_UNIT_SCHOOL_C_PENCIL</v>
    <v>0</v>
    <v/>
    <v/>
    <v>1</v>
    <v>0</v>
    <v>1</v>
    <v>0</v>
    <v>0</v>
    <v>0</v>
    <v>0</v>
    <v>0</v>
    <v/>
    <v>0</v>
    <v>0</v>
    <v>AB_UNIT_FACE_CARD_NKM_UNIT_SCHOOL_C_PENCIL</v>
    <v>AB_UNIT_FACE_DECK_NKM_BASE</v>
    <v>AB_INVEN_ICON_NKM_UNIT_SCHOOL_C_PENCIL</v>
    <v>AB_UNIT_MINI_MAP_FACE_NKM_UNIT_SCHOOL_C_PENCIL</v>
    <v/>
    <v>SI_UNIT_NAME_SCHOOL_C_PENCIL</v>
    <v>미카★스타</v>
    <v>NFTT_NEAR_ENEMY</v>
    <v/>
    <v>NUG_SSR</v>
    <v>NURT_SUPPORTER</v>
    <v>NUST_COUNTER</v>
    <v/>
    <v>NUT_NORMAL</v>
    <v/>
    <v/>
    <v/>
    <v/>
    <v/>
    <v/>
    <v>15</v>
    <v>0</v>
    <v>2</v>
    <v>1022</v>
    <v>0</v>
    <v>1016</v>
    <v/>
    <v/>
    <v>3</v>
    <v>1</v>
    <v/>
    <v>NKM_UNIT_SCHOOL_C_PENCIL_ATTACK</v>
    <v>NKM_UNIT_SCHOOL_C_PENCIL_PASSIVE</v>
    <v>NKM_UNIT_SCHOOL_C_PENCIL_SKILL</v>
    <v>NKM_UNIT_SCHOOL_C_PENCIL_HYPER</v>
    <v/>
    <v>AB_UNIT_ILLUST_NKM_UNIT_SCHOOL_C_PENCIL</v>
    <v>AB_UNIT_SD_SPINE_NKM_UNIT_SCHOOL_C_PENCIL</v>
    <v>AB_UNIT_GAME_SPINE_NKM_UNIT_SCHOOL_C_PENCIL</v>
    <v/>
    <v/>
    <v/>
    <v>SPINE_NKM_UNIT_SCHOOL_C_PENCIL</v>
    <v/>
    <v>6</v>
    <v>SI_UNIT_TITLE_SCHOOL</v>
    <v>아카데미 총학생회</v>
    <v>SI_UNIT_DESC_SCHOOL_C_PENCIL</v>
    <v>적의 약화와 무력화에 특화된 보조유닛</v>
    <v>1181</v>
    <v>NKM_UNIT_SCHOOL_C_PENCIL</v>
    <v>216</v>
    <v>22.05</v>
    <v>0</v>
    <v>0</v>
    <v>196</v>
    <v>0.5</v>
    <v>0</v>
    <v>2.81</v>
    <v>0</v>
    <v>0</v>
    <v>0</v>
    <v>0</v>
    <v>78</v>
    <v>1.1200000000000001</v>
    <v>204</v>
    <v>2.92</v>
    <v>139</v>
    <v>1.99</v>
    <v>1687</v>
    <v>212</v>
    <v>0</v>
    <v>0</v>
    <v>0</v>
    <v>0</v>
    <v>0</v>
  </rv>
  <rv s="7">
    <v>0</v>
    <v>NKM_UNIT_GUILTY_C_SOL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1.8</v>
    <v/>
    <v>0.1</v>
    <v>0.0</v>
    <v/>
    <v/>
    <v>340</v>
    <v/>
    <v/>
    <v/>
    <v/>
    <v/>
    <v/>
    <v/>
    <v>200</v>
    <v>200</v>
    <v/>
    <v/>
    <v/>
    <v>1000</v>
    <v>1200</v>
    <v>True</v>
    <v/>
    <v>380</v>
    <v/>
    <v/>
    <v>1.0</v>
    <v>50</v>
    <v>100</v>
    <v>300</v>
    <v>0</v>
    <v>BasicInfo</v>
    <v>NKM_UNIT_GUILTY_C_SOL</v>
    <v>NKM_UNIT_GUILTY_C_SOL</v>
    <v>0</v>
    <v/>
    <v/>
    <v>1</v>
    <v>0</v>
    <v>1</v>
    <v>0</v>
    <v>0</v>
    <v>0</v>
    <v>0</v>
    <v>0</v>
    <v/>
    <v>0</v>
    <v>0</v>
    <v>AB_UNIT_FACE_CARD_NKM_UNIT_GUILTY_C_SOL</v>
    <v>AB_UNIT_FACE_DECK_NKM_BASE</v>
    <v>AB_INVEN_ICON_NKM_UNIT_GUILTY_C_SOL</v>
    <v>AB_UNIT_MINI_MAP_FACE_NKM_UNIT_GUILTY_C_SOL</v>
    <v/>
    <v>SI_UNIT_NAME_GUILTY_C_SOL</v>
    <v>솔 배드가이</v>
    <v>NFTT_NEAR_ENEMY_LAND</v>
    <v/>
    <v>NUG_SSR</v>
    <v>NURT_DEFENDER</v>
    <v>NUST_COUNTER</v>
    <v/>
    <v>NUT_NORMAL</v>
    <v/>
    <v/>
    <v/>
    <v/>
    <v/>
    <v/>
    <v>15</v>
    <v>0</v>
    <v>2</v>
    <v>1022</v>
    <v>0</v>
    <v>1016</v>
    <v/>
    <v/>
    <v>4</v>
    <v>1</v>
    <v/>
    <v>NKM_UNIT_GUILTY_C_SOL_ATTACK</v>
    <v>NKM_UNIT_GUILTY_C_SOL_PASSIVE</v>
    <v>NKM_UNIT_GUILTY_C_SOL_SKILL</v>
    <v>NKM_UNIT_GUILTY_C_SOL_HYPER</v>
    <v/>
    <v>AB_UNIT_ILLUST_NKM_UNIT_GUILTY_C_SOL</v>
    <v>AB_UNIT_SD_SPINE_NKM_UNIT_GUILTY_C_SOL</v>
    <v>AB_UNIT_GAME_SPINE_NKM_UNIT_GUILTY_C_SOL</v>
    <v/>
    <v/>
    <v/>
    <v>SPINE_NKM_UNIT_GUILTY_C_SOL</v>
    <v/>
    <v>6</v>
    <v>SI_UNIT_TITLE_GUILTY_SOL</v>
    <v>배덕의 화염</v>
    <v>SI_UNIT_DESC_GUILTY_C_SOL</v>
    <v>공격이 누적되면 주변 적들을 무력화하고 자신을 강화하는 공격형 방어 유닛</v>
    <v>1182</v>
    <v>NKM_UNIT_GUILTY_C_SOL</v>
    <v>260</v>
    <v>26.54</v>
    <v>1</v>
    <v>0</v>
    <v>132</v>
    <v>0.5</v>
    <v>0</v>
    <v>1.89</v>
    <v>0</v>
    <v>0.1</v>
    <v>0</v>
    <v>0</v>
    <v>301</v>
    <v>4.3099999999999996</v>
    <v>99</v>
    <v>1.42</v>
    <v>163</v>
    <v>2.34</v>
    <v>2907</v>
    <v>366</v>
    <v>0</v>
    <v>0</v>
    <v>0</v>
    <v>0</v>
    <v>0</v>
  </rv>
  <rv s="0">
    <v>0</v>
    <v>NKM_UNIT_GUILTY_S_MAY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1.8</v>
    <v/>
    <v>0.15</v>
    <v>0.05</v>
    <v/>
    <v/>
    <v>280</v>
    <v/>
    <v/>
    <v/>
    <v/>
    <v/>
    <v/>
    <v/>
    <v>170</v>
    <v>170</v>
    <v/>
    <v/>
    <v/>
    <v>800</v>
    <v>900</v>
    <v>True</v>
    <v/>
    <v>320</v>
    <v/>
    <v/>
    <v>1.0</v>
    <v>100</v>
    <v>100</v>
    <v>270</v>
    <v>0</v>
    <v>BasicInfo</v>
    <v>NKM_UNIT_GUILTY_S_MAY</v>
    <v>NKM_UNIT_GUILTY_S_MAY</v>
    <v>0</v>
    <v/>
    <v/>
    <v>1</v>
    <v>0</v>
    <v>1</v>
    <v>0</v>
    <v>0</v>
    <v>0</v>
    <v>0</v>
    <v>0</v>
    <v/>
    <v>0</v>
    <v>0</v>
    <v>AB_UNIT_FACE_CARD_NKM_UNIT_GUILTY_S_MAY</v>
    <v>AB_UNIT_FACE_DECK_NKM_BASE</v>
    <v>AB_INVEN_ICON_NKM_UNIT_GUILTY_S_MAY</v>
    <v>AB_UNIT_MINI_MAP_FACE_NKM_UNIT_GUILTY_S_MAY</v>
    <v/>
    <v>SI_UNIT_NAME_GUILTY_S_MAY</v>
    <v>메이</v>
    <v>NFTT_NEAR_ENEMY</v>
    <v/>
    <v>NUG_SSR</v>
    <v>NURT_SUPPORTER</v>
    <v>NUST_SOLDIER</v>
    <v/>
    <v>NUT_NORMAL</v>
    <v/>
    <v/>
    <v/>
    <v/>
    <v/>
    <v/>
    <v>15</v>
    <v>0</v>
    <v>2</v>
    <v>1022</v>
    <v>0</v>
    <v>1016</v>
    <v/>
    <v/>
    <v>3</v>
    <v>1</v>
    <v/>
    <v>NKM_UNIT_GUILTY_S_MAY_ATTACK</v>
    <v>NKM_UNIT_GUILTY_S_MAY_PASSIVE</v>
    <v>NKM_UNIT_GUILTY_S_MAY_SKILL</v>
    <v>NKM_UNIT_GUILTY_S_MAY_HYPER</v>
    <v/>
    <v>AB_UNIT_ILLUST_NKM_UNIT_GUILTY_S_MAY</v>
    <v>AB_UNIT_SD_SPINE_NKM_UNIT_GUILTY_S_MAY</v>
    <v>AB_UNIT_GAME_SPINE_NKM_UNIT_GUILTY_S_MAY</v>
    <v/>
    <v/>
    <v/>
    <v>SPINE_NKM_UNIT_GUILTY_S_MAY</v>
    <v/>
    <v>6</v>
    <v>SI_UNIT_TITLE_GUILTY_MAY</v>
    <v>젤리피시 쾌적단</v>
    <v>SI_UNIT_DESC_GUILTY_S_MAY</v>
    <v>공격을 받아내며 주변 아군을 보호하는 방어형 보조 유닛</v>
    <v>1183</v>
    <v>NKM_UNIT_GUILTY_S_MAY</v>
    <v>210</v>
    <v>21.44</v>
    <v>0</v>
    <v>0</v>
    <v>78</v>
    <v>0.5</v>
    <v>0</v>
    <v>1.1200000000000001</v>
    <v>0</v>
    <v>0</v>
    <v>0</v>
    <v>0</v>
    <v>248</v>
    <v>3.55</v>
    <v>47</v>
    <v>0.68</v>
    <v>116</v>
    <v>1.66</v>
    <v>2360</v>
    <v>297</v>
    <v>0</v>
    <v>0</v>
    <v>0</v>
    <v>0</v>
    <v>0</v>
  </rv>
  <rv s="0">
    <v>0</v>
    <v>NKM_UNIT_GUILTY_S_MILLIA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1.8</v>
    <v/>
    <v>0.4</v>
    <v>0.2</v>
    <v/>
    <v/>
    <v>300</v>
    <v/>
    <v/>
    <v/>
    <v/>
    <v/>
    <v/>
    <v/>
    <v>170</v>
    <v>170</v>
    <v/>
    <v/>
    <v/>
    <v>800</v>
    <v>1000</v>
    <v>True</v>
    <v/>
    <v>300</v>
    <v/>
    <v/>
    <v>1.0</v>
    <v>800</v>
    <v>100</v>
    <v>270</v>
    <v>0</v>
    <v>BasicInfo</v>
    <v>NKM_UNIT_GUILTY_S_MILLIA</v>
    <v>NKM_UNIT_GUILTY_S_MILLIA</v>
    <v>0</v>
    <v/>
    <v/>
    <v>1</v>
    <v>0</v>
    <v>1</v>
    <v>0</v>
    <v>0</v>
    <v>0</v>
    <v>0</v>
    <v>0</v>
    <v/>
    <v>0</v>
    <v>0</v>
    <v>AB_UNIT_FACE_CARD_NKM_UNIT_GUILTY_S_MILLIA</v>
    <v>AB_UNIT_FACE_DECK_NKM_BASE</v>
    <v>AB_INVEN_ICON_NKM_UNIT_GUILTY_S_MILLIA</v>
    <v>AB_UNIT_MINI_MAP_FACE_NKM_UNIT_GUILTY_S_MILLIA</v>
    <v/>
    <v>SI_UNIT_NAME_GUILTY_S_MILLIA</v>
    <v>밀리아 레이지</v>
    <v>NFTT_NEAR_ENEMY</v>
    <v/>
    <v>NUG_SSR</v>
    <v>NURT_RANGER</v>
    <v>NUST_SOLDIER</v>
    <v/>
    <v>NUT_NORMAL</v>
    <v/>
    <v/>
    <v/>
    <v/>
    <v/>
    <v/>
    <v>15</v>
    <v>0</v>
    <v>2</v>
    <v>1022</v>
    <v>0</v>
    <v>1016</v>
    <v/>
    <v/>
    <v>3</v>
    <v>1</v>
    <v/>
    <v>NKM_UNIT_GUILTY_S_MILLIA_ATTACK</v>
    <v>NKM_UNIT_GUILTY_S_MILLIA_PASSIVE</v>
    <v>NKM_UNIT_GUILTY_S_MILLIA_SKILL</v>
    <v>NKM_UNIT_GUILTY_S_MILLIA_HYPER</v>
    <v/>
    <v>AB_UNIT_ILLUST_NKM_UNIT_GUILTY_S_MILLIA</v>
    <v>AB_UNIT_SD_SPINE_NKM_UNIT_GUILTY_S_MILLIA</v>
    <v>AB_UNIT_GAME_SPINE_NKM_UNIT_GUILTY_S_MILLIA</v>
    <v/>
    <v/>
    <v/>
    <v>SPINE_NKM_UNIT_GUILTY_S_MILLIA</v>
    <v/>
    <v>6</v>
    <v>SI_UNIT_TITLE_GUILTY_MILLIA</v>
    <v>종전관리국</v>
    <v>SI_UNIT_DESC_GUILTY_S_MILLIA</v>
    <v>빠른 공격속도로 높은 DPS를 발휘하는 원거리 공격 유닛</v>
    <v>1184</v>
    <v>NKM_UNIT_GUILTY_S_MILLIA</v>
    <v>331</v>
    <v>33.78</v>
    <v>0</v>
    <v>0</v>
    <v>82</v>
    <v>0.5</v>
    <v>0</v>
    <v>1.18</v>
    <v>0</v>
    <v>0</v>
    <v>0</v>
    <v>0</v>
    <v>87</v>
    <v>1.25</v>
    <v>238</v>
    <v>3.41</v>
    <v>342</v>
    <v>4.9000000000000004</v>
    <v>1695</v>
    <v>213</v>
    <v>0</v>
    <v>0</v>
    <v>0</v>
    <v>0</v>
    <v>0</v>
  </rv>
  <rv s="3">
    <v>0</v>
    <v>NKM_UNIT_GUILTY_C_RAMLETHAL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1.8</v>
    <v/>
    <v>0.2</v>
    <v>0.1</v>
    <v/>
    <v/>
    <v>340</v>
    <v/>
    <v/>
    <v/>
    <v/>
    <v/>
    <v/>
    <v/>
    <v>200</v>
    <v>200</v>
    <v/>
    <v/>
    <v/>
    <v>1000</v>
    <v>1200</v>
    <v>True</v>
    <v/>
    <v>380</v>
    <v/>
    <v/>
    <v>1.0</v>
    <v>125</v>
    <v>100</v>
    <v>300</v>
    <v>0</v>
    <v>BasicInfo</v>
    <v>NKM_UNIT_GUILTY_C_RAMLETHAL</v>
    <v>NKM_UNIT_GUILTY_C_RAMLETHAL</v>
    <v>0</v>
    <v/>
    <v/>
    <v>1</v>
    <v>0</v>
    <v>1</v>
    <v>0</v>
    <v>0</v>
    <v>0</v>
    <v>0</v>
    <v>0</v>
    <v/>
    <v>0</v>
    <v>0</v>
    <v>AB_UNIT_FACE_CARD_NKM_UNIT_GUILTY_C_RAMLETHAL</v>
    <v>AB_UNIT_FACE_DECK_NKM_BASE</v>
    <v>AB_INVEN_ICON_NKM_UNIT_GUILTY_C_RAMLETHAL</v>
    <v>AB_UNIT_MINI_MAP_FACE_NKM_UNIT_GUILTY_C_RAMLETHAL</v>
    <v/>
    <v>SI_UNIT_NAME_GUILTY_C_RAMLETHAL</v>
    <v>램리썰 밸런타인</v>
    <v>NFTT_NEAR_ENEMY_LAND</v>
    <v/>
    <v>NUG_SSR</v>
    <v>NURT_STRIKER</v>
    <v>NUST_COUNTER</v>
    <v/>
    <v>NUT_NORMAL</v>
    <v/>
    <v/>
    <v/>
    <v/>
    <v/>
    <v/>
    <v>15</v>
    <v>0</v>
    <v>2</v>
    <v>1022</v>
    <v>0</v>
    <v>1016</v>
    <v/>
    <v/>
    <v>4</v>
    <v>1</v>
    <v/>
    <v>NKM_UNIT_GUILTY_C_RAMLETHAL_ATTACK</v>
    <v>NKM_UNIT_GUILTY_C_RAMLETHAL_PASSIVE</v>
    <v>NKM_UNIT_GUILTY_C_RAMLETHAL_SKILL</v>
    <v>NKM_UNIT_GUILTY_C_RAMLETHAL_HYPER</v>
    <v/>
    <v>AB_UNIT_ILLUST_NKM_UNIT_GUILTY_C_RAMLETHAL</v>
    <v>AB_UNIT_SD_SPINE_NKM_UNIT_GUILTY_C_RAMLETHAL</v>
    <v>AB_UNIT_GAME_SPINE_NKM_UNIT_GUILTY_C_RAMLETHAL</v>
    <v/>
    <v/>
    <v/>
    <v>SPINE_NKM_UNIT_GUILTY_C_RAMLETHAL</v>
    <v/>
    <v>6</v>
    <v>SI_UNIT_TITLE_GUILTY_RAMLETHAL</v>
    <v>이률리아 특기여단</v>
    <v>SI_UNIT_DESC_GUILTY_C_RAMLETHAL</v>
    <v>연계 공격으로 지속 공격에 특화된 근접 공격 유닛</v>
    <v>1185</v>
    <v>NKM_UNIT_GUILTY_C_RAMLETHAL</v>
    <v>347</v>
    <v>35.42</v>
    <v>0</v>
    <v>0</v>
    <v>97</v>
    <v>0.5</v>
    <v>0</v>
    <v>1.39</v>
    <v>0</v>
    <v>0</v>
    <v>0</v>
    <v>0</v>
    <v>194</v>
    <v>2.78</v>
    <v>132</v>
    <v>1.89</v>
    <v>278</v>
    <v>3.98</v>
    <v>3216</v>
    <v>404</v>
    <v>0</v>
    <v>0.1</v>
    <v>0</v>
    <v>0</v>
    <v>0</v>
  </rv>
  <rv s="6">
    <v>0</v>
    <v>NKM_UNIT_GUILTY_M_INO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1.8</v>
    <v/>
    <v>0.5</v>
    <v>0.4</v>
    <v/>
    <v/>
    <v>350</v>
    <v/>
    <v/>
    <v/>
    <v/>
    <v/>
    <v/>
    <v/>
    <v>170</v>
    <v>170</v>
    <v/>
    <v/>
    <v/>
    <v>1150</v>
    <v>1200</v>
    <v>True</v>
    <v/>
    <v>160</v>
    <v/>
    <v/>
    <v>1.0</v>
    <v>1100</v>
    <v>100</v>
    <v>270</v>
    <v>0</v>
    <v>BasicInfo</v>
    <v>NKM_UNIT_GUILTY_M_INO</v>
    <v>NKM_UNIT_GUILTY_M_INO</v>
    <v>0</v>
    <v/>
    <v/>
    <v>1</v>
    <v>0</v>
    <v>1</v>
    <v>0</v>
    <v>0</v>
    <v>0</v>
    <v>0</v>
    <v>0</v>
    <v/>
    <v>0</v>
    <v>0</v>
    <v>AB_UNIT_FACE_CARD_NKM_UNIT_GUILTY_M_INO</v>
    <v>AB_UNIT_FACE_DECK_NKM_BASE</v>
    <v>AB_INVEN_ICON_NKM_UNIT_GUILTY_M_INO</v>
    <v>AB_UNIT_MINI_MAP_FACE_NKM_UNIT_GUILTY_M_INO</v>
    <v/>
    <v>SI_UNIT_NAME_GUILTY_M_INO</v>
    <v>이노</v>
    <v>NFTT_NEAR_ENEMY</v>
    <v/>
    <v>NUG_SSR</v>
    <v>NURT_SNIPER</v>
    <v>NUST_MECHANIC</v>
    <v>NUST_COUNTER</v>
    <v>NUT_NORMAL</v>
    <v/>
    <v/>
    <v/>
    <v/>
    <v/>
    <v/>
    <v>15</v>
    <v>0</v>
    <v>2</v>
    <v>1022</v>
    <v>0</v>
    <v>1016</v>
    <v/>
    <v/>
    <v>4</v>
    <v>1</v>
    <v/>
    <v>NKM_UNIT_GUILTY_M_INO_ATTACK</v>
    <v>NKM_UNIT_GUILTY_M_INO_PASSIVE</v>
    <v>NKM_UNIT_GUILTY_M_INO_SKILL</v>
    <v>NKM_UNIT_GUILTY_M_INO_HYPER</v>
    <v/>
    <v>AB_UNIT_ILLUST_NKM_UNIT_GUILTY_M_INO</v>
    <v>AB_UNIT_SD_SPINE_NKM_UNIT_GUILTY_M_INO</v>
    <v>AB_UNIT_GAME_SPINE_NKM_UNIT_GUILTY_M_INO</v>
    <v/>
    <v/>
    <v/>
    <v>SPINE_NKM_UNIT_GUILTY_M_INO</v>
    <v/>
    <v>6</v>
    <v>SI_UNIT_TITLE_GUILTY_INO</v>
    <v>붉은 악사</v>
    <v>SI_UNIT_DESC_GUILTY_M_INO</v>
    <v>근접한 유닛을 밀쳐내며 원거리에서 범위 공격을 하는 원거리 공격 유닛</v>
    <v>1186</v>
    <v>NKM_UNIT_GUILTY_M_INO</v>
    <v>407</v>
    <v>41.54</v>
    <v>0</v>
    <v>0</v>
    <v>104</v>
    <v>0.5</v>
    <v>0</v>
    <v>1.49</v>
    <v>0</v>
    <v>0</v>
    <v>0</v>
    <v>0</v>
    <v>236</v>
    <v>3.38</v>
    <v>0</v>
    <v>0</v>
    <v>506</v>
    <v>7.24</v>
    <v>1514</v>
    <v>191</v>
    <v>0</v>
    <v>0</v>
    <v>0</v>
    <v>0</v>
    <v>0</v>
  </rv>
  <rv s="3">
    <v>0</v>
    <v>NKM_UNIT_SCAVENGER_S_CUTLASS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45/30</v>
    <v/>
    <v>0.3</v>
    <v>0.2</v>
    <v/>
    <v>10</v>
    <v>275</v>
    <v/>
    <v/>
    <v/>
    <v/>
    <v/>
    <v/>
    <v/>
    <v>200</v>
    <v>200</v>
    <v/>
    <v/>
    <v/>
    <v>1000</v>
    <v>1100</v>
    <v>True</v>
    <v/>
    <v>350</v>
    <v/>
    <v/>
    <v>1.0</v>
    <v>400</v>
    <v>140</v>
    <v>260</v>
    <v>0</v>
    <v>BasicInfo</v>
    <v>NKM_UNIT_SCAVENGER_S_CUTLASS</v>
    <v>NKM_UNIT_SCAVENGER_S_CUTLASS</v>
    <v>0</v>
    <v/>
    <v/>
    <v>1</v>
    <v>0</v>
    <v>1</v>
    <v>0</v>
    <v>0</v>
    <v>0</v>
    <v>0</v>
    <v>0</v>
    <v/>
    <v>0</v>
    <v>0</v>
    <v>AB_UNIT_FACE_CARD_NKM_UNIT_SCAVENGER_S_CUTLASS</v>
    <v>AB_UNIT_FACE_DECK_NKM_BASE</v>
    <v>AB_INVEN_ICON_NKM_UNIT_SCAVENGER_S_CUTLASS</v>
    <v>AB_UNIT_MINI_MAP_FACE_NKM_UNIT_SCAVENGER_S_CUTLASS</v>
    <v/>
    <v>SI_UNIT_NAME_SCAVENGER_S_CUTLASS</v>
    <v>글리치</v>
    <v>NFTT_NEAR_ENEMY</v>
    <v/>
    <v>NUG_SR</v>
    <v>NURT_STRIKER</v>
    <v>NUST_SOLDIER</v>
    <v>NUST_MECHANIC</v>
    <v>NUT_NORMAL</v>
    <v/>
    <v/>
    <v/>
    <v/>
    <v/>
    <v/>
    <v>5</v>
    <v>0</v>
    <v>5</v>
    <v>1022</v>
    <v>0</v>
    <v>1005</v>
    <v/>
    <v/>
    <v>2</v>
    <v>2</v>
    <v/>
    <v>NKM_UNIT_SCAVENGER_S_CUTLASS_ATTACK</v>
    <v>NKM_UNIT_SCAVENGER_S_CUTLASS_PASSIVE</v>
    <v>NKM_UNIT_SCAVENGER_S_CUTLASS_PASSIVE2</v>
    <v/>
    <v/>
    <v>AB_UNIT_ILLUST_NKM_UNIT_SCAVENGER_S_CUTLASS</v>
    <v>AB_UNIT_SD_SPINE_NKM_UNIT_SCAVENGER_S_CUTLASS</v>
    <v>AB_UNIT_GAME_SPINE_NKM_UNIT_SCAVENGER_S_CUTLASS</v>
    <v/>
    <v/>
    <v/>
    <v>SPINE_NKM_UNIT_SCAVENGER_S_CUTLASS</v>
    <v/>
    <v>5</v>
    <v>SI_UNIT_TITLE_SCAVENGER</v>
    <v>스캐빈저</v>
    <v>SI_UNIT_DESC_NKM_UNIT_SCAVENGER_S_CUTLASS</v>
    <v>은신으로 적의 공격을 회피하며, 솔저와 메카닉에게 특화된 근접 공격수</v>
    <v>1187</v>
    <v>NKM_UNIT_SCAVENGER_S_CUTLASS</v>
    <v>118</v>
    <v>12.05</v>
    <v>0</v>
    <v>0</v>
    <v>104</v>
    <v>0.5</v>
    <v>0</v>
    <v>1.49</v>
    <v>0</v>
    <v>0</v>
    <v>0</v>
    <v>0</v>
    <v>83</v>
    <v>1.19</v>
    <v>234</v>
    <v>3.35</v>
    <v>81</v>
    <v>1.1599999999999999</v>
    <v>1403</v>
    <v>177</v>
    <v>0</v>
    <v>0.1</v>
    <v>0</v>
    <v>0</v>
    <v>0</v>
  </rv>
  <rv s="7">
    <v>0</v>
    <v>NKM_UNIT_SCAVENGER_S_HAMMER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>0.0</v>
    <v>0.0</v>
    <v>45/30</v>
    <v/>
    <v>0.1</v>
    <v>0.0</v>
    <v/>
    <v>75</v>
    <v>300</v>
    <v/>
    <v/>
    <v/>
    <v/>
    <v/>
    <v/>
    <v/>
    <v>300</v>
    <v>300</v>
    <v/>
    <v/>
    <v/>
    <v>600</v>
    <v>700</v>
    <v>True</v>
    <v/>
    <v>320</v>
    <v/>
    <v/>
    <v>1.05</v>
    <v>150</v>
    <v>140</v>
    <v>260</v>
    <v>0</v>
    <v>BasicInfo</v>
    <v>NKM_UNIT_SCAVENGER_S_HAMMER</v>
    <v>NKM_UNIT_SCAVENGER_S_HAMMER</v>
    <v>0</v>
    <v/>
    <v/>
    <v>1</v>
    <v>0</v>
    <v>1</v>
    <v>0</v>
    <v>0</v>
    <v>0</v>
    <v>0</v>
    <v>0</v>
    <v/>
    <v>0</v>
    <v>0</v>
    <v>AB_UNIT_FACE_CARD_NKM_UNIT_SCAVENGER_S_HAMMER</v>
    <v>AB_UNIT_FACE_DECK_NKM_BASE</v>
    <v>AB_INVEN_ICON_NKM_UNIT_SCAVENGER_S_HAMMER</v>
    <v>AB_UNIT_MINI_MAP_FACE_NKM_UNIT_SCAVENGER_S_HAMMER</v>
    <v/>
    <v>SI_UNIT_NAME_SCAVENGER_S_HAMMER</v>
    <v>오버플로</v>
    <v>NFTT_NEAR_ENEMY_LAND</v>
    <v/>
    <v>NUG_SSR</v>
    <v>NURT_DEFENDER</v>
    <v>NUST_SOLDIER</v>
    <v>NUST_MECHANIC</v>
    <v>NUT_NORMAL</v>
    <v/>
    <v/>
    <v/>
    <v/>
    <v/>
    <v/>
    <v>15</v>
    <v>0</v>
    <v>2</v>
    <v>1022</v>
    <v>0</v>
    <v>1016</v>
    <v/>
    <v/>
    <v>4</v>
    <v>1</v>
    <v/>
    <v>NKM_UNIT_SCAVENGER_S_HAMMER_ATTACK</v>
    <v>NKM_UNIT_SCAVENGER_S_HAMMER_PASSIVE</v>
    <v>NKM_UNIT_SCAVENGER_S_HAMMER_SKILL</v>
    <v>NKM_UNIT_SCAVENGER_S_HAMMER_PASSIVE2</v>
    <v/>
    <v>AB_UNIT_ILLUST_NKM_UNIT_SCAVENGER_S_HAMMER</v>
    <v>AB_UNIT_SD_SPINE_NKM_UNIT_SCAVENGER_S_HAMMER</v>
    <v>AB_UNIT_GAME_SPINE_NKM_UNIT_SCAVENGER_S_HAMMER</v>
    <v/>
    <v/>
    <v/>
    <v>SPINE_NKM_UNIT_SCAVENGER_S_HAMMER</v>
    <v/>
    <v>6</v>
    <v>SI_UNIT_TITLE_SCAVENGER</v>
    <v>스캐빈저</v>
    <v>SI_UNIT_DESC_NKM_UNIT_SCAVENGER_S_HAMMER</v>
    <v>넉백 저항을 갖고 적진을 돌파해 적을 무력화시키는 근접 수비수</v>
    <v>1188</v>
    <v>NKM_UNIT_SCAVENGER_S_HAMMER</v>
    <v>243</v>
    <v>24.33</v>
    <v>1</v>
    <v>0</v>
    <v>93</v>
    <v>0.5</v>
    <v>0</v>
    <v>1.23</v>
    <v>0</v>
    <v>0.1</v>
    <v>0</v>
    <v>0</v>
    <v>422</v>
    <v>5.58</v>
    <v>63</v>
    <v>0.84</v>
    <v>162</v>
    <v>2.14</v>
    <v>3108</v>
    <v>383</v>
    <v>0</v>
    <v>0</v>
    <v>0</v>
    <v>0</v>
    <v>0</v>
  </rv>
  <rv s="0">
    <v>0</v>
    <v>NKM_UNIT_SCAVENGER_C_COLLECT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55/30</v>
    <v/>
    <v>0.4</v>
    <v>0.2</v>
    <v/>
    <v/>
    <v>300</v>
    <v/>
    <v/>
    <v/>
    <v/>
    <v/>
    <v/>
    <v/>
    <v>200</v>
    <v>200</v>
    <v/>
    <v/>
    <v/>
    <v>1350</v>
    <v>1500</v>
    <v>True</v>
    <v/>
    <v>275</v>
    <v/>
    <v/>
    <v>1.0</v>
    <v>850</v>
    <v>140</v>
    <v>260</v>
    <v>0</v>
    <v>BasicInfo</v>
    <v>NKM_UNIT_SCAVENGER_C_COLLECT</v>
    <v>NKM_UNIT_SCAVENGER_C_COLLECT</v>
    <v>0</v>
    <v/>
    <v/>
    <v>1</v>
    <v>0</v>
    <v>1</v>
    <v>0</v>
    <v>0</v>
    <v>0</v>
    <v>0</v>
    <v>0</v>
    <v/>
    <v>0</v>
    <v>0</v>
    <v>AB_UNIT_FACE_CARD_NKM_UNIT_SCAVENGER_C_COLLECT</v>
    <v>AB_UNIT_FACE_DECK_NKM_BASE</v>
    <v>AB_INVEN_ICON_NKM_UNIT_SCAVENGER_C_COLLECT</v>
    <v>AB_UNIT_MINI_MAP_FACE_NKM_UNIT_SCAVENGER_C_COLLECT</v>
    <v/>
    <v>SI_UNIT_NAME_SCAVENGER_C_COLLECT</v>
    <v>기계수집가</v>
    <v>NFTT_NEAR_ENEMY</v>
    <v/>
    <v>NUG_SSR</v>
    <v>NURT_SUPPORTER</v>
    <v>NUST_COUNTER</v>
    <v/>
    <v>NUT_NORMAL</v>
    <v/>
    <v/>
    <v/>
    <v/>
    <v/>
    <v/>
    <v>15</v>
    <v>0</v>
    <v>2</v>
    <v>1022</v>
    <v>0</v>
    <v>1016</v>
    <v/>
    <v/>
    <v>3</v>
    <v>1</v>
    <v/>
    <v>NKM_UNIT_SCAVENGER_C_COLLECT_ATTACK</v>
    <v>NKM_UNIT_SCAVENGER_C_COLLECT_PASSIVE</v>
    <v>NKM_UNIT_SCAVENGER_C_COLLECT_SKILL</v>
    <v>NKM_UNIT_SCAVENGER_C_COLLECT_HYPER</v>
    <v/>
    <v>AB_UNIT_ILLUST_NKM_UNIT_SCAVENGER_C_COLLECT</v>
    <v>AB_UNIT_SD_SPINE_NKM_UNIT_SCAVENGER_C_COLLECT</v>
    <v>AB_UNIT_GAME_SPINE_NKM_UNIT_SCAVENGER_C_COLLECT</v>
    <v/>
    <v/>
    <v/>
    <v>SPINE_NKM_UNIT_SCAVENGER_C_COLLECT</v>
    <v/>
    <v>6</v>
    <v>SI_UNIT_TITLE_SCAVENGER</v>
    <v>스캐빈저</v>
    <v>SI_UNIT_DESC_NKM_UNIT_SCAVENGER_C_COLLECT</v>
    <v>메카닉 유닛에게 더 큰 효과를 발휘하는 버프 억제 보조 유닛</v>
    <v>1189</v>
    <v>NKM_UNIT_SCAVENGER_C_COLLECT</v>
    <v>246</v>
    <v>24.31</v>
    <v>0</v>
    <v>0</v>
    <v>196</v>
    <v>0.5</v>
    <v>0</v>
    <v>2.38</v>
    <v>0</v>
    <v>0</v>
    <v>0</v>
    <v>0</v>
    <v>143</v>
    <v>1.74</v>
    <v>166</v>
    <v>2.0099999999999998</v>
    <v>293</v>
    <v>3.55</v>
    <v>1857</v>
    <v>226</v>
    <v>0</v>
    <v>0</v>
    <v>0</v>
    <v>0</v>
    <v>0</v>
  </rv>
  <rv s="17">
    <v>0</v>
    <v>NKM_UNIT_SCAVENGER_MA_EVOLVE</v>
    <v>1</v>
    <v>Generic</v>
    <v/>
    <v/>
    <v>0</v>
    <v/>
    <v/>
    <v>1</v>
    <v/>
    <v/>
    <v>True</v>
    <v/>
    <v/>
    <v/>
    <v/>
    <v/>
    <v/>
    <v>True</v>
    <v/>
    <v/>
    <v/>
    <v/>
    <v/>
    <v/>
    <v/>
    <v>True</v>
    <v/>
    <v/>
    <v>0.5</v>
    <v>0</v>
    <v/>
    <v/>
    <v>1.0</v>
    <v>0.95</v>
    <v/>
    <v/>
    <v>450</v>
    <v/>
    <v/>
    <v/>
    <v/>
    <v/>
    <v/>
    <v/>
    <v>600</v>
    <v>600</v>
    <v/>
    <v/>
    <v/>
    <v>1100</v>
    <v>1200</v>
    <v/>
    <v/>
    <v>200</v>
    <v/>
    <v/>
    <v>0.9</v>
    <v>300</v>
    <v>400</v>
    <v>500</v>
    <v>0</v>
    <v>BasicInfo</v>
    <v>NKM_UNIT_SCAVENGER_MA_EVOLVE</v>
    <v>NKM_UNIT_SCAVENGER_MA_EVOLVE</v>
    <v>0</v>
    <v/>
    <v>1</v>
    <v>1</v>
    <v>0</v>
    <v>1</v>
    <v>0</v>
    <v>0</v>
    <v>0</v>
    <v>0</v>
    <v>0</v>
    <v/>
    <v>0</v>
    <v>0</v>
    <v>AB_UNIT_FACE_CARD_NKM_UNIT_SCAVENGER_MA_EVOLVE</v>
    <v>AB_UNIT_FACE_DECK_NKM_BASE</v>
    <v>AB_INVEN_ICON_NKM_UNIT_SCAVENGER_MA_EVOLVE</v>
    <v>AB_UNIT_MINI_MAP_FACE_NKM_UNIT_SCAVENGER_MA_EVOLVE</v>
    <v/>
    <v>SI_UNIT_NAME_SCAVENGER_MA_EVOLVE</v>
    <v>이볼브 원</v>
    <v>NFTT_NEAR_ENEMY</v>
    <v/>
    <v>NUG_SSR</v>
    <v>NURT_DEFENDER</v>
    <v>NUST_MECHANIC</v>
    <v/>
    <v>NUT_NORMAL</v>
    <v/>
    <v/>
    <v/>
    <v/>
    <v/>
    <v/>
    <v>15</v>
    <v>0</v>
    <v>2</v>
    <v>1022</v>
    <v>0</v>
    <v>1016</v>
    <v/>
    <v/>
    <v>6</v>
    <v>1</v>
    <v/>
    <v>NKM_UNIT_SCAVENGER_MA_EVOLVE_ATTACK</v>
    <v>NKM_UNIT_SCAVENGER_MA_EVOLVE_PASSIVE</v>
    <v>NKM_UNIT_SCAVENGER_MA_EVOLVE_SKILL</v>
    <v>NKM_UNIT_SCAVENGER_MA_EVOLVE_HYPER</v>
    <v/>
    <v>AB_UNIT_ILLUST_NKM_UNIT_SCAVENGER_MA_EVOLVE</v>
    <v>AB_UNIT_SD_SPINE_NKM_UNIT_SCAVENGER_MA_EVOLVE</v>
    <v>AB_UNIT_GAME_SPINE_NKM_UNIT_SCAVENGER_MA_EVOLVE</v>
    <v/>
    <v/>
    <v/>
    <v>SPINE_NKM_UNIT_SCAVENGER_MA_EVOLVE</v>
    <v/>
    <v>6</v>
    <v>SI_UNIT_TITLE_EVOLVE</v>
    <v>에이펙스 프레데터</v>
    <v>SI_UNIT_DESC_NKM_UNIT_SCAVENGER_MA_EVOLVE</v>
    <v>아군 메카닉을 파괴하여 강해지는 고화력의 수비수</v>
    <v>1190</v>
    <v>NKM_UNIT_SCAVENGER_MA_EVOLVE</v>
    <v>352</v>
    <v>35.24</v>
    <v>2</v>
    <v>0</v>
    <v>36</v>
    <v>0.5</v>
    <v>0</v>
    <v>0.48</v>
    <v>0</v>
    <v>0.05</v>
    <v>0</v>
    <v>0</v>
    <v>587</v>
    <v>7.75</v>
    <v>0</v>
    <v>0</v>
    <v>294</v>
    <v>3.89</v>
    <v>4768</v>
    <v>588</v>
    <v>0</v>
    <v>0</v>
    <v>0</v>
    <v>0</v>
    <v>0</v>
  </rv>
  <rv s="0">
    <v>0</v>
    <v>NKM_UNIT_ETC_S_DOCTOR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0.4</v>
    <v>0.3</v>
    <v/>
    <v/>
    <v/>
    <v/>
    <v/>
    <v/>
    <v/>
    <v/>
    <v/>
    <v/>
    <v>200</v>
    <v>200</v>
    <v/>
    <v/>
    <v/>
    <v>700</v>
    <v>800</v>
    <v/>
    <v/>
    <v>220</v>
    <v/>
    <v/>
    <v>1.0</v>
    <v>700</v>
    <v>120</v>
    <v>270</v>
    <v>0</v>
    <v>BasicInfo</v>
    <v>NKM_UNIT_ETC_S_DOCTOR</v>
    <v>NKM_UNIT_ETC_S_DOCTOR</v>
    <v>0</v>
    <v/>
    <v/>
    <v>1</v>
    <v>0</v>
    <v>1</v>
    <v>0</v>
    <v>0</v>
    <v>0</v>
    <v>0</v>
    <v>0</v>
    <v/>
    <v>0</v>
    <v>0</v>
    <v>AB_UNIT_FACE_CARD_NKM_UNIT_ETC_S_DOCTOR</v>
    <v>AB_UNIT_FACE_DECK_NKM_BASE</v>
    <v>AB_INVEN_ICON_NKM_UNIT_ETC_S_DOCTOR</v>
    <v>AB_UNIT_MINI_MAP_FACE_NKM_UNIT_ETC_S_DOCTOR</v>
    <v/>
    <v>SI_UNIT_NAME_ETC_S_DOCTOR</v>
    <v>론 리</v>
    <v>NFTT_NEAR_ENEMY</v>
    <v/>
    <v>NUG_SSR</v>
    <v>NURT_SUPPORTER</v>
    <v>NUST_SOLDIER</v>
    <v/>
    <v>NUT_NORMAL</v>
    <v/>
    <v/>
    <v/>
    <v/>
    <v/>
    <v/>
    <v>15</v>
    <v>0</v>
    <v>2</v>
    <v>1022</v>
    <v>0</v>
    <v>1016</v>
    <v/>
    <v/>
    <v>3</v>
    <v>1</v>
    <v/>
    <v>NKM_UNIT_ETC_S_DOCTOR_ATTACK</v>
    <v>NKM_UNIT_ETC_S_DOCTOR_PASSIVE</v>
    <v>NKM_UNIT_ETC_S_DOCTOR_SKILL</v>
    <v>NKM_UNIT_ETC_S_DOCTOR_PASSIVE2</v>
    <v/>
    <v>AB_UNIT_ILLUST_NKM_UNIT_ETC_S_DOCTOR</v>
    <v>AB_UNIT_SD_SPINE_NKM_UNIT_ETC_S_DOCTOR</v>
    <v>AB_UNIT_GAME_SPINE_NKM_UNIT_ETC_S_DOCTOR</v>
    <v/>
    <v/>
    <v/>
    <v>SPINE_NKM_UNIT_ETC_S_DOCTOR</v>
    <v/>
    <v>6</v>
    <v>SI_UNIT_TITLE_ETC_DOCTOR</v>
    <v>외로운 악당</v>
    <v>SI_UNIT_DESC_NKM_UNIT_ETC_S_DOCTOR</v>
    <v>출격 시 적의 치명타 피해를 무효화하는 보조 유닛</v>
    <v>1191</v>
    <v>NKM_UNIT_ETC_S_DOCTOR</v>
    <v>186</v>
    <v>19.350000000000001</v>
    <v>0</v>
    <v>0</v>
    <v>78</v>
    <v>0.5</v>
    <v>0</v>
    <v>1.21</v>
    <v>0</v>
    <v>0</v>
    <v>0</v>
    <v>0</v>
    <v>186</v>
    <v>2.87</v>
    <v>78</v>
    <v>1.21</v>
    <v>233</v>
    <v>3.59</v>
    <v>1696</v>
    <v>218</v>
    <v>0</v>
    <v>0</v>
    <v>0</v>
    <v>0</v>
    <v>0</v>
  </rv>
  <rv s="6">
    <v>0</v>
    <v>NKM_UNIT_EXPRESS_C_LALA</v>
    <v>1</v>
    <v>Generic</v>
    <v/>
    <v/>
    <v>0</v>
    <v/>
    <v/>
    <v/>
    <v/>
    <v/>
    <v/>
    <v/>
    <v/>
    <v/>
    <v>True</v>
    <v/>
    <v>True</v>
    <v/>
    <v/>
    <v/>
    <v/>
    <v/>
    <v/>
    <v>True</v>
    <v/>
    <v>True</v>
    <v/>
    <v>1.0</v>
    <v/>
    <v/>
    <v>1.5</v>
    <v/>
    <v>0.2</v>
    <v>0.1</v>
    <v/>
    <v/>
    <v>340</v>
    <v/>
    <v/>
    <v/>
    <v>900</v>
    <v/>
    <v/>
    <v/>
    <v>200</v>
    <v>200</v>
    <v/>
    <v/>
    <v/>
    <v>800</v>
    <v>900</v>
    <v>False</v>
    <v/>
    <v>400</v>
    <v/>
    <v/>
    <v>1.0</v>
    <v>300</v>
    <v>100</v>
    <v>300</v>
    <v>0</v>
    <v>BasicInfo</v>
    <v>NKM_UNIT_EXPRESS_C_LALA</v>
    <v>NKM_UNIT_EXPRESS_C_LALA</v>
    <v>0</v>
    <v/>
    <v/>
    <v>1</v>
    <v>0</v>
    <v>1</v>
    <v>0</v>
    <v>0</v>
    <v>1</v>
    <v>0</v>
    <v>0</v>
    <v/>
    <v>0</v>
    <v>0</v>
    <v>AB_UNIT_FACE_CARD_NKM_UNIT_EXPRESS_C_LALA</v>
    <v>AB_UNIT_FACE_DECK_NKM_BASE</v>
    <v>AB_INVEN_ICON_NKM_UNIT_EXPRESS_C_LALA</v>
    <v>AB_UNIT_MINI_MAP_FACE_NKM_UNIT_EXPRESS_C_LALA</v>
    <v/>
    <v>SI_UNIT_NAME_EXPRESS_C_LALA</v>
    <v>라라 예거</v>
    <v>NFTT_NEAR_ENEMY_LAND</v>
    <v/>
    <v>NUG_SSR</v>
    <v>NURT_TOWER</v>
    <v>NUST_COUNTER</v>
    <v/>
    <v>NUT_NORMAL</v>
    <v/>
    <v/>
    <v/>
    <v/>
    <v/>
    <v/>
    <v>15</v>
    <v>0</v>
    <v>2</v>
    <v>1022</v>
    <v>0</v>
    <v>1016</v>
    <v/>
    <v/>
    <v>4</v>
    <v>1</v>
    <v/>
    <v>NKM_UNIT_EXPRESS_C_LALA_ATTACK</v>
    <v>NKM_UNIT_EXPRESS_C_LALA_PASSIVE</v>
    <v>NKM_UNIT_EXPRESS_C_LALA_SKILL</v>
    <v>NKM_UNIT_EXPRESS_C_LALA_HYPER</v>
    <v/>
    <v>AB_UNIT_ILLUST_NKM_UNIT_EXPRESS_C_LALA</v>
    <v>AB_UNIT_SD_SPINE_NKM_UNIT_EXPRESS_C_LALA</v>
    <v>AB_UNIT_GAME_SPINE_NKM_UNIT_EXPRESS_C_LALA</v>
    <v/>
    <v/>
    <v/>
    <v>SPINE_NKM_UNIT_EXPRESS_C_LALA</v>
    <v/>
    <v>6</v>
    <v>SI_UNIT_TITLE_EXPRESS</v>
    <v>플라티나 익스프레스</v>
    <v>SI_UNIT_DESC_NKM_UNIT_EXPRESS_C_LALA</v>
    <v>전장을 누비며 모든 공격을 회피하는 패트롤형 타워 유닛</v>
    <v>1192</v>
    <v>NKM_UNIT_EXPRESS_C_LALA</v>
    <v>287</v>
    <v>29.85</v>
    <v>0</v>
    <v>0</v>
    <v>177</v>
    <v>0.5</v>
    <v>0</v>
    <v>2.73</v>
    <v>0</v>
    <v>0</v>
    <v>0</v>
    <v>0</v>
    <v>177</v>
    <v>2.73</v>
    <v>0</v>
    <v>0</v>
    <v>176</v>
    <v>2.72</v>
    <v>2233</v>
    <v>286</v>
    <v>0</v>
    <v>0</v>
    <v>0</v>
    <v>0</v>
    <v>0</v>
  </rv>
  <rv s="0">
    <v>0</v>
    <v>NKM_UNIT_BARCODE_C_SISTER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30/30</v>
    <v/>
    <v>0.5</v>
    <v>0.4</v>
    <v/>
    <v/>
    <v>300</v>
    <v/>
    <v/>
    <v/>
    <v/>
    <v/>
    <v/>
    <v/>
    <v>200</v>
    <v>200</v>
    <v/>
    <v/>
    <v/>
    <v>1500</v>
    <v>2000</v>
    <v>True</v>
    <v/>
    <v>170</v>
    <v/>
    <v/>
    <v>1.0</v>
    <v>1200</v>
    <v>140</v>
    <v>260</v>
    <v>0</v>
    <v>BasicInfo</v>
    <v>NKM_UNIT_BARCODE_C_SISTER</v>
    <v>NKM_UNIT_BARCODE_C_SISTER</v>
    <v>0</v>
    <v/>
    <v/>
    <v>1</v>
    <v>0</v>
    <v>1</v>
    <v>0</v>
    <v>0</v>
    <v>0</v>
    <v>0</v>
    <v>0</v>
    <v/>
    <v>0</v>
    <v>0</v>
    <v>AB_UNIT_FACE_CARD_NKM_UNIT_BARCODE_C_SISTER</v>
    <v>AB_UNIT_FACE_DECK_NKM_BASE</v>
    <v>AB_INVEN_ICON_NKM_UNIT_BARCODE_C_SISTER</v>
    <v>AB_UNIT_MINI_MAP_FACE_NKM_UNIT_BARCODE_C_SISTER</v>
    <v/>
    <v>SI_UNIT_NAME_BARCODE_C_SISTER</v>
    <v>루시드</v>
    <v>NFTT_NEAR_ENEMY_LAND</v>
    <v/>
    <v>NUG_SSR</v>
    <v>NURT_SNIPER</v>
    <v>NUST_COUNTER</v>
    <v/>
    <v>NUT_NORMAL</v>
    <v/>
    <v/>
    <v/>
    <v/>
    <v/>
    <v/>
    <v>15</v>
    <v>0</v>
    <v>2</v>
    <v>1022</v>
    <v>0</v>
    <v>1016</v>
    <v/>
    <v/>
    <v>5</v>
    <v>1</v>
    <v/>
    <v>NKM_UNIT_BARCODE_C_SISTER_ATTACK</v>
    <v>NKM_UNIT_BARCODE_C_SISTER_PASSIVE</v>
    <v>NKM_UNIT_BARCODE_C_SISTER_SKILL</v>
    <v>NKM_UNIT_BARCODE_C_SISTER_HYPER</v>
    <v/>
    <v>AB_UNIT_ILLUST_NKM_UNIT_BARCODE_C_SISTER</v>
    <v>AB_UNIT_SD_SPINE_NKM_UNIT_BARCODE_C_SISTER</v>
    <v>AB_UNIT_GAME_SPINE_NKM_UNIT_BARCODE_C_SISTER</v>
    <v/>
    <v/>
    <v/>
    <v>SPINE_NKM_UNIT_BARCODE_C_SISTER</v>
    <v/>
    <v>6</v>
    <v>SI_UNIT_TITLE_BARCODE</v>
    <v>제프티 바이오테크</v>
    <v>SI_UNIT_DESC_NKM_UNIT_BARCODE_C_SISTER</v>
    <v>침식체를 소환하고 강화하는 보조 공격수</v>
    <v>1193</v>
    <v>NKM_UNIT_BARCODE_C_SISTER</v>
    <v>132</v>
    <v>13.73</v>
    <v>0</v>
    <v>0</v>
    <v>126</v>
    <v>0.5</v>
    <v>0</v>
    <v>1.95</v>
    <v>0</v>
    <v>0</v>
    <v>0</v>
    <v>0</v>
    <v>117</v>
    <v>1.81</v>
    <v>137</v>
    <v>2.11</v>
    <v>371</v>
    <v>5.72</v>
    <v>1342</v>
    <v>172</v>
    <v>0</v>
    <v>0</v>
    <v>0</v>
    <v>0</v>
    <v>0</v>
  </rv>
  <rv s="14">
    <v>0</v>
    <v>NKM_UNIT_CA_JOO_SHI_YOON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0.1</v>
    <v/>
    <v/>
    <v>310</v>
    <v/>
    <v/>
    <v/>
    <v/>
    <v/>
    <v/>
    <v/>
    <v>200</v>
    <v>200</v>
    <v/>
    <v/>
    <v/>
    <v>900</v>
    <v>1000</v>
    <v/>
    <v/>
    <v>360</v>
    <v/>
    <v/>
    <v>1.0</v>
    <v>100</v>
    <v>200</v>
    <v>250</v>
    <v>0</v>
    <v>BasicInfo</v>
    <v>NKM_UNIT_CA_JOO_SHI_YOON</v>
    <v>NKM_UNIT_CA_JOO_SHI_YOON</v>
    <v>0</v>
    <v/>
    <v>1</v>
    <v>1</v>
    <v>0</v>
    <v>1</v>
    <v>0</v>
    <v>0</v>
    <v>0</v>
    <v>1</v>
    <v>0</v>
    <v/>
    <v>0</v>
    <v>0</v>
    <v>AB_UNIT_FACE_CARD_NKM_UNIT_CA_JOO_SHI_YOON</v>
    <v>AB_UNIT_FACE_DECK_NKM_BASE</v>
    <v>AB_INVEN_ICON_NKM_UNIT_CA_JOO_SHI_YOON</v>
    <v>AB_UNIT_MINI_MAP_FACE_NKM_UNIT_CA_JOO_SHI_YOON</v>
    <v/>
    <v>SI_UNIT_NAME_CA_JOO_SHI_YOON</v>
    <v>주시윤</v>
    <v>NFTT_NEAR_ENEMY_LAND</v>
    <v/>
    <v>NUG_SSR</v>
    <v>NURT_STRIKER</v>
    <v>NUST_COUNTER</v>
    <v/>
    <v>NUT_NORMAL</v>
    <v/>
    <v/>
    <v/>
    <v/>
    <v/>
    <v/>
    <v>15</v>
    <v>0</v>
    <v>2</v>
    <v>1022</v>
    <v>0</v>
    <v>1016</v>
    <v/>
    <v/>
    <v>6</v>
    <v>1</v>
    <v/>
    <v>NKM_UNIT_CA_JOO_SHI_YOON_ATTACK</v>
    <v>NKM_UNIT_CA_JOO_SHI_YOON_PASSIVE</v>
    <v>NKM_UNIT_CA_JOO_SHI_YOON_SKILL</v>
    <v>NKM_UNIT_CA_JOO_SHI_YOON_HYPER</v>
    <v/>
    <v>AB_UNIT_ILLUST_NKM_UNIT_CA_JOO_SHI_YOON</v>
    <v>AB_UNIT_SD_SPINE_NKM_UNIT_CA_JOO_SHI_YOON</v>
    <v>AB_UNIT_GAME_SPINE_NKM_UNIT_CA_JOO_SHI_YOON</v>
    <v/>
    <v/>
    <v/>
    <v>SPINE_NKM_UNIT_CA_JOO_SHI_YOON</v>
    <v/>
    <v>6</v>
    <v>SI_UNIT_TITLE_CA_JOO_SHI_YOON</v>
    <v>아라한</v>
    <v>SI_UNIT_DESC_NKM_UNIT_CA_JOO_SHI_YOON</v>
    <v>치명타와 반격에 특화된 근접 공격수</v>
    <v>1194</v>
    <v>NKM_UNIT_CA_JOO_SHI_YOON</v>
    <v>406</v>
    <v>41.44</v>
    <v>0</v>
    <v>0</v>
    <v>338</v>
    <v>0.5</v>
    <v>0</v>
    <v>4.84</v>
    <v>0</v>
    <v>0</v>
    <v>0</v>
    <v>0.02</v>
    <v>315</v>
    <v>4.51</v>
    <v>230</v>
    <v>3.29</v>
    <v>138</v>
    <v>1.98</v>
    <v>3459</v>
    <v>435</v>
    <v>0</v>
    <v>0.1</v>
    <v>0</v>
    <v>0</v>
    <v>0</v>
  </rv>
  <rv s="0">
    <v>0</v>
    <v>NKM_UNIT_KNIGHT_C_HOLY</v>
    <v>1</v>
    <v>Generic</v>
    <v>NKM_UNIT_BASE_NORMAL_AIR</v>
    <v/>
    <v>0</v>
    <v/>
    <v/>
    <v/>
    <v/>
    <v>True</v>
    <v/>
    <v/>
    <v/>
    <v/>
    <v/>
    <v/>
    <v/>
    <v/>
    <v/>
    <v/>
    <v/>
    <v/>
    <v/>
    <v>True</v>
    <v/>
    <v>True</v>
    <v>230</v>
    <v>1.0</v>
    <v/>
    <v/>
    <v>70/30</v>
    <v/>
    <v>0.3</v>
    <v>0.2</v>
    <v/>
    <v/>
    <v>320</v>
    <v/>
    <v/>
    <v>-200</v>
    <v/>
    <v/>
    <v/>
    <v/>
    <v>200</v>
    <v>200</v>
    <v/>
    <v/>
    <v/>
    <v>1350</v>
    <v>1500</v>
    <v>True</v>
    <v/>
    <v>290</v>
    <v/>
    <v/>
    <v>1.0</v>
    <v>900</v>
    <v>140</v>
    <v>260</v>
    <v>0</v>
    <v>BasicInfo</v>
    <v>NKM_UNIT_KNIGHT_C_HOLY</v>
    <v>NKM_UNIT_KNIGHT_C_HOLY</v>
    <v>1</v>
    <v/>
    <v/>
    <v>1</v>
    <v>0</v>
    <v>1</v>
    <v>0</v>
    <v>0</v>
    <v>0</v>
    <v>0</v>
    <v>0</v>
    <v/>
    <v>0</v>
    <v>0</v>
    <v>AB_UNIT_FACE_CARD_NKM_UNIT_KNIGHT_C_HOLY</v>
    <v>AB_UNIT_FACE_DECK_NKM_BASE</v>
    <v>AB_INVEN_ICON_NKM_UNIT_KNIGHT_C_HOLY</v>
    <v>AB_UNIT_MINI_MAP_FACE_NKM_UNIT_KNIGHT_C_HOLY</v>
    <v/>
    <v>SI_UNIT_NAME_KNIGHT_C_HOLY</v>
    <v>루크레시아</v>
    <v>NFTT_NEAR_ENEMY</v>
    <v/>
    <v>NUG_SSR</v>
    <v>NURT_RANGER</v>
    <v>NUST_COUNTER</v>
    <v/>
    <v>NUT_NORMAL</v>
    <v/>
    <v/>
    <v/>
    <v/>
    <v/>
    <v/>
    <v>15</v>
    <v>0</v>
    <v>2</v>
    <v>1022</v>
    <v>0</v>
    <v>1016</v>
    <v/>
    <v/>
    <v>3</v>
    <v>1</v>
    <v/>
    <v>NKM_UNIT_KNIGHT_C_HOLY_ATTACK</v>
    <v>NKM_UNIT_KNIGHT_C_HOLY_PASSIVE</v>
    <v>NKM_UNIT_KNIGHT_C_HOLY_SKILL</v>
    <v>NKM_UNIT_KNIGHT_C_HOLY_HYPER</v>
    <v/>
    <v>AB_UNIT_ILLUST_NKM_UNIT_KNIGHT_C_HOLY</v>
    <v>AB_UNIT_SD_SPINE_NKM_UNIT_KNIGHT_C_HOLY</v>
    <v>AB_UNIT_GAME_SPINE_NKM_UNIT_KNIGHT_C_HOLY</v>
    <v/>
    <v/>
    <v/>
    <v>SPINE_NKM_UNIT_KNIGHT_C_HOLY</v>
    <v/>
    <v>6</v>
    <v>SI_UNIT_TITLE_KNIGHT</v>
    <v>구원기사단</v>
    <v>SI_UNIT_DESC_NKM_UNIT_KNIGHT_C_HOLY</v>
    <v>출격 패시브로 아군을 죽지 않게 만들고 후열에서 디버프와 함께 딜을 넣는 마법 공격형 원거리 공중 유닛</v>
    <v>1195</v>
    <v>NKM_UNIT_KNIGHT_C_HOLY</v>
    <v>299</v>
    <v>30.52</v>
    <v>0</v>
    <v>0</v>
    <v>146</v>
    <v>0.5</v>
    <v>0</v>
    <v>2.09</v>
    <v>0</v>
    <v>0</v>
    <v>0</v>
    <v>0</v>
    <v>68</v>
    <v>0.98</v>
    <v>153</v>
    <v>2.19</v>
    <v>214</v>
    <v>3.07</v>
    <v>1450</v>
    <v>183</v>
    <v>0</v>
    <v>0</v>
    <v>0</v>
    <v>0</v>
    <v>0</v>
  </rv>
  <rv s="7">
    <v>0</v>
    <v>NKM_UNIT_HORIZON_M_LOAN</v>
    <v>1</v>
    <v>Generic</v>
    <v/>
    <v/>
    <v>0</v>
    <v/>
    <v/>
    <v/>
    <v/>
    <v/>
    <v/>
    <v/>
    <v/>
    <v/>
    <v/>
    <v/>
    <v/>
    <v>False</v>
    <v/>
    <v/>
    <v/>
    <v/>
    <v/>
    <v>True</v>
    <v/>
    <v>True</v>
    <v/>
    <v>1.0</v>
    <v>0.5</v>
    <v>0.0</v>
    <v>80/30</v>
    <v/>
    <v>0.1</v>
    <v>0.0</v>
    <v/>
    <v/>
    <v>265</v>
    <v/>
    <v/>
    <v/>
    <v/>
    <v/>
    <v/>
    <v/>
    <v>200</v>
    <v>200</v>
    <v/>
    <v/>
    <v/>
    <v>900</v>
    <v>1000</v>
    <v>True</v>
    <v/>
    <v>200</v>
    <v/>
    <v/>
    <v>1.0</v>
    <v>100</v>
    <v>140</v>
    <v>260</v>
    <v>0</v>
    <v>BasicInfo</v>
    <v>NKM_UNIT_HORIZON_M_LOAN</v>
    <v>NKM_UNIT_HORIZON_M_LOAN</v>
    <v>0</v>
    <v/>
    <v/>
    <v>1</v>
    <v>0</v>
    <v>1</v>
    <v>0</v>
    <v>0</v>
    <v>0</v>
    <v>0</v>
    <v>0</v>
    <v/>
    <v>0</v>
    <v>0</v>
    <v>AB_UNIT_FACE_CARD_NKM_UNIT_HORIZON_M_LOAN</v>
    <v>AB_UNIT_FACE_DECK_NKM_BASE</v>
    <v>AB_INVEN_ICON_NKM_UNIT_HORIZON_M_LOAN</v>
    <v>AB_UNIT_MINI_MAP_FACE_NKM_UNIT_HORIZON_M_LOAN</v>
    <v/>
    <v>SI_UNIT_NAME_HORIZON_M_LOAN</v>
    <v>호라이즌</v>
    <v>NFTT_NEAR_ENEMY_LAND</v>
    <v/>
    <v>NUG_SSR</v>
    <v>NURT_DEFENDER</v>
    <v>NUST_MECHANIC</v>
    <v/>
    <v>NUT_NORMAL</v>
    <v/>
    <v/>
    <v/>
    <v/>
    <v/>
    <v/>
    <v>15</v>
    <v>0</v>
    <v>2</v>
    <v>1022</v>
    <v>0</v>
    <v>1016</v>
    <v/>
    <v/>
    <v>4</v>
    <v>1</v>
    <v/>
    <v>NKM_UNIT_HORIZON_M_LOAN_ATTACK</v>
    <v>NKM_UNIT_HORIZON_M_LOAN_PASSIVE</v>
    <v>NKM_UNIT_HORIZON_M_LOAN_SKILL</v>
    <v>NKM_UNIT_HORIZON_M_LOAN_PASSIVE2</v>
    <v/>
    <v>AB_UNIT_ILLUST_NKM_UNIT_HORIZON_M_LOAN</v>
    <v>AB_UNIT_SD_SPINE_NKM_UNIT_HORIZON_M_LOAN</v>
    <v>AB_UNIT_GAME_SPINE_NKM_UNIT_HORIZON_M_LOAN</v>
    <v/>
    <v/>
    <v/>
    <v>SPINE_NKM_UNIT_HORIZON_M_LOAN</v>
    <v/>
    <v>6</v>
    <v>SI_UNIT_TITLE_HORIZON</v>
    <v>호라이즌 투자기금</v>
    <v>SI_UNIT_DESC_NKM_UNIT_HORIZON_M_LOAN</v>
    <v>체력이 감소하면 생존력이 강해지며 일시적으로 능력이 강화되는 근접 수비수</v>
    <v>1196</v>
    <v>NKM_UNIT_HORIZON_M_LOAN</v>
    <v>243</v>
    <v>24.01</v>
    <v>1</v>
    <v>0</v>
    <v>57</v>
    <v>0.5</v>
    <v>0</v>
    <v>0.69</v>
    <v>0</v>
    <v>0.1</v>
    <v>0</v>
    <v>0</v>
    <v>388</v>
    <v>4.7</v>
    <v>89</v>
    <v>1.08</v>
    <v>211</v>
    <v>2.56</v>
    <v>2055</v>
    <v>250</v>
    <v>0</v>
    <v>0</v>
    <v>0</v>
    <v>0</v>
    <v>0</v>
  </rv>
  <rv s="0">
    <v>0</v>
    <v>NKM_UNIT_HARMONY_C_VIOLIN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</v>
    <v/>
    <v/>
    <v>300</v>
    <v/>
    <v/>
    <v/>
    <v/>
    <v/>
    <v/>
    <v/>
    <v>200</v>
    <v>200</v>
    <v/>
    <v/>
    <v/>
    <v>1100</v>
    <v>1200</v>
    <v/>
    <v/>
    <v>320</v>
    <v/>
    <v/>
    <v>1.0</v>
    <v>150</v>
    <v>200</v>
    <v>270</v>
    <v>0</v>
    <v>BasicInfo</v>
    <v>NKM_UNIT_HARMONY_C_VIOLIN</v>
    <v>NKM_UNIT_HARMONY_C_VIOLIN</v>
    <v>0</v>
    <v/>
    <v/>
    <v>1</v>
    <v>0</v>
    <v>0</v>
    <v>0</v>
    <v>0</v>
    <v>0</v>
    <v>0</v>
    <v>0</v>
    <v/>
    <v>0</v>
    <v>0</v>
    <v>AB_UNIT_FACE_CARD_NKM_UNIT_HARMONY_C_VIOLIN</v>
    <v>AB_UNIT_FACE_DECK_NKM_BASE</v>
    <v>AB_INVEN_ICON_NKM_UNIT_HARMONY_C_VIOLIN</v>
    <v>AB_UNIT_MINI_MAP_FACE_NKM_UNIT_HARMONY_C_VIOLIN</v>
    <v/>
    <v>SI_UNIT_NAME_HARMONY_C_VIOLIN</v>
    <v>셰나</v>
    <v>NFTT_NEAR_ENEMY_LAND</v>
    <v/>
    <v>NUG_SSR</v>
    <v>NURT_SNIPER</v>
    <v>NUST_COUNTER</v>
    <v/>
    <v>NUT_NORMAL</v>
    <v/>
    <v/>
    <v/>
    <v/>
    <v/>
    <v/>
    <v>15</v>
    <v>0</v>
    <v>2</v>
    <v>1022</v>
    <v>0</v>
    <v>1016</v>
    <v/>
    <v/>
    <v>3</v>
    <v>1</v>
    <v/>
    <v>NKM_UNIT_HARMONY_C_VIOLIN_ATTACK</v>
    <v>NKM_UNIT_HARMONY_C_VIOLIN_PASSIVE</v>
    <v>NKM_UNIT_HARMONY_C_VIOLIN_SKILL</v>
    <v>NKM_UNIT_HARMONY_C_VIOLIN_HYPER</v>
    <v/>
    <v>AB_UNIT_ILLUST_NKM_UNIT_C_YOO_MI_NA</v>
    <v>AB_UNIT_SD_SPINE_NKM_UNIT_C_YOO_MI_NA</v>
    <v>AB_UNIT_GAME_SPINE_NKM_UNIT_HARMONY_C_VIOLIN</v>
    <v/>
    <v/>
    <v/>
    <v>SPINE_NKM_UNIT_HARMONY_C_VIOLIN</v>
    <v/>
    <v>6</v>
    <v>SI_UNIT_TITLE_HARMONY</v>
    <v>엘리시움 필하모닉</v>
    <v>SI_UNIT_DESC_NKM_UNIT_HARMONY_C_VIOLIN</v>
    <v>치명타에 특화된 근거리 범위 저격수</v>
    <v>1198</v>
    <v>NKM_UNIT_HARMONY_C_VIOLIN</v>
    <v>251</v>
    <v>25.62</v>
    <v>0</v>
    <v>0</v>
    <v>312</v>
    <v>0.5</v>
    <v>0</v>
    <v>4.47</v>
    <v>0</v>
    <v>0</v>
    <v>0</v>
    <v>0</v>
    <v>170</v>
    <v>2.44</v>
    <v>161</v>
    <v>2.31</v>
    <v>245</v>
    <v>3.51</v>
    <v>2647</v>
    <v>333</v>
    <v>0</v>
    <v>0</v>
    <v>0</v>
    <v>0</v>
    <v>0</v>
  </rv>
  <rv s="0">
    <v>0</v>
    <v>NKM_UNIT_C_STREGA_LAURA_CAT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>0</v>
    <v/>
    <v/>
    <v>0.2</v>
    <v>0.0</v>
    <v/>
    <v/>
    <v>160</v>
    <v/>
    <v/>
    <v/>
    <v/>
    <v/>
    <v/>
    <v/>
    <v>150</v>
    <v>150</v>
    <v/>
    <v/>
    <v/>
    <v>300</v>
    <v>350</v>
    <v/>
    <v/>
    <v>380</v>
    <v/>
    <v/>
    <v>1.5</v>
    <v>100</v>
    <v>120</v>
    <v>170</v>
    <v>0</v>
    <v>BasicInfo</v>
    <v>NKM_UNIT_C_STREGA_LAURA_CAT</v>
    <v>NKM_UNIT_C_STREGA_LAURA_CAT</v>
    <v>0</v>
    <v/>
    <v/>
    <v>0</v>
    <v>0</v>
    <v>0</v>
    <v>0</v>
    <v>0</v>
    <v>0</v>
    <v>0</v>
    <v>0</v>
    <v/>
    <v>0</v>
    <v>0</v>
    <v>AB_UNIT_FACE_CARD_NKM_UNIT_C_STREGA_LAURA_CAT</v>
    <v>AB_UNIT_FACE_DECK_NKM_UNIT_C_STREGA_LAURA_CAT</v>
    <v>AB_INVEN_ICON_NKM_UNIT_C_STREGA_LAURA_CAT</v>
    <v>AB_UNIT_MINI_MAP_FACE_NKM_UNIT_C_STREGA_LAURA_CAT</v>
    <v/>
    <v>SI_UNIT_NAME_C_STREGA_LAURA_CAT</v>
    <v>플루토</v>
    <v>NFTT_NEAR_ENEMY_LAND</v>
    <v/>
    <v>NUG_SR</v>
    <v>NURT_STRIKER</v>
    <v>NUST_COUNTER</v>
    <v/>
    <v>NUT_NORMAL</v>
    <v/>
    <v/>
    <v/>
    <v/>
    <v/>
    <v/>
    <v>5</v>
    <v>0</v>
    <v>5</v>
    <v>1022</v>
    <v>0</v>
    <v>1003</v>
    <v/>
    <v/>
    <v>3</v>
    <v>1</v>
    <v/>
    <v/>
    <v/>
    <v/>
    <v/>
    <v/>
    <v>AB_UNIT_ILLUST_NKM_UNIT_C_STREGA_LAURA</v>
    <v>AB_UNIT_SD_SPINE_NKM_UNIT_C_STREGA_LAURA</v>
    <v>AB_UNIT_GAME_SPINE_NKM_UNIT_C_STREGA_LAURA_CAT</v>
    <v/>
    <v/>
    <v/>
    <v>SPINE_NKM_UNIT_C_STREGA_LAURA_CAT</v>
    <v/>
    <v>4</v>
    <v>SI_BLANK</v>
    <v/>
    <v/>
    <v/>
    <v>10008</v>
    <v>NKM_UNIT_C_STREGA_LAURA_CAT</v>
    <v>245</v>
    <v>24.53</v>
    <v>0</v>
    <v>0</v>
    <v>159</v>
    <v>0.5</v>
    <v>0</v>
    <v>2.1</v>
    <v>0</v>
    <v>0</v>
    <v>0</v>
    <v>0</v>
    <v>183</v>
    <v>2.42</v>
    <v>433</v>
    <v>5.72</v>
    <v>195</v>
    <v>2.58</v>
    <v>2263</v>
    <v>279</v>
    <v>0</v>
    <v>0</v>
    <v>0</v>
    <v>0</v>
    <v>0</v>
  </rv>
  <rv s="0">
    <v>0</v>
    <v>NKM_UNIT_S_SOF_JOHN_DRONE</v>
    <v>1</v>
    <v>Generic</v>
    <v>NKM_UNIT_BASE_NORMAL_AIR</v>
    <v/>
    <v>0</v>
    <v/>
    <v/>
    <v>1</v>
    <v>{'m_NKM_ATTACK_STATE_DATA_TYPE': 'NASDT_NORMAL', 'm_StateName': 'USN_ATTACK1'}</v>
    <v>True</v>
    <v>False</v>
    <v/>
    <v/>
    <v/>
    <v/>
    <v/>
    <v/>
    <v/>
    <v/>
    <v/>
    <v/>
    <v/>
    <v/>
    <v/>
    <v/>
    <v>True</v>
    <v>280</v>
    <v/>
    <v/>
    <v/>
    <v/>
    <v/>
    <v>0.5</v>
    <v>0.5</v>
    <v>400</v>
    <v/>
    <v>190</v>
    <v/>
    <v/>
    <v>-400</v>
    <v/>
    <v/>
    <v/>
    <v/>
    <v>250</v>
    <v>250</v>
    <v/>
    <v/>
    <v>NFTT_NEAR_ENEMY</v>
    <v>1000</v>
    <v>1100</v>
    <v/>
    <v>{'m_NKM_ATTACK_STATE_DATA_TYPE': 'NASDT_NORMAL', 'm_StateName': 'USN_SKILL1', 'm_bNoTarget': True, 'm_fStartCool': 1.0}</v>
    <v>300</v>
    <v/>
    <v/>
    <v>1.2</v>
    <v>800</v>
    <v>180</v>
    <v>150</v>
    <v>0</v>
    <v>BasicInfo</v>
    <v>NKM_UNIT_S_SOF_JOHN_DRONE</v>
    <v>NKM_UNIT_S_SOF_JOHN_DRONE</v>
    <v>1</v>
    <v/>
    <v/>
    <v>0</v>
    <v>0</v>
    <v>0</v>
    <v>0</v>
    <v>0</v>
    <v>0</v>
    <v>0</v>
    <v>0</v>
    <v/>
    <v>0</v>
    <v>0</v>
    <v>AB_UNIT_FACE_CARD_NKM_UNIT_S_SOF_JOHN_DRONE</v>
    <v>AB_UNIT_FACE_DECK_NKM_UNIT_S_SOF_JOHN_DRONE</v>
    <v>AB_INVEN_ICON_NKM_UNIT_S_SOF_JOHN_DRONE</v>
    <v>AB_UNIT_MINI_MAP_FACE_NKM_UNIT_S_SOF_JOHN_DRONE</v>
    <v/>
    <v>SI_UNIT_NAME_S_SOF_JOHN_DRONE</v>
    <v>이안 주니어</v>
    <v>NFTT_NEAR_ENEMY</v>
    <v/>
    <v>NUG_SSR</v>
    <v>NURT_RANGER</v>
    <v>NUST_MECHANIC</v>
    <v/>
    <v>NUT_NORMAL</v>
    <v/>
    <v/>
    <v/>
    <v/>
    <v/>
    <v/>
    <v>15</v>
    <v>0</v>
    <v>2</v>
    <v>1022</v>
    <v>0</v>
    <v>1016</v>
    <v/>
    <v/>
    <v>3</v>
    <v>1</v>
    <v/>
    <v/>
    <v/>
    <v/>
    <v/>
    <v/>
    <v>AB_UNIT_ILLUST_NKM_UNIT_S_SOF_JOHN_DRONE</v>
    <v>AB_UNIT_SD_SPINE_NKM_UNIT_C_YOO_MI_NA</v>
    <v>AB_UNIT_GAME_SPINE_NKM_UNIT_S_SOF_JOHN_DRONE</v>
    <v/>
    <v/>
    <v/>
    <v>SPINE_NKM_UNIT_S_SOF_JOHN_DRONE</v>
    <v/>
    <v>4</v>
    <v>SI_BLANK</v>
    <v/>
    <v/>
    <v/>
    <v>10009</v>
    <v>NKM_UNIT_S_SOF_JOHN_DRONE</v>
    <v>175</v>
    <v>18.2</v>
    <v>0</v>
    <v>0</v>
    <v>261</v>
    <v>0.5</v>
    <v>0</v>
    <v>4.0199999999999996</v>
    <v>0</v>
    <v>0</v>
    <v>0</v>
    <v>0</v>
    <v>33</v>
    <v>0.51</v>
    <v>262</v>
    <v>4.04</v>
    <v>194</v>
    <v>2.99</v>
    <v>1889</v>
    <v>242</v>
    <v>0</v>
    <v>0</v>
    <v>0</v>
    <v>0</v>
    <v>0</v>
  </rv>
  <rv s="0">
    <v>0</v>
    <v>NKM_UNIT_S_HOGSBACK_JERRY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>0.75</v>
    <v/>
    <v>0.9</v>
    <v>0.6</v>
    <v/>
    <v/>
    <v/>
    <v/>
    <v/>
    <v/>
    <v/>
    <v/>
    <v/>
    <v/>
    <v>200</v>
    <v>200</v>
    <v/>
    <v/>
    <v>NFTT_NEAR_ENEMY</v>
    <v>900</v>
    <v>1000</v>
    <v/>
    <v/>
    <v>280</v>
    <v/>
    <v/>
    <v>1.0</v>
    <v>650</v>
    <v>120</v>
    <v>270</v>
    <v>0</v>
    <v>BasicInfo</v>
    <v>NKM_UNIT_S_HOGSBACK_JERRY</v>
    <v>NKM_UNIT_S_HOGSBACK_JERRY</v>
    <v>0</v>
    <v/>
    <v/>
    <v>0</v>
    <v>0</v>
    <v>0</v>
    <v>0</v>
    <v>0</v>
    <v>0</v>
    <v>0</v>
    <v>0</v>
    <v/>
    <v>0</v>
    <v>0</v>
    <v>AB_UNIT_FACE_CARD_NKM_UNIT_S_SL_RIFLE</v>
    <v>AB_UNIT_FACE_DECK_NKM_UNIT_S_SL_RIFLE</v>
    <v>AB_INVEN_ICON_NKM_UNIT_S_SL_RIFLE</v>
    <v>AB_UNIT_MINI_MAP_FACE_NKM_UNIT_S_SL_RIFLE</v>
    <v/>
    <v>SI_UNIT_NAME_S_HOGSBACK_JERRY</v>
    <v>제리</v>
    <v>NFTT_NEAR_ENEMY</v>
    <v/>
    <v>NUG_R</v>
    <v>NURT_RANGER</v>
    <v>NUST_SOLDIER</v>
    <v/>
    <v>NUT_NORMAL</v>
    <v/>
    <v/>
    <v/>
    <v/>
    <v/>
    <v/>
    <v>350</v>
    <v>2</v>
    <v>1</v>
    <v>1</v>
    <v>1022</v>
    <v>1022</v>
    <v/>
    <v/>
    <v>2</v>
    <v>1</v>
    <v/>
    <v/>
    <v/>
    <v/>
    <v/>
    <v/>
    <v>AB_UNIT_ILLUST_NKM_UNIT_S_SL_RIFLE</v>
    <v>AB_UNIT_SD_SPINE_NKM_UNIT_S_SL_RIFLE</v>
    <v>AB_UNIT_GAME_SPINE_NKM_UNIT_S_HOGSBACK_JERRY</v>
    <v/>
    <v/>
    <v/>
    <v>SPINE_NKM_UNIT_S_HOGSBACK_JERRY</v>
    <v/>
    <v>4</v>
    <v>SI_BLANK</v>
    <v/>
    <v/>
    <v/>
    <v>10010</v>
    <v>NKM_UNIT_S_HOGSBACK_JERRY</v>
    <v>120</v>
    <v>12.02</v>
    <v>0</v>
    <v>0</v>
    <v>132</v>
    <v>0.5</v>
    <v>0</v>
    <v>1.75</v>
    <v>0</v>
    <v>0</v>
    <v>0</v>
    <v>0</v>
    <v>28</v>
    <v>0.37</v>
    <v>72</v>
    <v>0.96</v>
    <v>97</v>
    <v>1.29</v>
    <v>500</v>
    <v>62</v>
    <v>0</v>
    <v>0</v>
    <v>0</v>
    <v>0</v>
    <v>0</v>
  </rv>
  <rv s="0">
    <v>0</v>
    <v>NKM_UNIT_S_HOGSBACK_MICKEY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>0.75</v>
    <v/>
    <v>0.6</v>
    <v>0.5</v>
    <v/>
    <v/>
    <v>300</v>
    <v/>
    <v/>
    <v/>
    <v/>
    <v/>
    <v/>
    <v/>
    <v>200</v>
    <v>200</v>
    <v/>
    <v/>
    <v>NFTT_NEAR_ENEMY_LAND</v>
    <v>500</v>
    <v>600</v>
    <v/>
    <v/>
    <v>350</v>
    <v/>
    <v/>
    <v>1.0</v>
    <v>300</v>
    <v>120</v>
    <v>290</v>
    <v>0</v>
    <v>BasicInfo</v>
    <v>NKM_UNIT_S_HOGSBACK_MICKEY</v>
    <v>NKM_UNIT_S_HOGSBACK_MICKEY</v>
    <v>0</v>
    <v/>
    <v/>
    <v>0</v>
    <v>0</v>
    <v>0</v>
    <v>0</v>
    <v>0</v>
    <v>0</v>
    <v>0</v>
    <v>0</v>
    <v/>
    <v>0</v>
    <v>0</v>
    <v>AB_UNIT_FACE_CARD_NKM_UNIT_S_SL_SHOTGUN</v>
    <v>AB_UNIT_FACE_DECK_NKM_UNIT_S_SL_SHOTGUN</v>
    <v>AB_INVEN_ICON_NKM_UNIT_S_SL_SHOTGUN</v>
    <v>AB_UNIT_MINI_MAP_FACE_NKM_UNIT_S_SL_SHOTGUN</v>
    <v/>
    <v>SI_UNIT_NAME_S_HOGSBACK_MICKEY</v>
    <v>미키</v>
    <v>NFTT_NEAR_ENEMY_LAND</v>
    <v/>
    <v>NUG_R</v>
    <v>NURT_STRIKER</v>
    <v>NUST_SOLDIER</v>
    <v/>
    <v>NUT_NORMAL</v>
    <v/>
    <v/>
    <v/>
    <v/>
    <v/>
    <v/>
    <v>350</v>
    <v>2</v>
    <v>1</v>
    <v>1</v>
    <v>1022</v>
    <v>1022</v>
    <v/>
    <v/>
    <v>3</v>
    <v>1</v>
    <v/>
    <v/>
    <v/>
    <v/>
    <v/>
    <v/>
    <v>AB_UNIT_ILLUST_NKM_UNIT_S_SL_SHOTGUN</v>
    <v>AB_UNIT_SD_SPINE_NKM_UNIT_S_SL_SHOTGUN</v>
    <v>AB_UNIT_GAME_SPINE_NKM_UNIT_S_HOGSBACK_MICKEY</v>
    <v/>
    <v/>
    <v/>
    <v>SPINE_NKM_UNIT_S_HOGSBACK_MICKEY</v>
    <v/>
    <v>4</v>
    <v>SI_BLANK</v>
    <v/>
    <v/>
    <v/>
    <v>10011</v>
    <v>NKM_UNIT_S_HOGSBACK_MICKEY</v>
    <v>149</v>
    <v>14.92</v>
    <v>0</v>
    <v>0</v>
    <v>107</v>
    <v>0.5</v>
    <v>0</v>
    <v>1.42</v>
    <v>0</v>
    <v>0</v>
    <v>0</v>
    <v>0</v>
    <v>134</v>
    <v>1.77</v>
    <v>102</v>
    <v>1.35</v>
    <v>57</v>
    <v>0.76</v>
    <v>1126</v>
    <v>139</v>
    <v>0</v>
    <v>0</v>
    <v>0</v>
    <v>0</v>
    <v>0</v>
  </rv>
  <rv s="18">
    <v>0</v>
    <v>NKM_UNIT_C_DELTA_KYLE_WALL</v>
    <v>1</v>
    <v>Generic</v>
    <v/>
    <v/>
    <v>0</v>
    <v/>
    <v/>
    <v>1</v>
    <v/>
    <v/>
    <v>False</v>
    <v/>
    <v/>
    <v/>
    <v/>
    <v/>
    <v/>
    <v/>
    <v>True</v>
    <v/>
    <v>True</v>
    <v/>
    <v/>
    <v>False</v>
    <v/>
    <v>True</v>
    <v/>
    <v/>
    <v/>
    <v>0</v>
    <v/>
    <v/>
    <v>0.5</v>
    <v>0.5</v>
    <v/>
    <v/>
    <v/>
    <v/>
    <v/>
    <v/>
    <v/>
    <v/>
    <v/>
    <v/>
    <v>400</v>
    <v>400</v>
    <v/>
    <v/>
    <v/>
    <v>200</v>
    <v>300</v>
    <v>False</v>
    <v/>
    <v>0</v>
    <v/>
    <v/>
    <v>1.5</v>
    <v>200</v>
    <v>250</v>
    <v>400</v>
    <v>0</v>
    <v>BasicInfo</v>
    <v>NKM_UNIT_C_DELTA_KYLE_WALL</v>
    <v>NKM_UNIT_C_DELTA_KYLE_WALL</v>
    <v>0</v>
    <v/>
    <v/>
    <v>0</v>
    <v>0</v>
    <v>0</v>
    <v>0</v>
    <v>0</v>
    <v>0</v>
    <v>0</v>
    <v>0</v>
    <v/>
    <v>0</v>
    <v>0</v>
    <v>AB_UNIT_FACE_CARD_NKM_UNIT_C_STREGA_LAURA</v>
    <v>AB_UNIT_FACE_DECK_NKM_UNIT_C_DELTA_KYLE_WALL</v>
    <v>AB_INVEN_ICON_NKM_UNIT_C_DELTA_KYLE_WALL</v>
    <v>AB_UNIT_MINI_MAP_FACE_NKM_UNIT_C_DELTA_KYLE_WALL</v>
    <v/>
    <v>SI_UNIT_NAME_C_DELTA_KYLE_WALL</v>
    <v xml:space="preserve">강습전술방벽 AGS-9A </v>
    <v>NFTT_NO</v>
    <v/>
    <v>NUG_SSR</v>
    <v>NURT_TOWER</v>
    <v>NUST_MECHANIC</v>
    <v/>
    <v>NUT_NORMAL</v>
    <v/>
    <v/>
    <v/>
    <v/>
    <v/>
    <v/>
    <v>15</v>
    <v>0</v>
    <v>2</v>
    <v>1022</v>
    <v>0</v>
    <v>1016</v>
    <v/>
    <v/>
    <v>3</v>
    <v>1</v>
    <v/>
    <v/>
    <v/>
    <v/>
    <v/>
    <v/>
    <v>AB_UNIT_ILLUST_NKM_UNIT_C_STREGA_LAURA</v>
    <v>AB_UNIT_SD_SPINE_NKM_UNIT_C_STREGA_LAURA</v>
    <v>AB_UNIT_GAME_SPINE_NKM_UNIT_C_DELTA_KYLE_WALL</v>
    <v/>
    <v/>
    <v/>
    <v>SPINE_NKM_UNIT_C_DELTA_KYLE_WALL</v>
    <v/>
    <v>6</v>
    <v>SI_BLANK</v>
    <v/>
    <v/>
    <v/>
    <v>10012</v>
    <v>NKM_UNIT_C_DELTA_KYLE_WALL</v>
    <v>0</v>
    <v>0</v>
    <v>0</v>
    <v>0</v>
    <v>175</v>
    <v>0.5</v>
    <v>0</v>
    <v>2.31</v>
    <v>0</v>
    <v>0</v>
    <v>0</v>
    <v>0</v>
    <v>233</v>
    <v>3.08</v>
    <v>17</v>
    <v>0.23</v>
    <v>78</v>
    <v>1.03</v>
    <v>3577</v>
    <v>441</v>
    <v>0</v>
    <v>0</v>
    <v>0</v>
    <v>0</v>
    <v>0</v>
  </rv>
  <rv s="19">
    <v>0</v>
    <v>NKM_UNIT_C_ALPHA_JIA_DUMMY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0.4</v>
    <v>0.2</v>
    <v/>
    <v/>
    <v>280</v>
    <v/>
    <v/>
    <v/>
    <v/>
    <v/>
    <v/>
    <v/>
    <v>200</v>
    <v>200</v>
    <v/>
    <v/>
    <v>NFTT_NEAR_ENEMY</v>
    <v>850</v>
    <v>950</v>
    <v/>
    <v/>
    <v>300</v>
    <v/>
    <v/>
    <v>1.0</v>
    <v>750</v>
    <v>120</v>
    <v>280</v>
    <v>0</v>
    <v>BasicInfo</v>
    <v>NKM_UNIT_C_ALPHA_JIA_DUMMY</v>
    <v>NKM_UNIT_C_ALPHA_JIA_DUMMY</v>
    <v>0</v>
    <v/>
    <v/>
    <v>0</v>
    <v>0</v>
    <v>0</v>
    <v>0</v>
    <v>0</v>
    <v>0</v>
    <v>0</v>
    <v>0</v>
    <v/>
    <v>0</v>
    <v>0</v>
    <v>AB_UNIT_FACE_CARD_NKM_UNIT_C_ALPHA_JIA</v>
    <v>AB_UNIT_FACE_DECK_NKM_UNIT_C_ALPHA_JIA_DUMMY</v>
    <v>AB_INVEN_ICON_NKM_UNIT_C_ALPHA_JIA_DUMMY</v>
    <v>AB_UNIT_MINI_MAP_FACE_NKM_UNIT_C_ALPHA_JIA_DUMMY</v>
    <v/>
    <v>SI_UNIT_NAME_C_ALPHA_JIA_DUMMY</v>
    <v>증강구현체 신지아</v>
    <v>NFTT_NEAR_ENEMY</v>
    <v/>
    <v>NUG_SSR</v>
    <v>NURT_RANGER</v>
    <v>NUST_COUNTER</v>
    <v/>
    <v>NUT_NORMAL</v>
    <v/>
    <v/>
    <v/>
    <v/>
    <v/>
    <v/>
    <v>15</v>
    <v>0</v>
    <v>2</v>
    <v>1022</v>
    <v>0</v>
    <v>1016</v>
    <v/>
    <v/>
    <v>3</v>
    <v>1</v>
    <v/>
    <v/>
    <v/>
    <v/>
    <v/>
    <v/>
    <v>AB_UNIT_ILLUST_NKM_UNIT_C_ALPHA_JIA</v>
    <v>AB_UNIT_SD_SPINE_NKM_UNIT_C_ALPHA_JIA</v>
    <v>AB_UNIT_GAME_SPINE_NKM_UNIT_C_ALPHA_JIA</v>
    <v/>
    <v>UNIT_C_ALPHA_JIA_DUMMY_Material</v>
    <v/>
    <v>SPINE_NKM_UNIT_C_ALPHA_JIA</v>
    <v/>
    <v>6</v>
    <v>SI_BLANK</v>
    <v/>
    <v/>
    <v/>
    <v>10013</v>
    <v>NKM_UNIT_C_ALPHA_JIA_DUMMY</v>
    <v>291</v>
    <v>29.7</v>
    <v>0</v>
    <v>0</v>
    <v>419</v>
    <v>0.5</v>
    <v>0</v>
    <v>6</v>
    <v>0</v>
    <v>0</v>
    <v>0</v>
    <v>0</v>
    <v>181</v>
    <v>2.59</v>
    <v>144</v>
    <v>2.06</v>
    <v>237</v>
    <v>3.39</v>
    <v>1640</v>
    <v>206</v>
    <v>0</v>
    <v>0</v>
    <v>0</v>
    <v>0</v>
    <v>0</v>
  </rv>
  <rv s="0">
    <v>0</v>
    <v>NKM_UNIT_M_SL_CARGO_RIFLE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0.9</v>
    <v>0.8</v>
    <v/>
    <v/>
    <v/>
    <v/>
    <v/>
    <v/>
    <v/>
    <v/>
    <v/>
    <v/>
    <v>200</v>
    <v>200</v>
    <v/>
    <v/>
    <v>NFTT_NEAR_ENEMY</v>
    <v>900</v>
    <v>1000</v>
    <v/>
    <v/>
    <v>340</v>
    <v/>
    <v/>
    <v>1.0</v>
    <v>610</v>
    <v>120</v>
    <v>120</v>
    <v>0</v>
    <v>BasicInfo</v>
    <v>NKM_UNIT_M_SL_CARGO_RIFLE</v>
    <v>NKM_UNIT_M_SL_CARGO_RIFLE</v>
    <v>0</v>
    <v/>
    <v/>
    <v>0</v>
    <v>0</v>
    <v>0</v>
    <v>0</v>
    <v>0</v>
    <v>0</v>
    <v>0</v>
    <v>0</v>
    <v/>
    <v>0</v>
    <v>0</v>
    <v>AB_UNIT_FACE_CARD_NKM_UNIT_S_SL_RIFLE</v>
    <v>AB_UNIT_FACE_DECK_NKM_UNIT_S_SL_RIFLE</v>
    <v>AB_INVEN_ICON_NKM_UNIT_S_SL_RIFLE</v>
    <v>AB_UNIT_MINI_MAP_FACE_NKM_UNIT_S_SL_RIFLE</v>
    <v/>
    <v>SI_UNIT_NAME_M_SL_CARGO_RIFLE</v>
    <v>소총병(소환)</v>
    <v>NFTT_NEAR_ENEMY</v>
    <v/>
    <v>NUG_N</v>
    <v>NURT_RANGER</v>
    <v>NUST_SOLDIER</v>
    <v/>
    <v>NUT_NORMAL</v>
    <v/>
    <v/>
    <v/>
    <v/>
    <v/>
    <v/>
    <v>100</v>
    <v>0</v>
    <v>0</v>
    <v>1</v>
    <v>0</v>
    <v>0</v>
    <v/>
    <v/>
    <v>2</v>
    <v>3</v>
    <v/>
    <v/>
    <v/>
    <v/>
    <v/>
    <v/>
    <v>AB_UNIT_ILLUST_NKM_UNIT_S_SL_RIFLE</v>
    <v>AB_UNIT_SD_SPINE_NKM_UNIT_C_YOO_MI_NA</v>
    <v>AB_UNIT_GAME_SPINE_NKM_UNIT_S_SL_RIFLE</v>
    <v/>
    <v/>
    <v/>
    <v>SPINE_NKM_UNIT_S_SL_RIFLE</v>
    <v/>
    <v>4</v>
    <v>SI_BLANK</v>
    <v/>
    <v/>
    <v/>
    <v>10014</v>
    <v>NKM_UNIT_M_SL_CARGO_RIFLE</v>
    <v>109</v>
    <v>10.77</v>
    <v>0</v>
    <v>0</v>
    <v>126</v>
    <v>0.5</v>
    <v>0</v>
    <v>1.53</v>
    <v>0</v>
    <v>0</v>
    <v>0</v>
    <v>0</v>
    <v>27</v>
    <v>0.33</v>
    <v>69</v>
    <v>0.84</v>
    <v>93</v>
    <v>1.1299999999999999</v>
    <v>597</v>
    <v>73</v>
    <v>0</v>
    <v>0</v>
    <v>0</v>
    <v>0</v>
    <v>0</v>
  </rv>
  <rv s="0">
    <v>0</v>
    <v>NKM_UNIT_S_STATE_HELI_AIRBORNE</v>
    <v>1</v>
    <v>Generic</v>
    <v>NKM_UNIT_S_STATE_AIRBORNE</v>
    <v/>
    <v>0</v>
    <v/>
    <v/>
    <v/>
    <v/>
    <v/>
    <v/>
    <v/>
    <v/>
    <v/>
    <v/>
    <v/>
    <v/>
    <v/>
    <v/>
    <v/>
    <v/>
    <v/>
    <v/>
    <v/>
    <v/>
    <v/>
    <v/>
    <v/>
    <v/>
    <v/>
    <v/>
    <v/>
    <v>0.9</v>
    <v>0.6</v>
    <v/>
    <v/>
    <v/>
    <v/>
    <v/>
    <v/>
    <v/>
    <v/>
    <v/>
    <v/>
    <v/>
    <v/>
    <v/>
    <v/>
    <v/>
    <v/>
    <v/>
    <v/>
    <v/>
    <v/>
    <v/>
    <v/>
    <v/>
    <v/>
    <v/>
    <v/>
    <v>0</v>
    <v>BasicInfo</v>
    <v>NKM_UNIT_S_STATE_HELI_AIRBORNE</v>
    <v>NKM_UNIT_S_STATE_HELI_AIRBORNE</v>
    <v>0</v>
    <v/>
    <v/>
    <v>0</v>
    <v>0</v>
    <v>0</v>
    <v>0</v>
    <v>0</v>
    <v>0</v>
    <v>0</v>
    <v>0</v>
    <v/>
    <v>0</v>
    <v>0</v>
    <v>AB_UNIT_FACE_CARD_NKM_UNIT_S_STATE_AIRBORNE</v>
    <v>AB_UNIT_FACE_DECK_NKM_UNIT_S_STATE_AIRBORNE</v>
    <v>AB_INVEN_ICON_NKM_UNIT_S_STATE_AIRBORNE</v>
    <v>AB_UNIT_MINI_MAP_FACE_NKM_UNIT_S_STATE_AIRBORNE</v>
    <v/>
    <v>SI_UNIT_NAME_S_STATE_HELI_AIRBORNE</v>
    <v>어설트 트루퍼(소환)</v>
    <v>NFTT_NEAR_ENEMY</v>
    <v/>
    <v>NUG_R</v>
    <v>NURT_RANGER</v>
    <v>NUST_SOLDIER</v>
    <v/>
    <v>NUT_NORMAL</v>
    <v/>
    <v/>
    <v/>
    <v/>
    <v/>
    <v/>
    <v>350</v>
    <v>2</v>
    <v>1</v>
    <v>1</v>
    <v>1022</v>
    <v>1022</v>
    <v/>
    <v/>
    <v>2</v>
    <v>3</v>
    <v/>
    <v/>
    <v/>
    <v/>
    <v/>
    <v/>
    <v>AB_UNIT_ILLUST_NKM_UNIT_S_STATE_AIRBORNE</v>
    <v>AB_UNIT_SD_SPINE_NKM_UNIT_S_STATE_AIRBORNE</v>
    <v>AB_UNIT_GAME_SPINE_NKM_UNIT_S_STATE_AIRBORNE</v>
    <v/>
    <v/>
    <v/>
    <v>SPINE_NKM_UNIT_S_STATE_AIRBORNE</v>
    <v/>
    <v>4</v>
    <v>SI_BLANK</v>
    <v/>
    <v/>
    <v/>
    <v>10016</v>
    <v>NKM_UNIT_S_STATE_HELI_AIRBORNE</v>
    <v>120</v>
    <v>12.25</v>
    <v>0</v>
    <v>0</v>
    <v>132</v>
    <v>0.5</v>
    <v>0</v>
    <v>1.89</v>
    <v>0</v>
    <v>0</v>
    <v>0</v>
    <v>0</v>
    <v>45</v>
    <v>0.65</v>
    <v>43</v>
    <v>0.62</v>
    <v>97</v>
    <v>1.39</v>
    <v>593</v>
    <v>75</v>
    <v>0</v>
    <v>0</v>
    <v>0</v>
    <v>0</v>
    <v>0</v>
  </rv>
  <rv s="0">
    <v>0</v>
    <v>NKM_UNIT_C_HB_RUMI_SUMMON</v>
    <v>1</v>
    <v>Generic</v>
    <v/>
    <v/>
    <v>0</v>
    <v/>
    <v/>
    <v>1</v>
    <v/>
    <v/>
    <v>True</v>
    <v/>
    <v/>
    <v/>
    <v/>
    <v/>
    <v/>
    <v>True</v>
    <v/>
    <v/>
    <v/>
    <v/>
    <v/>
    <v/>
    <v/>
    <v>False</v>
    <v/>
    <v/>
    <v/>
    <v>0.0</v>
    <v/>
    <v/>
    <v>0.95</v>
    <v>0.9</v>
    <v/>
    <v/>
    <v/>
    <v/>
    <v/>
    <v/>
    <v/>
    <v/>
    <v/>
    <v/>
    <v>500</v>
    <v>200</v>
    <v/>
    <v/>
    <v/>
    <v>3000</v>
    <v>3000</v>
    <v>True</v>
    <v/>
    <v>300</v>
    <v/>
    <v/>
    <v>1.0</v>
    <v>600</v>
    <v>450</v>
    <v>300</v>
    <v>0</v>
    <v>BasicInfo</v>
    <v>NKM_UNIT_C_HB_RUMI_SUMMON</v>
    <v>NKM_UNIT_C_HB_RUMI_SUMMON</v>
    <v>0</v>
    <v/>
    <v/>
    <v>0</v>
    <v>0</v>
    <v>0</v>
    <v>0</v>
    <v>0</v>
    <v>0</v>
    <v>0</v>
    <v>0</v>
    <v/>
    <v>0</v>
    <v>0</v>
    <v>AB_UNIT_FACE_CARD_NKM_UNIT_C_HB_RUMI_SUMMON</v>
    <v>AB_UNIT_FACE_DECK_NKM_UNIT_C_HB_RUMI_SUMMON</v>
    <v>AB_INVEN_ICON_NKM_UNIT_C_HB_RUMI_SUMMON</v>
    <v>AB_UNIT_MINI_MAP_FACE_NKM_UNIT_C_HB_RUMI_SUMMON</v>
    <v/>
    <v>SI_UNIT_NAME_C_HB_RUMI_SUMMON</v>
    <v>공성 트럭</v>
    <v>NFTT_ENEMY_BOSS_LAND</v>
    <v/>
    <v>NUG_SSR</v>
    <v>NURT_SIEGE</v>
    <v>NUST_MECHANIC</v>
    <v/>
    <v>NUT_NORMAL</v>
    <v/>
    <v/>
    <v/>
    <v/>
    <v/>
    <v/>
    <v>15</v>
    <v>0</v>
    <v>2</v>
    <v>1022</v>
    <v>0</v>
    <v>1016</v>
    <v/>
    <v/>
    <v>3</v>
    <v>1</v>
    <v/>
    <v/>
    <v/>
    <v/>
    <v/>
    <v/>
    <v>AB_UNIT_ILLUST_NKM_UNIT_C_HB_RUMI</v>
    <v>AB_UNIT_SD_SPINE_NKM_UNIT_C_HB_RUMI</v>
    <v>AB_UNIT_GAME_SPINE_NKM_UNIT_C_HB_RUMI_SUMMON</v>
    <v/>
    <v/>
    <v/>
    <v>SPINE_NKM_UNIT_C_HB_RUMI_SUMMON</v>
    <v/>
    <v>6</v>
    <v>SI_BLANK</v>
    <v/>
    <v/>
    <v/>
    <v>10017</v>
    <v>NKM_UNIT_C_HB_RUMI_SUMMON</v>
    <v>228</v>
    <v>23.72</v>
    <v>0</v>
    <v>0</v>
    <v>116</v>
    <v>0.5</v>
    <v>0</v>
    <v>1.79</v>
    <v>0</v>
    <v>0</v>
    <v>0</v>
    <v>0</v>
    <v>268</v>
    <v>4.13</v>
    <v>58</v>
    <v>0.9</v>
    <v>78</v>
    <v>1.21</v>
    <v>2795</v>
    <v>358</v>
    <v>0</v>
    <v>0</v>
    <v>0</v>
    <v>0</v>
    <v>0</v>
  </rv>
  <rv s="0">
    <v>0</v>
    <v>NKM_UNIT_C_HB_BOMI_DUMMY</v>
    <v>1</v>
    <v>Generic</v>
    <v/>
    <v/>
    <v>0</v>
    <v/>
    <v/>
    <v>1</v>
    <v/>
    <v/>
    <v>True</v>
    <v/>
    <v/>
    <v/>
    <v/>
    <v/>
    <v/>
    <v/>
    <v/>
    <v/>
    <v/>
    <v/>
    <v/>
    <v/>
    <v/>
    <v>True</v>
    <v/>
    <v/>
    <v/>
    <v/>
    <v>1.0</v>
    <v/>
    <v>0.5</v>
    <v>0.5</v>
    <v/>
    <v/>
    <v/>
    <v/>
    <v/>
    <v/>
    <v/>
    <v/>
    <v/>
    <v/>
    <v>200</v>
    <v>200</v>
    <v/>
    <v/>
    <v/>
    <v>500</v>
    <v>600</v>
    <v>False</v>
    <v/>
    <v>380</v>
    <v/>
    <v/>
    <v>1.0</v>
    <v>500</v>
    <v>120</v>
    <v>250</v>
    <v>0</v>
    <v>BasicInfo</v>
    <v>NKM_UNIT_C_HB_BOMI_DUMMY</v>
    <v>NKM_UNIT_C_HB_BOMI_DUMMY</v>
    <v>0</v>
    <v/>
    <v/>
    <v>0</v>
    <v>0</v>
    <v>0</v>
    <v>0</v>
    <v>0</v>
    <v>0</v>
    <v>0</v>
    <v>0</v>
    <v/>
    <v>0</v>
    <v>0</v>
    <v>AB_UNIT_FACE_CARD_NKM_UNIT_C_HB_BOMI_DUMMY</v>
    <v>AB_UNIT_FACE_DECK_NKM_UNIT_C_HB_BOMI_DUMMY</v>
    <v>AB_INVEN_ICON_NKM_UNIT_C_HB_BOMI_DUMMY</v>
    <v>AB_UNIT_MINI_MAP_FACE_NKM_UNIT_C_HB_BOMI_DUMMY</v>
    <v/>
    <v>SI_UNIT_NAME_C_HB_BOMI_DUMMY</v>
    <v>보미 디코이</v>
    <v>NFTT_NO</v>
    <v/>
    <v>NUG_R</v>
    <v>NURT_STRIKER</v>
    <v>NUST_COUNTER</v>
    <v/>
    <v>NUT_NORMAL</v>
    <v/>
    <v/>
    <v/>
    <v/>
    <v/>
    <v/>
    <v>350</v>
    <v>2</v>
    <v>1</v>
    <v>1</v>
    <v>1022</v>
    <v>1022</v>
    <v/>
    <v/>
    <v>2</v>
    <v>1</v>
    <v/>
    <v/>
    <v/>
    <v/>
    <v/>
    <v/>
    <v>AB_UNIT_ILLUST_NKM_UNIT_C_HB_BOMI</v>
    <v>AB_UNIT_SD_SPINE_NKM_UNIT_C_HB_BOMI</v>
    <v>AB_UNIT_GAME_SPINE_NKM_UNIT_C_HB_BOMI</v>
    <v/>
    <v>UNIT_C_HB_BOMI_DUMMY_Material</v>
    <v/>
    <v>SPINE_NKM_UNIT_C_HB_BOMI</v>
    <v/>
    <v>4</v>
    <v>SI_BLANK</v>
    <v/>
    <v/>
    <v/>
    <v>10018</v>
    <v>NKM_UNIT_C_HB_BOMI_DUMMY</v>
    <v>168</v>
    <v>16.82</v>
    <v>0</v>
    <v>0</v>
    <v>136</v>
    <v>0.5</v>
    <v>0</v>
    <v>1.8</v>
    <v>0</v>
    <v>0</v>
    <v>0</v>
    <v>0</v>
    <v>136</v>
    <v>1.8</v>
    <v>186</v>
    <v>2.46</v>
    <v>112</v>
    <v>1.48</v>
    <v>1370</v>
    <v>169</v>
    <v>0</v>
    <v>0</v>
    <v>0</v>
    <v>0</v>
    <v>0</v>
  </rv>
  <rv s="4">
    <v>0</v>
    <v>NKM_UNIT_C_DELTA_KYLE_AP_WALL</v>
    <v>1</v>
    <v>Generic</v>
    <v/>
    <v/>
    <v>0</v>
    <v/>
    <v/>
    <v>1</v>
    <v/>
    <v/>
    <v>False</v>
    <v/>
    <v/>
    <v/>
    <v/>
    <v/>
    <v/>
    <v/>
    <v>True</v>
    <v/>
    <v/>
    <v/>
    <v/>
    <v/>
    <v/>
    <v>True</v>
    <v/>
    <v/>
    <v>0.5</v>
    <v>0</v>
    <v/>
    <v/>
    <v>0.5</v>
    <v>0.5</v>
    <v/>
    <v/>
    <v>340</v>
    <v/>
    <v/>
    <v/>
    <v/>
    <v/>
    <v/>
    <v/>
    <v>300</v>
    <v>300</v>
    <v/>
    <v/>
    <v/>
    <v>200</v>
    <v>300</v>
    <v>False</v>
    <v/>
    <v>350</v>
    <v/>
    <v/>
    <v>1.2</v>
    <v>100</v>
    <v>220</v>
    <v>300</v>
    <v>0</v>
    <v>BasicInfo</v>
    <v>NKM_UNIT_C_DELTA_KYLE_AP_WALL</v>
    <v>NKM_UNIT_C_DELTA_KYLE_AP_WALL</v>
    <v>0</v>
    <v/>
    <v/>
    <v>0</v>
    <v>0</v>
    <v>0</v>
    <v>0</v>
    <v>0</v>
    <v>0</v>
    <v>0</v>
    <v>0</v>
    <v/>
    <v>0</v>
    <v>0</v>
    <v>AB_UNIT_FACE_CARD_NKM_UNIT_C_DELTA_KYLE_AP_WALL</v>
    <v>AB_UNIT_FACE_DECK_NKM_UNIT_C_DELTA_KYLE_AP_WALL</v>
    <v>AB_INVEN_ICON_NKM_UNIT_C_DELTA_KYLE_AP_WALL</v>
    <v>AB_UNIT_MINI_MAP_FACE_NKM_UNIT_C_DELTA_KYLE_AP_WALL</v>
    <v/>
    <v>SI_UNIT_NAME_C_DELTA_KYLE_AP_WALL</v>
    <v>강습전술방벽 AGS-2M</v>
    <v>NFTT_NEAR_ENEMY</v>
    <v/>
    <v>NUG_SSR</v>
    <v>NURT_DEFENDER</v>
    <v>NUST_MECHANIC</v>
    <v/>
    <v>NUT_NORMAL</v>
    <v/>
    <v/>
    <v/>
    <v/>
    <v/>
    <v/>
    <v>15</v>
    <v>0</v>
    <v>2</v>
    <v>1022</v>
    <v>0</v>
    <v>1016</v>
    <v/>
    <v/>
    <v>4</v>
    <v>1</v>
    <v/>
    <v/>
    <v/>
    <v/>
    <v/>
    <v/>
    <v>AB_UNIT_ILLUST_NKM_UNIT_C_DELTA_KYLE_AP_WALL</v>
    <v>AB_UNIT_SD_SPINE_NKM_UNIT_C_DELTA_KYLE_AP_WALL</v>
    <v>AB_UNIT_GAME_SPINE_NKM_UNIT_C_DELTA_KYLE_AP_WALL</v>
    <v/>
    <v/>
    <v/>
    <v>SPINE_NKM_UNIT_C_DELTA_KYLE_AP_WALL</v>
    <v/>
    <v>6</v>
    <v>SI_BLANK</v>
    <v/>
    <v/>
    <v/>
    <v>10022</v>
    <v>NKM_UNIT_C_DELTA_KYLE_AP_WALL</v>
    <v>466</v>
    <v>46.65</v>
    <v>0</v>
    <v>0</v>
    <v>0</v>
    <v>0.5</v>
    <v>0</v>
    <v>0</v>
    <v>0</v>
    <v>0</v>
    <v>0</v>
    <v>0</v>
    <v>422</v>
    <v>5.58</v>
    <v>0</v>
    <v>0</v>
    <v>0</v>
    <v>0</v>
    <v>1909</v>
    <v>236</v>
    <v>0</v>
    <v>0</v>
    <v>0</v>
    <v>0</v>
    <v>0</v>
  </rv>
  <rv s="20">
    <v>0</v>
    <v>NKM_UNIT_C_ESPR_FROZEN_WALL</v>
    <v>1</v>
    <v>Generic</v>
    <v/>
    <v/>
    <v>0</v>
    <v/>
    <v/>
    <v>1</v>
    <v/>
    <v/>
    <v>False</v>
    <v/>
    <v/>
    <v>True</v>
    <v/>
    <v/>
    <v/>
    <v/>
    <v>True</v>
    <v/>
    <v>True</v>
    <v/>
    <v/>
    <v/>
    <v/>
    <v>False</v>
    <v/>
    <v/>
    <v/>
    <v>0</v>
    <v/>
    <v/>
    <v>0.1</v>
    <v>0.0</v>
    <v/>
    <v/>
    <v>280</v>
    <v/>
    <v/>
    <v/>
    <v/>
    <v/>
    <v/>
    <v/>
    <v>200</v>
    <v>200</v>
    <v/>
    <v/>
    <v/>
    <v>1400</v>
    <v>1600</v>
    <v/>
    <v/>
    <v>0</v>
    <v/>
    <v/>
    <v>1.0</v>
    <v>1200</v>
    <v>120</v>
    <v>260</v>
    <v>0</v>
    <v>BasicInfo</v>
    <v>NKM_UNIT_C_ESPR_FROZEN_WALL</v>
    <v>NKM_UNIT_C_ESPR_FROZEN_WALL</v>
    <v>0</v>
    <v/>
    <v/>
    <v>0</v>
    <v>0</v>
    <v>0</v>
    <v>0</v>
    <v>0</v>
    <v>0</v>
    <v>0</v>
    <v>0</v>
    <v/>
    <v>0</v>
    <v>0</v>
    <v>AB_UNIT_FACE_CARD_NKM_UNIT_C_ESPR_FROZEN_WALL</v>
    <v>AB_UNIT_FACE_DECK_NKM_SHIP_Z_SKILL_WALL</v>
    <v>AB_INVEN_ICON_NKM_UNIT_C_ESPR_FROZEN_WALL</v>
    <v>AB_UNIT_MINI_MAP_FACE_NKM_UNIT_C_ESPR_FROZEN_WALL</v>
    <v/>
    <v>SI_UNIT_NAME_C_ESPR_FROZEN_WALL</v>
    <v>얼음 장벽</v>
    <v>NFTT_NO</v>
    <v/>
    <v>NUG_SSR</v>
    <v>NURT_DEFENDER</v>
    <v>NUST_CORRUPTED</v>
    <v/>
    <v>NUT_NORMAL</v>
    <v/>
    <v/>
    <v/>
    <v/>
    <v/>
    <v/>
    <v>0</v>
    <v>0</v>
    <v>0</v>
    <v>0</v>
    <v>0</v>
    <v>0</v>
    <v/>
    <v/>
    <v>3</v>
    <v>1</v>
    <v/>
    <v/>
    <v/>
    <v/>
    <v/>
    <v/>
    <v>AB_UNIT_ILLUST_NKM_BASE</v>
    <v>AB_UNIT_SD_SPINE_NKM_UNIT_C_STREGA_LAURA</v>
    <v>AB_UNIT_GAME_SPINE_NKM_UNIT_C_ESPR_FROZEN_WALL</v>
    <v/>
    <v/>
    <v/>
    <v>SPINE_NKM_UNIT_C_ESPR_FROZEN_WALL</v>
    <v/>
    <v>6</v>
    <v>SI_BLANK</v>
    <v/>
    <v/>
    <v/>
    <v>10024</v>
    <v>NKM_UNIT_C_ESPR_FROZEN_WALL</v>
    <v>0</v>
    <v>0</v>
    <v>0</v>
    <v>0</v>
    <v>0</v>
    <v>0.5</v>
    <v>0</v>
    <v>0</v>
    <v>0</v>
    <v>0</v>
    <v>0</v>
    <v>0</v>
    <v>489</v>
    <v>7.54</v>
    <v>0</v>
    <v>0</v>
    <v>0</v>
    <v>0</v>
    <v>2292</v>
    <v>294</v>
    <v>0</v>
    <v>0</v>
    <v>0</v>
    <v>0</v>
    <v>0</v>
  </rv>
  <rv s="0">
    <v>0</v>
    <v>NKM_UNIT_C_ESPR_SHADOW_SUMMON</v>
    <v>1</v>
    <v>Generic</v>
    <v/>
    <v/>
    <v>0</v>
    <v/>
    <v/>
    <v>1</v>
    <v/>
    <v/>
    <v>False</v>
    <v/>
    <v/>
    <v>True</v>
    <v/>
    <v/>
    <v/>
    <v/>
    <v/>
    <v/>
    <v/>
    <v/>
    <v/>
    <v/>
    <v>True</v>
    <v>False</v>
    <v/>
    <v/>
    <v/>
    <v/>
    <v>3</v>
    <v/>
    <v>0.6</v>
    <v>0.5</v>
    <v/>
    <v/>
    <v/>
    <v/>
    <v/>
    <v/>
    <v/>
    <v>3</v>
    <v/>
    <v/>
    <v>220</v>
    <v>220</v>
    <v/>
    <v/>
    <v/>
    <v>700</v>
    <v>800</v>
    <v/>
    <v/>
    <v>300</v>
    <v/>
    <v/>
    <v>1.2</v>
    <v>100</v>
    <v>120</v>
    <v>120</v>
    <v>0</v>
    <v>BasicInfo</v>
    <v>NKM_UNIT_C_ESPR_SHADOW_SUMMON</v>
    <v>NKM_UNIT_C_ESPR_SHADOW_SUMMON</v>
    <v>0</v>
    <v/>
    <v/>
    <v>0</v>
    <v>0</v>
    <v>0</v>
    <v>0</v>
    <v>0</v>
    <v>0</v>
    <v>0</v>
    <v>0</v>
    <v/>
    <v>0</v>
    <v>0</v>
    <v>AB_UNIT_FACE_CARD_NKM_MONSTER_NORMAL_BASIC_LOCUST_ESPR</v>
    <v>AB_UNIT_FACE_DECK_NKM_MONSTER_NORMAL_BASIC_LOCUST_ESPR</v>
    <v>AB_INVEN_ICON_NKM_MONSTER_NORMAL_BASIC_LOCUST_ESPR</v>
    <v>AB_UNIT_MINI_MAP_FACE_NKM_MONSTER_NORMAL_BASIC_LOCUST_ESPR</v>
    <v/>
    <v>SI_UNIT_NAME_C_ESPR_SHADOW_SUMMON</v>
    <v>지식의 파편</v>
    <v>NFTT_NEAR_ENEMY_LAND</v>
    <v/>
    <v>NUG_SSR</v>
    <v>NURT_STRIKER</v>
    <v>NUST_CORRUPTED</v>
    <v/>
    <v>NUT_NORMAL</v>
    <v/>
    <v/>
    <v/>
    <v/>
    <v/>
    <v/>
    <v>0</v>
    <v>0</v>
    <v>0</v>
    <v>0</v>
    <v>0</v>
    <v>0</v>
    <v/>
    <v/>
    <v>3</v>
    <v>1</v>
    <v/>
    <v/>
    <v/>
    <v/>
    <v/>
    <v/>
    <v/>
    <v/>
    <v>AB_UNIT_GAME_SPINE_NKM_MONSTER_NORMAL_BASIC_LOCUST_ESPR</v>
    <v/>
    <v/>
    <v/>
    <v>SPINE_NKM_MONSTER_NORMAL_BASIC_LOCUST_ESPR</v>
    <v/>
    <v>6</v>
    <v>SI_BLANK</v>
    <v/>
    <v/>
    <v/>
    <v>10025</v>
    <v>NKM_UNIT_C_ESPR_SHADOW_SUMMON</v>
    <v>276</v>
    <v>27.63</v>
    <v>0</v>
    <v>0</v>
    <v>268</v>
    <v>0.5</v>
    <v>0</v>
    <v>3.54</v>
    <v>0</v>
    <v>0</v>
    <v>0</v>
    <v>0</v>
    <v>143</v>
    <v>1.89</v>
    <v>24</v>
    <v>0.32</v>
    <v>73</v>
    <v>0.97</v>
    <v>1435</v>
    <v>177</v>
    <v>0</v>
    <v>0</v>
    <v>0</v>
    <v>0</v>
    <v>0</v>
  </rv>
  <rv s="0">
    <v>0</v>
    <v>NKM_UNIT_M_RAS_TOWER_SUMMON</v>
    <v>1</v>
    <v>Generic</v>
    <v/>
    <v/>
    <v>0</v>
    <v/>
    <v/>
    <v>1.0</v>
    <v/>
    <v/>
    <v>False</v>
    <v/>
    <v/>
    <v/>
    <v>False</v>
    <v/>
    <v>True</v>
    <v>True</v>
    <v/>
    <v/>
    <v>False</v>
    <v/>
    <v/>
    <v>True</v>
    <v>False</v>
    <v>True</v>
    <v/>
    <v>1.5</v>
    <v>0.0</v>
    <v>0.0</v>
    <v>90/30</v>
    <v/>
    <v>0.7</v>
    <v>0.6</v>
    <v/>
    <v>0</v>
    <v>535</v>
    <v/>
    <v/>
    <v/>
    <v/>
    <v/>
    <v>0</v>
    <v>25</v>
    <v>500</v>
    <v>500</v>
    <v/>
    <v>NTCT_FULL</v>
    <v/>
    <v>700</v>
    <v>800</v>
    <v>True</v>
    <v/>
    <v>250</v>
    <v>0</v>
    <v>0</v>
    <v>1.0</v>
    <v>400</v>
    <v>300</v>
    <v>500</v>
    <v>0</v>
    <v>BasicInfo</v>
    <v>NKM_UNIT_M_RAS_TOWER_SUMMON</v>
    <v>NKM_UNIT_M_RAS_TOWER_SUMMON</v>
    <v>0</v>
    <v/>
    <v/>
    <v>0</v>
    <v>0</v>
    <v>0</v>
    <v>0</v>
    <v>0</v>
    <v>0</v>
    <v>0</v>
    <v>0</v>
    <v/>
    <v>0</v>
    <v>0</v>
    <v>AB_UNIT_FACE_CARD_NKM_UNIT_M_RAS_TOWER_SUMMON</v>
    <v>AB_UNIT_FACE_DECK_NKM_UNIT_M_RAS_TOWER_SUMMON</v>
    <v>AB_INVEN_ICON_NKM_UNIT_M_RAS_TOWER_SUMMON</v>
    <v>AB_UNIT_MINI_MAP_FACE_NKM_UNIT_M_RAS_TOWER_SUMMON</v>
    <v/>
    <v>SI_UNIT_NAME_M_RAS_TOWER_SUMMON</v>
    <v>머신-갓 파더</v>
    <v>NFTT_NEAR_ENEMY_LAND</v>
    <v/>
    <v>NUG_SSR</v>
    <v>NURT_DEFENDER</v>
    <v>NUST_MECHANIC</v>
    <v/>
    <v>NUT_NORMAL</v>
    <v/>
    <v/>
    <v/>
    <v/>
    <v/>
    <v/>
    <v>15</v>
    <v>0</v>
    <v>2</v>
    <v>1022</v>
    <v>0</v>
    <v>1016</v>
    <v/>
    <v/>
    <v>4</v>
    <v>1</v>
    <v/>
    <v/>
    <v/>
    <v/>
    <v/>
    <v/>
    <v/>
    <v/>
    <v>AB_UNIT_GAME_SPINE_NKM_UNIT_M_RAS_TOWER_SUMMON</v>
    <v/>
    <v/>
    <v/>
    <v>SPINE_NKM_UNIT_M_RAS_TOWER_SUMMON</v>
    <v/>
    <v>6</v>
    <v>SI_BLANK</v>
    <v/>
    <v/>
    <v/>
    <v>10026</v>
    <v>NKM_UNIT_M_RAS_TOWER_SUMMON</v>
    <v>213</v>
    <v>21.33</v>
    <v>0</v>
    <v>0</v>
    <v>67</v>
    <v>0.5</v>
    <v>0</v>
    <v>0.89</v>
    <v>0</v>
    <v>0</v>
    <v>0</v>
    <v>0</v>
    <v>641</v>
    <v>8.4700000000000006</v>
    <v>85</v>
    <v>1.1299999999999999</v>
    <v>160</v>
    <v>2.12</v>
    <v>4551</v>
    <v>561</v>
    <v>0</v>
    <v>0</v>
    <v>0</v>
    <v>0</v>
    <v>0</v>
  </rv>
  <rv s="18">
    <v>0</v>
    <v>NKM_UNIT_C_DELTA_KYLE_WALL2</v>
    <v>1</v>
    <v>Generic</v>
    <v/>
    <v/>
    <v>0</v>
    <v/>
    <v/>
    <v>1</v>
    <v/>
    <v/>
    <v>False</v>
    <v/>
    <v/>
    <v/>
    <v/>
    <v>True</v>
    <v/>
    <v/>
    <v>True</v>
    <v/>
    <v>True</v>
    <v/>
    <v/>
    <v>False</v>
    <v>True</v>
    <v>True</v>
    <v/>
    <v/>
    <v/>
    <v>0</v>
    <v/>
    <v/>
    <v/>
    <v/>
    <v/>
    <v/>
    <v/>
    <v/>
    <v/>
    <v/>
    <v/>
    <v/>
    <v/>
    <v/>
    <v>300</v>
    <v>300</v>
    <v/>
    <v/>
    <v/>
    <v>200</v>
    <v>300</v>
    <v>False</v>
    <v/>
    <v>0</v>
    <v/>
    <v/>
    <v>0.9</v>
    <v>200</v>
    <v>120</v>
    <v>120</v>
    <v>0</v>
    <v>BasicInfo</v>
    <v>NKM_UNIT_C_DELTA_KYLE_WALL2</v>
    <v>NKM_UNIT_C_DELTA_KYLE_WALL2</v>
    <v>0</v>
    <v/>
    <v/>
    <v>0</v>
    <v>0</v>
    <v>0</v>
    <v>0</v>
    <v>0</v>
    <v>0</v>
    <v>0</v>
    <v>0</v>
    <v/>
    <v>0</v>
    <v>0</v>
    <v>AB_UNIT_FACE_CARD_NKM_SHIP_Z_SKILL_WALL</v>
    <v>AB_UNIT_FACE_DECK_NKM_SHIP_Z_SKILL_WALL</v>
    <v>AB_INVEN_ICON_NKM_SHIP_Z_SKILL_WALL</v>
    <v>AB_UNIT_MINI_MAP_FACE_NKM_SHIP_Z_SKILL_WALL</v>
    <v/>
    <v>SI_UNIT_NAME_C_DELTA_KYLE_WALL2</v>
    <v>강습저지방벽 AGS-9B</v>
    <v>NFTT_NO</v>
    <v/>
    <v>NUG_SSR</v>
    <v>NURT_TOWER</v>
    <v>NUST_MECHANIC</v>
    <v/>
    <v>NUT_NORMAL</v>
    <v/>
    <v/>
    <v/>
    <v/>
    <v/>
    <v/>
    <v>15</v>
    <v>0</v>
    <v>2</v>
    <v>1022</v>
    <v>0</v>
    <v>1016</v>
    <v/>
    <v/>
    <v>3</v>
    <v>1</v>
    <v/>
    <v/>
    <v/>
    <v/>
    <v/>
    <v/>
    <v/>
    <v/>
    <v>AB_UNIT_GAME_SPINE_NKM_SHIP_Z_SKILL_WALL</v>
    <v/>
    <v/>
    <v/>
    <v>AB_UNIT_GAME_SPINE_NKM_SHIP_Z_SKILL_WALL</v>
    <v/>
    <v>6</v>
    <v>SI_BLANK</v>
    <v/>
    <v/>
    <v/>
    <v>10027</v>
    <v>NKM_UNIT_C_DELTA_KYLE_WALL2</v>
    <v>0</v>
    <v>0</v>
    <v>0</v>
    <v>0</v>
    <v>175</v>
    <v>0.5</v>
    <v>0</v>
    <v>2.5099999999999998</v>
    <v>0</v>
    <v>0</v>
    <v>0</v>
    <v>0</v>
    <v>47</v>
    <v>0.68</v>
    <v>17</v>
    <v>0.25</v>
    <v>78</v>
    <v>1.1200000000000001</v>
    <v>2459</v>
    <v>309</v>
    <v>0</v>
    <v>0</v>
    <v>0</v>
    <v>0</v>
    <v>0</v>
  </rv>
  <rv s="0">
    <v>0</v>
    <v>NKM_UNIT_S_SOF_JOHN_SUMMON</v>
    <v>1</v>
    <v>Generic</v>
    <v>NKM_UNIT_BASE_BOSS</v>
    <v/>
    <v>0</v>
    <v/>
    <v/>
    <v>1</v>
    <v/>
    <v/>
    <v>True</v>
    <v/>
    <v/>
    <v>True</v>
    <v/>
    <v/>
    <v/>
    <v/>
    <v>True</v>
    <v>True</v>
    <v>False</v>
    <v/>
    <v/>
    <v/>
    <v>False</v>
    <v/>
    <v/>
    <v/>
    <v>0.4</v>
    <v>0.0</v>
    <v>1.0</v>
    <v/>
    <v>0.7</v>
    <v>0.6</v>
    <v/>
    <v>200</v>
    <v>400</v>
    <v>300</v>
    <v/>
    <v/>
    <v/>
    <v/>
    <v>0</v>
    <v/>
    <v>1400</v>
    <v>1800</v>
    <v/>
    <v>NTCT_ONLY_SHADOW</v>
    <v/>
    <v>900</v>
    <v>1000</v>
    <v>True</v>
    <v/>
    <v>180</v>
    <v/>
    <v/>
    <v>0.8</v>
    <v>500</v>
    <v>500</v>
    <v>400</v>
    <v>0</v>
    <v>BasicInfo</v>
    <v>NKM_UNIT_S_SOF_JOHN_SUMMON</v>
    <v>NKM_UNIT_S_SOF_JOHN_SUMMON</v>
    <v>0</v>
    <v/>
    <v/>
    <v>0</v>
    <v>0</v>
    <v>0</v>
    <v>0</v>
    <v>0</v>
    <v>0</v>
    <v>0</v>
    <v>0</v>
    <v/>
    <v>0</v>
    <v>0</v>
    <v>AB_UNIT_FACE_CARD_NKM_MONSTER_BOSS_BASIC_BEAST_MINI</v>
    <v>AB_UNIT_FACE_DECK_NKM_MONSTER_BOSS_BASIC_BEAST_MINI</v>
    <v>AB_INVEN_ICON_NKM_MONSTER_BOSS_BASIC_BEAST_MINI</v>
    <v>AB_UNIT_MINI_MAP_FACE_NKM_MONSTER_BOSS_BASIC_BEAST_MINI</v>
    <v/>
    <v>SI_UNIT_NAME_S_SOF_JOHN_SUMMON</v>
    <v>컨트롤 비스트</v>
    <v>NFTT_NEAR_ENEMY_LAND</v>
    <v/>
    <v>NUG_SSR</v>
    <v>NURT_STRIKER</v>
    <v>NUST_CORRUPTED</v>
    <v/>
    <v>NUT_NORMAL</v>
    <v/>
    <v/>
    <v/>
    <v/>
    <v/>
    <v/>
    <v>0</v>
    <v>0</v>
    <v>0</v>
    <v>0</v>
    <v>0</v>
    <v>0</v>
    <v/>
    <v/>
    <v>4</v>
    <v>1</v>
    <v/>
    <v/>
    <v/>
    <v/>
    <v/>
    <v/>
    <v/>
    <v/>
    <v>AB_UNIT_GAME_SPINE_NKM_MONSTER_BOSS_BASIC_BEAST_MINI</v>
    <v/>
    <v/>
    <v/>
    <v>SPINE_NKM_MONSTER_BOSS_BASIC_BEAST_MINI</v>
    <v/>
    <v>6</v>
    <v>SI_BLANK</v>
    <v/>
    <v/>
    <v/>
    <v>10028</v>
    <v>NKM_UNIT_S_SOF_JOHN_SUMMON</v>
    <v>623</v>
    <v>62.37</v>
    <v>0</v>
    <v>0</v>
    <v>194</v>
    <v>0.5</v>
    <v>0</v>
    <v>2.57</v>
    <v>0</v>
    <v>0</v>
    <v>0</v>
    <v>0</v>
    <v>679</v>
    <v>8.9700000000000006</v>
    <v>26</v>
    <v>0.35</v>
    <v>238</v>
    <v>3.15</v>
    <v>4288</v>
    <v>529</v>
    <v>0</v>
    <v>0</v>
    <v>0</v>
    <v>0</v>
    <v>0</v>
  </rv>
  <rv s="11">
    <v>0</v>
    <v>NKM_UNIT_CA_STREGA_YOO_NA_SUMMON</v>
    <v>1</v>
    <v>Generic</v>
    <v>NKM_UNIT_BASE_NORMAL_AIR</v>
    <v/>
    <v>0</v>
    <v/>
    <v/>
    <v>1</v>
    <v/>
    <v>True</v>
    <v>False</v>
    <v/>
    <v/>
    <v/>
    <v/>
    <v/>
    <v/>
    <v/>
    <v/>
    <v/>
    <v/>
    <v/>
    <v/>
    <v/>
    <v/>
    <v>True</v>
    <v>380</v>
    <v/>
    <v/>
    <v/>
    <v>1.0</v>
    <v/>
    <v>0.3</v>
    <v>0.3</v>
    <v>0</v>
    <v/>
    <v>190</v>
    <v/>
    <v/>
    <v>0</v>
    <v/>
    <v/>
    <v/>
    <v/>
    <v>250</v>
    <v>250</v>
    <v/>
    <v/>
    <v/>
    <v>1000</v>
    <v>1100</v>
    <v/>
    <v/>
    <v>200</v>
    <v/>
    <v/>
    <v>1.2</v>
    <v>600</v>
    <v>200</v>
    <v>180</v>
    <v>0</v>
    <v>BasicInfo</v>
    <v>NKM_UNIT_CA_STREGA_YOO_NA_SUMMON</v>
    <v>NKM_UNIT_CA_STREGA_YOO_NA_SUMMON</v>
    <v>1</v>
    <v/>
    <v>1</v>
    <v>0</v>
    <v>0</v>
    <v>0</v>
    <v>0</v>
    <v>0</v>
    <v>0</v>
    <v>0</v>
    <v>0</v>
    <v/>
    <v>0</v>
    <v>0</v>
    <v>AB_UNIT_FACE_CARD_NKM_UNIT_CA_STREGA_YOO_NA_SUMMON</v>
    <v>AB_UNIT_FACE_DECK_NKM_UNIT_CA_STREGA_YOO_NA_SUMMON</v>
    <v>AB_INVEN_ICON_NKM_UNIT_CA_STREGA_YOO_NA_SUMMON</v>
    <v>AB_UNIT_MINI_MAP_FACE_NKM_UNIT_CA_STREGA_YOO_NA_SUMMON</v>
    <v/>
    <v>SI_UNIT_NAME_CA_STREGA_YOO_NA_SUMMON</v>
    <v>레일리</v>
    <v>NFTT_NEAR_ENEMY</v>
    <v/>
    <v>NUG_SSR</v>
    <v>NURT_SUPPORTER</v>
    <v>NUST_COUNTER</v>
    <v/>
    <v>NUT_NORMAL</v>
    <v/>
    <v/>
    <v/>
    <v/>
    <v/>
    <v/>
    <v>15</v>
    <v>0</v>
    <v>2</v>
    <v>1022</v>
    <v>0</v>
    <v>1016</v>
    <v/>
    <v/>
    <v>6</v>
    <v>1</v>
    <v/>
    <v/>
    <v/>
    <v/>
    <v/>
    <v/>
    <v/>
    <v/>
    <v>AB_UNIT_GAME_SPINE_NKM_UNIT_CA_STREGA_YOO_NA_SUMMON</v>
    <v/>
    <v/>
    <v/>
    <v>SPINE_NKM_UNIT_CA_STREGA_YOO_NA_SUMMON</v>
    <v/>
    <v>6</v>
    <v>SI_BLANK</v>
    <v/>
    <v/>
    <v/>
    <v>10029</v>
    <v>NKM_UNIT_CA_STREGA_YOO_NA_SUMMON</v>
    <v>360</v>
    <v>36.04</v>
    <v>0</v>
    <v>0</v>
    <v>206</v>
    <v>0.5</v>
    <v>0</v>
    <v>2.72</v>
    <v>0</v>
    <v>0</v>
    <v>0</v>
    <v>0</v>
    <v>164</v>
    <v>2.17</v>
    <v>462</v>
    <v>6.1</v>
    <v>206</v>
    <v>2.72</v>
    <v>2088</v>
    <v>258</v>
    <v>0</v>
    <v>0</v>
    <v>0</v>
    <v>0</v>
    <v>0</v>
  </rv>
  <rv s="11">
    <v>0</v>
    <v>NKM_UNIT_ALT_CA_SEO_YOON_SUMMON</v>
    <v>1</v>
    <v>Generic</v>
    <v/>
    <v/>
    <v>0</v>
    <v/>
    <v/>
    <v>1</v>
    <v/>
    <v/>
    <v>True</v>
    <v/>
    <v/>
    <v/>
    <v/>
    <v/>
    <v/>
    <v>True</v>
    <v/>
    <v>False</v>
    <v>False</v>
    <v/>
    <v/>
    <v>False</v>
    <v>False</v>
    <v>False</v>
    <v/>
    <v/>
    <v>1.0</v>
    <v>0.0</v>
    <v>1.0</v>
    <v/>
    <v>0.8</v>
    <v>0.2</v>
    <v/>
    <v/>
    <v/>
    <v/>
    <v/>
    <v/>
    <v/>
    <v/>
    <v/>
    <v/>
    <v>200</v>
    <v>200</v>
    <v/>
    <v>NTCT_NO</v>
    <v/>
    <v>1500</v>
    <v>1600</v>
    <v>True</v>
    <v/>
    <v>200</v>
    <v/>
    <v>130</v>
    <v>1.0</v>
    <v>1400</v>
    <v>50</v>
    <v>50</v>
    <v>0</v>
    <v>BasicInfo</v>
    <v>NKM_UNIT_ALT_CA_SEO_YOON_SUMMON</v>
    <v>NKM_UNIT_ALT_CA_SEO_YOON_SUMMON</v>
    <v>0</v>
    <v/>
    <v>1</v>
    <v>0</v>
    <v>0</v>
    <v>0</v>
    <v>0</v>
    <v>0</v>
    <v>0</v>
    <v>0</v>
    <v>0</v>
    <v/>
    <v>0</v>
    <v>0</v>
    <v>AB_UNIT_FACE_CARD_NKM_MONSTER_BOSS_REPLACER_SEO_YOON_SUMMON</v>
    <v>AB_UNIT_FACE_CARD_NKM_BASE</v>
    <v>AB_INVEN_ICON_NKM_MONSTER_BOSS_REPLACER_SEO_YOON_SUMMON</v>
    <v>AB_UNIT_MINI_MAP_FACE_NKM_MONSTER_BOSS_REPLACER_SEO_YOON_SUMMON</v>
    <v/>
    <v>SI_UNIT_NAME_ALT_CA_SEO_YOON_SUMMON</v>
    <v>염동소총</v>
    <v>NFTT_NEAR_ENEMY</v>
    <v/>
    <v>NUG_SSR</v>
    <v>NURT_SNIPER</v>
    <v>NUST_MECHANIC</v>
    <v/>
    <v>NUT_NORMAL</v>
    <v/>
    <v/>
    <v/>
    <v/>
    <v/>
    <v/>
    <v>15</v>
    <v>0</v>
    <v>2</v>
    <v>1022</v>
    <v>0</v>
    <v>1016</v>
    <v/>
    <v/>
    <v>3</v>
    <v>1</v>
    <v/>
    <v/>
    <v/>
    <v/>
    <v/>
    <v/>
    <v/>
    <v/>
    <v>AB_UNIT_GAME_SPINE_NKM_UNIT_ALT_CA_SEO_YOON_SUMMON</v>
    <v/>
    <v/>
    <v/>
    <v>SPINE_NKM_UNIT_ALT_CA_SEO_YOON_SUMMON</v>
    <v/>
    <v>6</v>
    <v>SI_BLANK</v>
    <v/>
    <v/>
    <v/>
    <v>10031</v>
    <v>NKM_UNIT_ALT_CA_SEO_YOON_SUMMON</v>
    <v>297</v>
    <v>29.73</v>
    <v>0</v>
    <v>0</v>
    <v>174</v>
    <v>0.5</v>
    <v>0</v>
    <v>2.2999999999999998</v>
    <v>0</v>
    <v>0</v>
    <v>0</v>
    <v>0</v>
    <v>54</v>
    <v>0.72</v>
    <v>21</v>
    <v>0.28000000000000003</v>
    <v>155</v>
    <v>2.0499999999999998</v>
    <v>375</v>
    <v>47</v>
    <v>0</v>
    <v>0</v>
    <v>0</v>
    <v>0</v>
    <v>0</v>
  </rv>
  <rv s="0">
    <v>0</v>
    <v>NKM_UNIT_BARCODE_C_CHILDREN_SUMMON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>1.0</v>
    <v/>
    <v>0.3</v>
    <v>0.25</v>
    <v/>
    <v/>
    <v>230</v>
    <v/>
    <v/>
    <v/>
    <v/>
    <v/>
    <v/>
    <v/>
    <v>140</v>
    <v>140</v>
    <v/>
    <v/>
    <v/>
    <v>700</v>
    <v>800</v>
    <v/>
    <v/>
    <v>350</v>
    <v/>
    <v/>
    <v>1.0</v>
    <v>170</v>
    <v>120</v>
    <v>270</v>
    <v>0</v>
    <v>BasicInfo</v>
    <v>NKM_UNIT_BARCODE_C_CHILDREN_SUMMON</v>
    <v>NKM_UNIT_BARCODE_C_CHILDREN_SUMMON</v>
    <v>0</v>
    <v/>
    <v/>
    <v>0</v>
    <v>0</v>
    <v>0</v>
    <v>0</v>
    <v>0</v>
    <v>0</v>
    <v>0</v>
    <v>0</v>
    <v/>
    <v>0</v>
    <v>0</v>
    <v>AB_UNIT_FACE_CARD_NKM_UNIT_BARCODE_C_CHILDREN</v>
    <v>AB_UNIT_FACE_DECK_NKM_UNIT_BARCODE_C_CHILDREN_SUMMON</v>
    <v>AB_INVEN_ICON_NKM_UNIT_BARCODE_C_CHILDREN_SUMMON</v>
    <v>AB_UNIT_MINI_MAP_FACE_NKM_UNIT_BARCODE_C_CHILDREN_SUMMON</v>
    <v/>
    <v>SI_UNIT_NAME_BARCODE_C_CHILDREN_SUMMON</v>
    <v>츠바이</v>
    <v>NFTT_NEAR_ENEMY_LAND</v>
    <v/>
    <v>NUG_SSR</v>
    <v>NURT_STRIKER</v>
    <v>NUST_COUNTER</v>
    <v/>
    <v>NUT_NORMAL</v>
    <v/>
    <v/>
    <v/>
    <v/>
    <v/>
    <v/>
    <v>15</v>
    <v>0</v>
    <v>2</v>
    <v>1022</v>
    <v>0</v>
    <v>1016</v>
    <v/>
    <v/>
    <v>2</v>
    <v>1</v>
    <v/>
    <v/>
    <v/>
    <v/>
    <v/>
    <v/>
    <v/>
    <v/>
    <v>AB_UNIT_GAME_SPINE_NKM_UNIT_BARCODE_C_CHILDREN_SUMMON</v>
    <v/>
    <v/>
    <v/>
    <v>SPINE_NKM_UNIT_BARCODE_C_CHILDREN_SUMMON</v>
    <v/>
    <v>6</v>
    <v>SI_BLANK</v>
    <v/>
    <v/>
    <v/>
    <v>10032</v>
    <v>NKM_UNIT_BARCODE_C_CHILDREN_SUMMON</v>
    <v>181</v>
    <v>18.12</v>
    <v>0</v>
    <v>0</v>
    <v>204</v>
    <v>0.5</v>
    <v>0</v>
    <v>2.7</v>
    <v>0</v>
    <v>0</v>
    <v>0</v>
    <v>0</v>
    <v>163</v>
    <v>2.16</v>
    <v>312</v>
    <v>4.12</v>
    <v>133</v>
    <v>1.76</v>
    <v>1719</v>
    <v>212</v>
    <v>0</v>
    <v>0</v>
    <v>0</v>
    <v>0</v>
    <v>0</v>
  </rv>
  <rv s="0">
    <v>0</v>
    <v>NKM_UNIT_REPLACER_CA_KING_RIFLE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>True</v>
    <v>False</v>
    <v/>
    <v/>
    <v/>
    <v/>
    <v/>
    <v/>
    <v>0.9</v>
    <v>0.6</v>
    <v/>
    <v/>
    <v/>
    <v/>
    <v/>
    <v/>
    <v/>
    <v>6.0</v>
    <v/>
    <v/>
    <v>200</v>
    <v>200</v>
    <v/>
    <v/>
    <v/>
    <v>900</v>
    <v>1000</v>
    <v/>
    <v/>
    <v>380</v>
    <v/>
    <v/>
    <v>1.0</v>
    <v>800</v>
    <v>120</v>
    <v>220</v>
    <v>0</v>
    <v>BasicInfo</v>
    <v>NKM_UNIT_REPLACER_CA_KING_RIFLE</v>
    <v>NKM_UNIT_REPLACER_CA_KING_RIFLE</v>
    <v>0</v>
    <v/>
    <v/>
    <v>0</v>
    <v>0</v>
    <v>0</v>
    <v>0</v>
    <v>0</v>
    <v>0</v>
    <v>0</v>
    <v>0</v>
    <v/>
    <v>0</v>
    <v>0</v>
    <v>AB_UNIT_FACE_CARD_NKM_MONSTER_NORMAL_REPLACER_RIFLE</v>
    <v>AB_UNIT_FACE_DECK_NKM_MONSTER_NORMAL_REPLACER_RIFLE</v>
    <v>AB_INVEN_ICON_NKM_MONSTER_NORMAL_REPLACER_RIFLE</v>
    <v>AB_UNIT_MINI_MAP_FACE_NKM_MONSTER_NORMAL_REPLACER_RIFLE</v>
    <v/>
    <v>SI_UNIT_NAME_REPLACER_CA_KING_RIFLE</v>
    <v>리플레이서 소총병</v>
    <v>NFTT_NEAR_ENEMY</v>
    <v/>
    <v>NUG_SSR</v>
    <v>NURT_RANGER</v>
    <v>NUST_SOLDIER</v>
    <v>NUST_REPLACER</v>
    <v>NUT_NORMAL</v>
    <v/>
    <v/>
    <v/>
    <v/>
    <v/>
    <v/>
    <v>15</v>
    <v>0</v>
    <v>2</v>
    <v>1022</v>
    <v>0</v>
    <v>1016</v>
    <v/>
    <v/>
    <v>6</v>
    <v>1</v>
    <v/>
    <v/>
    <v/>
    <v/>
    <v/>
    <v/>
    <v/>
    <v/>
    <v>AB_UNIT_GAME_SPINE_NKM_MONSTER_NORMAL_REPLACER_RIFLE</v>
    <v/>
    <v/>
    <v/>
    <v>SPINE_NKM_MONSTER_NORMAL_REPLACER_RIFLE</v>
    <v/>
    <v>6</v>
    <v>SI_BLANK</v>
    <v/>
    <v/>
    <v/>
    <v>10033</v>
    <v>NKM_UNIT_REPLACER_CA_KING_RIFLE</v>
    <v>308</v>
    <v>30.84</v>
    <v>0</v>
    <v>0</v>
    <v>367</v>
    <v>0.5</v>
    <v>0</v>
    <v>4.8499999999999996</v>
    <v>0</v>
    <v>0</v>
    <v>0</v>
    <v>0</v>
    <v>137</v>
    <v>1.81</v>
    <v>220</v>
    <v>2.91</v>
    <v>269</v>
    <v>3.56</v>
    <v>1756</v>
    <v>217</v>
    <v>0</v>
    <v>0</v>
    <v>0</v>
    <v>0</v>
    <v>0</v>
  </rv>
  <rv s="6">
    <v>0</v>
    <v>NKM_UNIT_REPLACER_CA_KING_SHIELD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>True</v>
    <v>False</v>
    <v/>
    <v/>
    <v/>
    <v/>
    <v/>
    <v/>
    <v>0.6</v>
    <v>0.5</v>
    <v/>
    <v/>
    <v/>
    <v/>
    <v/>
    <v/>
    <v/>
    <v/>
    <v/>
    <v/>
    <v>200</v>
    <v>200</v>
    <v/>
    <v/>
    <v/>
    <v>700</v>
    <v>800</v>
    <v/>
    <v/>
    <v>400</v>
    <v/>
    <v/>
    <v>1.0</v>
    <v>50</v>
    <v>120</v>
    <v>220</v>
    <v>0</v>
    <v>BasicInfo</v>
    <v>NKM_UNIT_REPLACER_CA_KING_SHIELD</v>
    <v>NKM_UNIT_REPLACER_CA_KING_SHIELD</v>
    <v>0</v>
    <v/>
    <v/>
    <v>0</v>
    <v>0</v>
    <v>0</v>
    <v>0</v>
    <v>0</v>
    <v>0</v>
    <v>0</v>
    <v>0</v>
    <v/>
    <v>0</v>
    <v>0</v>
    <v>AB_UNIT_FACE_CARD_NKM_MONSTER_NORMAL_REPLACER_SHIELD</v>
    <v>AB_UNIT_FACE_DECK_NKM_MONSTER_NORMAL_REPLACER_SHIELD</v>
    <v>AB_INVEN_ICON_NKM_MONSTER_NORMAL_REPLACER_SHIELD</v>
    <v>AB_UNIT_MINI_MAP_FACE_NKM_MONSTER_NORMAL_REPLACER_SHIELD</v>
    <v/>
    <v>SI_UNIT_NAME_REPLACER_CA_KING_SHIELD</v>
    <v>리플레이서 방패병</v>
    <v>NFTT_NEAR_ENEMY_LAND</v>
    <v/>
    <v>NUG_SSR</v>
    <v>NURT_DEFENDER</v>
    <v>NUST_SOLDIER</v>
    <v>NUST_REPLACER</v>
    <v>NUT_NORMAL</v>
    <v/>
    <v/>
    <v/>
    <v/>
    <v/>
    <v/>
    <v>15</v>
    <v>0</v>
    <v>2</v>
    <v>1022</v>
    <v>0</v>
    <v>1016</v>
    <v/>
    <v/>
    <v>6</v>
    <v>1</v>
    <v/>
    <v/>
    <v/>
    <v/>
    <v/>
    <v/>
    <v/>
    <v/>
    <v>AB_UNIT_GAME_SPINE_NKM_MONSTER_NORMAL_REPLACER_SHIELD</v>
    <v/>
    <v/>
    <v/>
    <v>SPINE_NKM_MONSTER_NORMAL_REPLACER_SHIELD</v>
    <v/>
    <v>6</v>
    <v>SI_BLANK</v>
    <v/>
    <v/>
    <v/>
    <v>10034</v>
    <v>NKM_UNIT_REPLACER_CA_KING_SHIELD</v>
    <v>141</v>
    <v>14.12</v>
    <v>0</v>
    <v>0</v>
    <v>98</v>
    <v>0.5</v>
    <v>0</v>
    <v>1.3</v>
    <v>0</v>
    <v>0</v>
    <v>0</v>
    <v>0</v>
    <v>783</v>
    <v>10.34</v>
    <v>0</v>
    <v>0</v>
    <v>157</v>
    <v>2.08</v>
    <v>3974</v>
    <v>490</v>
    <v>0</v>
    <v>0</v>
    <v>0</v>
    <v>0</v>
    <v>0</v>
  </rv>
  <rv s="0">
    <v>0</v>
    <v>NKM_UNIT_REPLACER_CA_KING_SHOTGUN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>True</v>
    <v>False</v>
    <v/>
    <v/>
    <v/>
    <v/>
    <v/>
    <v/>
    <v>0.6</v>
    <v>0.5</v>
    <v/>
    <v/>
    <v/>
    <v/>
    <v/>
    <v/>
    <v/>
    <v/>
    <v/>
    <v/>
    <v>200</v>
    <v>200</v>
    <v/>
    <v/>
    <v/>
    <v>700</v>
    <v>800</v>
    <v/>
    <v/>
    <v>380</v>
    <v/>
    <v/>
    <v>1.0</v>
    <v>300</v>
    <v>120</v>
    <v>220</v>
    <v>0</v>
    <v>BasicInfo</v>
    <v>NKM_UNIT_REPLACER_CA_KING_SHOTGUN</v>
    <v>NKM_UNIT_REPLACER_CA_KING_SHOTGUN</v>
    <v>0</v>
    <v/>
    <v/>
    <v>0</v>
    <v>0</v>
    <v>0</v>
    <v>0</v>
    <v>0</v>
    <v>0</v>
    <v>0</v>
    <v>0</v>
    <v/>
    <v>0</v>
    <v>0</v>
    <v>AB_UNIT_FACE_CARD_NKM_MONSTER_NORMAL_REPLACER_SHOTGUN</v>
    <v>AB_UNIT_FACE_DECK_NKM_MONSTER_NORMAL_REPLACER_SHOTGUN</v>
    <v>AB_INVEN_ICON_NKM_MONSTER_NORMAL_REPLACER_SHOTGUN</v>
    <v>AB_UNIT_MINI_MAP_FACE_NKM_MONSTER_NORMAL_REPLACER_SHOTGUN</v>
    <v/>
    <v>SI_UNIT_NAME_REPLACER_CA_KING_SHOTGUN</v>
    <v>리플레이서 제압병</v>
    <v>NFTT_NEAR_ENEMY_LAND</v>
    <v/>
    <v>NUG_SSR</v>
    <v>NURT_STRIKER</v>
    <v>NUST_SOLDIER</v>
    <v>NUST_REPLACER</v>
    <v>NUT_NORMAL</v>
    <v/>
    <v/>
    <v/>
    <v/>
    <v/>
    <v/>
    <v>15</v>
    <v>0</v>
    <v>2</v>
    <v>1022</v>
    <v>0</v>
    <v>1016</v>
    <v/>
    <v/>
    <v>6</v>
    <v>1</v>
    <v/>
    <v/>
    <v/>
    <v/>
    <v/>
    <v/>
    <v/>
    <v/>
    <v>AB_UNIT_GAME_SPINE_NKM_MONSTER_NORMAL_REPLACER_SHOTGUN</v>
    <v/>
    <v/>
    <v/>
    <v>SPINE_NKM_MONSTER_NORMAL_REPLACER_SHOTGUN</v>
    <v/>
    <v>6</v>
    <v>SI_BLANK</v>
    <v/>
    <v/>
    <v/>
    <v>10035</v>
    <v>NKM_UNIT_REPLACER_CA_KING_SHOTGUN</v>
    <v>382</v>
    <v>38.24</v>
    <v>0</v>
    <v>0</v>
    <v>431</v>
    <v>0.5</v>
    <v>0</v>
    <v>5.69</v>
    <v>0</v>
    <v>0</v>
    <v>0</v>
    <v>0</v>
    <v>323</v>
    <v>4.2699999999999996</v>
    <v>294</v>
    <v>3.89</v>
    <v>176</v>
    <v>2.33</v>
    <v>3230</v>
    <v>398</v>
    <v>0</v>
    <v>0</v>
    <v>0</v>
    <v>0</v>
    <v>0</v>
  </rv>
  <rv s="0">
    <v>0</v>
    <v>NKM_UNIT_REPLACER_CA_KING_SNIPER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0.9</v>
    <v>0.9</v>
    <v/>
    <v/>
    <v>300</v>
    <v/>
    <v/>
    <v/>
    <v/>
    <v/>
    <v/>
    <v/>
    <v>200</v>
    <v>200</v>
    <v/>
    <v/>
    <v>NFTT_NEAR_ENEMY_LAND</v>
    <v>1600</v>
    <v>1800</v>
    <v/>
    <v/>
    <v>250</v>
    <v/>
    <v/>
    <v>1.0</v>
    <v>1200</v>
    <v>120</v>
    <v>220</v>
    <v>0</v>
    <v>BasicInfo</v>
    <v>NKM_UNIT_REPLACER_CA_KING_SNIPER</v>
    <v>NKM_UNIT_REPLACER_CA_KING_SNIPER</v>
    <v>0</v>
    <v/>
    <v/>
    <v>0</v>
    <v>0</v>
    <v>0</v>
    <v>0</v>
    <v>0</v>
    <v>0</v>
    <v>0</v>
    <v>0</v>
    <v/>
    <v>0</v>
    <v>0</v>
    <v>AB_UNIT_FACE_CARD_NKM_MONSTER_NORMAL_REPLACER_SNIPER</v>
    <v>AB_UNIT_FACE_DECK_NKM_MONSTER_NORMAL_REPLACER_SNIPER</v>
    <v>AB_INVEN_ICON_NKM_MONSTER_NORMAL_REPLACER_SNIPER</v>
    <v>AB_UNIT_MINI_MAP_FACE_NKM_MONSTER_NORMAL_REPLACER_SNIPER</v>
    <v/>
    <v>SI_UNIT_NAME_REPLACER_CA_KING_SNIPER</v>
    <v>리플레이서 저격병</v>
    <v>NFTT_NEAR_ENEMY_LAND</v>
    <v/>
    <v>NUG_SSR</v>
    <v>NURT_SNIPER</v>
    <v>NUST_SOLDIER</v>
    <v>NUST_REPLACER</v>
    <v>NUT_NORMAL</v>
    <v/>
    <v/>
    <v/>
    <v/>
    <v/>
    <v/>
    <v>15</v>
    <v>0</v>
    <v>2</v>
    <v>1022</v>
    <v>0</v>
    <v>1016</v>
    <v/>
    <v/>
    <v>6</v>
    <v>1</v>
    <v/>
    <v/>
    <v/>
    <v/>
    <v/>
    <v/>
    <v/>
    <v/>
    <v>AB_UNIT_GAME_SPINE_NKM_MONSTER_NORMAL_REPLACER_SNIPER</v>
    <v/>
    <v/>
    <v/>
    <v>SPINE_NKM_MONSTER_NORMAL_REPLACER_SNIPER</v>
    <v/>
    <v>6</v>
    <v>SI_BLANK</v>
    <v/>
    <v/>
    <v/>
    <v>10036</v>
    <v>NKM_UNIT_REPLACER_CA_KING_SNIPER</v>
    <v>549</v>
    <v>54.96</v>
    <v>0</v>
    <v>0</v>
    <v>377</v>
    <v>0.5</v>
    <v>0</v>
    <v>4.9800000000000004</v>
    <v>0</v>
    <v>0</v>
    <v>0</v>
    <v>0</v>
    <v>158</v>
    <v>2.09</v>
    <v>98</v>
    <v>1.3</v>
    <v>881</v>
    <v>11.63</v>
    <v>1781</v>
    <v>220</v>
    <v>0</v>
    <v>0</v>
    <v>0</v>
    <v>0</v>
    <v>0</v>
  </rv>
  <rv s="0">
    <v>0</v>
    <v>NKM_UNIT_S_TIDE_SUBMACHINEGUN_BRIDGE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0.7</v>
    <v>0.6</v>
    <v/>
    <v/>
    <v/>
    <v/>
    <v/>
    <v/>
    <v/>
    <v/>
    <v/>
    <v/>
    <v>200</v>
    <v>200</v>
    <v/>
    <v/>
    <v>NFTT_NEAR_ENEMY</v>
    <v>900</v>
    <v>1000</v>
    <v/>
    <v/>
    <v>400</v>
    <v/>
    <v/>
    <v>1.0</v>
    <v>600</v>
    <v>120</v>
    <v>270</v>
    <v>0</v>
    <v>BasicInfo</v>
    <v>NKM_UNIT_S_TIDE_SUBMACHINEGUN_BRIDGE</v>
    <v>NKM_UNIT_S_TIDE_SUBMACHINEGUN_BRIDGE</v>
    <v>0</v>
    <v/>
    <v/>
    <v>0</v>
    <v>0</v>
    <v>0</v>
    <v>0</v>
    <v>0</v>
    <v>0</v>
    <v>0</v>
    <v>0</v>
    <v/>
    <v>0</v>
    <v>0</v>
    <v>AB_UNIT_FACE_CARD_NKM_UNIT_S_TIDE_SUBMACHINEGUN</v>
    <v>AB_UNIT_FACE_DECK_NKM_UNIT_S_TIDE_SUBMACHINEGUN</v>
    <v>AB_INVEN_ICON_NKM_UNIT_S_TIDE_SUBMACHINEGUN</v>
    <v>AB_UNIT_MINI_MAP_FACE_NKM_UNIT_S_TIDE_SUBMACHINEGUN</v>
    <v/>
    <v>SI_UNIT_NAME_S_TIDE_SUBMACHINEGUN_BRIDGE</v>
    <v>블루 브릿지 총병</v>
    <v>NFTT_NEAR_ENEMY</v>
    <v/>
    <v>NUG_SSR</v>
    <v>NURT_RANGER</v>
    <v>NUST_SOLDIER</v>
    <v/>
    <v>NUT_NORMAL</v>
    <v/>
    <v/>
    <v/>
    <v/>
    <v/>
    <v/>
    <v>15</v>
    <v>0</v>
    <v>2</v>
    <v>1022</v>
    <v>0</v>
    <v>1016</v>
    <v/>
    <v/>
    <v>3</v>
    <v>1</v>
    <v/>
    <v/>
    <v/>
    <v/>
    <v/>
    <v/>
    <v/>
    <v/>
    <v>AB_UNIT_GAME_SPINE_NKM_UNIT_S_TIDE_SUBMACHINEGUN</v>
    <v/>
    <v>UNIT_S_TIDE_SUBMACHINEGUN_BRIDGE_Material</v>
    <v/>
    <v>SPINE_NKM_UNIT_S_TIDE_SUBMACHINEGUN</v>
    <v/>
    <v>6</v>
    <v>SI_BLANK</v>
    <v/>
    <v/>
    <v/>
    <v>10040</v>
    <v>NKM_UNIT_S_TIDE_SUBMACHINEGUN_BRIDGE</v>
    <v>349</v>
    <v>34.94</v>
    <v>0</v>
    <v>0</v>
    <v>396</v>
    <v>0.5</v>
    <v>0</v>
    <v>5.23</v>
    <v>0</v>
    <v>0</v>
    <v>0</v>
    <v>0</v>
    <v>87</v>
    <v>1.1499999999999999</v>
    <v>80</v>
    <v>1.06</v>
    <v>193</v>
    <v>2.5499999999999998</v>
    <v>1368</v>
    <v>169</v>
    <v>0</v>
    <v>0</v>
    <v>0</v>
    <v>0</v>
    <v>0</v>
  </rv>
  <rv s="0">
    <v>0</v>
    <v>NKM_UNIT_S_TIDE_GUNSHIELD_BRIDGE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0.6</v>
    <v>0.5</v>
    <v/>
    <v/>
    <v>290</v>
    <v/>
    <v/>
    <v/>
    <v/>
    <v/>
    <v/>
    <v/>
    <v>200</v>
    <v>200</v>
    <v/>
    <v/>
    <v>NFTT_NEAR_ENEMY</v>
    <v>550</v>
    <v>600</v>
    <v/>
    <v/>
    <v>380</v>
    <v/>
    <v/>
    <v>1.0</v>
    <v>100</v>
    <v>140</v>
    <v>280</v>
    <v>0</v>
    <v>BasicInfo</v>
    <v>NKM_UNIT_S_TIDE_GUNSHIELD_BRIDGE</v>
    <v>NKM_UNIT_S_TIDE_GUNSHIELD_BRIDGE</v>
    <v>0</v>
    <v/>
    <v/>
    <v>0</v>
    <v>0</v>
    <v>0</v>
    <v>0</v>
    <v>0</v>
    <v>0</v>
    <v>0</v>
    <v>0</v>
    <v/>
    <v>0</v>
    <v>0</v>
    <v>AB_UNIT_FACE_CARD_NKM_UNIT_S_TIDE_GUNSHIELD</v>
    <v>AB_UNIT_FACE_DECK_NKM_UNIT_S_TIDE_GUNSHIELD</v>
    <v>AB_INVEN_ICON_NKM_UNIT_S_TIDE_GUNSHIELD</v>
    <v>AB_UNIT_MINI_MAP_FACE_NKM_UNIT_S_TIDE_GUNSHIELD</v>
    <v/>
    <v>SI_UNIT_NAME_S_TIDE_GUNSHIELD_BRIDGE</v>
    <v>블루 브릿지 방패병</v>
    <v>NFTT_NEAR_ENEMY_LAND</v>
    <v/>
    <v>NUG_SSR</v>
    <v>NURT_DEFENDER</v>
    <v>NUST_SOLDIER</v>
    <v/>
    <v>NUT_NORMAL</v>
    <v/>
    <v/>
    <v/>
    <v/>
    <v/>
    <v/>
    <v>15</v>
    <v>0</v>
    <v>2</v>
    <v>1022</v>
    <v>0</v>
    <v>1016</v>
    <v/>
    <v/>
    <v>3</v>
    <v>1</v>
    <v/>
    <v/>
    <v/>
    <v/>
    <v/>
    <v/>
    <v/>
    <v/>
    <v>AB_UNIT_GAME_SPINE_NKM_UNIT_S_TIDE_GUNSHIELD</v>
    <v/>
    <v>UNIT_S_TIDE_GUNSHIELD_BRIDGE_Material</v>
    <v/>
    <v>SPINE_NKM_UNIT_S_TIDE_GUNSHIELD</v>
    <v/>
    <v>6</v>
    <v>SI_BLANK</v>
    <v/>
    <v/>
    <v/>
    <v>10041</v>
    <v>NKM_UNIT_S_TIDE_GUNSHIELD_BRIDGE</v>
    <v>283</v>
    <v>28.33</v>
    <v>0</v>
    <v>0</v>
    <v>29</v>
    <v>0.5</v>
    <v>0</v>
    <v>0.39</v>
    <v>0</v>
    <v>0</v>
    <v>0</v>
    <v>0</v>
    <v>801</v>
    <v>10.58</v>
    <v>15</v>
    <v>0.2</v>
    <v>145</v>
    <v>1.92</v>
    <v>3107</v>
    <v>383</v>
    <v>0</v>
    <v>0</v>
    <v>0</v>
    <v>0</v>
    <v>0</v>
  </rv>
  <rv s="0">
    <v>0</v>
    <v>NKM_UNIT_S_TIDE_GRENADE_BRIDGE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0.8</v>
    <v>0.6</v>
    <v/>
    <v/>
    <v>280</v>
    <v/>
    <v/>
    <v/>
    <v/>
    <v/>
    <v/>
    <v/>
    <v>200</v>
    <v>200</v>
    <v/>
    <v/>
    <v>NFTT_NEAR_ENEMY_LAND</v>
    <v>1000</v>
    <v>1100</v>
    <v/>
    <v/>
    <v>280</v>
    <v/>
    <v/>
    <v>1.0</v>
    <v>1000</v>
    <v>130</v>
    <v>270</v>
    <v>0</v>
    <v>BasicInfo</v>
    <v>NKM_UNIT_S_TIDE_GRENADE_BRIDGE</v>
    <v>NKM_UNIT_S_TIDE_GRENADE_BRIDGE</v>
    <v>0</v>
    <v/>
    <v/>
    <v>0</v>
    <v>0</v>
    <v>0</v>
    <v>0</v>
    <v>0</v>
    <v>0</v>
    <v>0</v>
    <v>0</v>
    <v/>
    <v>0</v>
    <v>0</v>
    <v>AB_UNIT_FACE_CARD_NKM_UNIT_S_TIDE_GRENADE</v>
    <v>AB_UNIT_FACE_DECK_NKM_UNIT_S_TIDE_GRENADE</v>
    <v>AB_INVEN_ICON_NKM_UNIT_S_TIDE_GRENADE</v>
    <v>AB_UNIT_MINI_MAP_FACE_NKM_UNIT_S_TIDE_GRENADE</v>
    <v/>
    <v>SI_UNIT_NAME_S_TIDE_GRENADE_BRIDGE</v>
    <v>블루 브릿지 유탄병</v>
    <v>NFTT_NEAR_ENEMY_LAND</v>
    <v/>
    <v>NUG_SSR</v>
    <v>NURT_SNIPER</v>
    <v>NUST_SOLDIER</v>
    <v/>
    <v>NUT_NORMAL</v>
    <v/>
    <v/>
    <v/>
    <v/>
    <v/>
    <v/>
    <v>15</v>
    <v>0</v>
    <v>2</v>
    <v>1022</v>
    <v>0</v>
    <v>1016</v>
    <v/>
    <v/>
    <v>3</v>
    <v>1</v>
    <v/>
    <v/>
    <v/>
    <v/>
    <v/>
    <v/>
    <v/>
    <v/>
    <v>AB_UNIT_GAME_SPINE_NKM_UNIT_S_TIDE_GRENADE</v>
    <v/>
    <v>UNIT_S_TIDE_GRENADE_BRIDGE_Material</v>
    <v/>
    <v>SPINE_NKM_UNIT_S_TIDE_GRENADE</v>
    <v/>
    <v>6</v>
    <v>SI_BLANK</v>
    <v/>
    <v/>
    <v/>
    <v>10042</v>
    <v>NKM_UNIT_S_TIDE_GRENADE_BRIDGE</v>
    <v>402</v>
    <v>40.25</v>
    <v>0</v>
    <v>0</v>
    <v>102</v>
    <v>0.5</v>
    <v>0</v>
    <v>1.35</v>
    <v>0</v>
    <v>0</v>
    <v>0</v>
    <v>0</v>
    <v>130</v>
    <v>1.72</v>
    <v>29</v>
    <v>0.39</v>
    <v>261</v>
    <v>3.45</v>
    <v>1130</v>
    <v>140</v>
    <v>0</v>
    <v>0</v>
    <v>0</v>
    <v>0</v>
    <v>0</v>
  </rv>
  <rv s="0">
    <v>0</v>
    <v>NKM_UNIT_CORRUPTED_CA_MINISTRA_SUMMON</v>
    <v>1</v>
    <v>Generic</v>
    <v/>
    <v/>
    <v>0</v>
    <v/>
    <v/>
    <v>1</v>
    <v/>
    <v/>
    <v>False</v>
    <v/>
    <v/>
    <v/>
    <v/>
    <v/>
    <v/>
    <v/>
    <v>True</v>
    <v/>
    <v>True</v>
    <v/>
    <v/>
    <v>False</v>
    <v/>
    <v>True</v>
    <v/>
    <v/>
    <v/>
    <v>0</v>
    <v/>
    <v/>
    <v>0.3</v>
    <v>0.3</v>
    <v/>
    <v/>
    <v/>
    <v/>
    <v/>
    <v/>
    <v/>
    <v/>
    <v/>
    <v/>
    <v>150</v>
    <v>150</v>
    <v/>
    <v>NTCT_ONLY_SHADOW</v>
    <v/>
    <v>200</v>
    <v>300</v>
    <v>False</v>
    <v/>
    <v>0</v>
    <v>0</v>
    <v>0</v>
    <v>1.2</v>
    <v>200</v>
    <v>250</v>
    <v>400</v>
    <v>0</v>
    <v>BasicInfo</v>
    <v>NKM_UNIT_CORRUPTED_CA_MINISTRA_SUMMON</v>
    <v>NKM_UNIT_CORRUPTED_CA_MINISTRA_SUMMON</v>
    <v>0</v>
    <v/>
    <v/>
    <v>0</v>
    <v>0</v>
    <v>0</v>
    <v>0</v>
    <v>0</v>
    <v>0</v>
    <v>0</v>
    <v>0</v>
    <v/>
    <v>0</v>
    <v>0</v>
    <v>AB_UNIT_FACE_CARD_NKM_BASE</v>
    <v>AB_UNIT_FACE_DECK_NKM_BASE</v>
    <v>AB_INVEN_ICON_NKM_UNIT_CORRUPTED_CA_MINISTRA_SUMMON</v>
    <v>AB_UNIT_MINI_MAP_FACE_NKM_UNIT_CORRUPTED_CA_MINISTRA_SUMMON</v>
    <v/>
    <v>SI_UNIT_NAME_CORRUPTED_CA_MINISTRA_SUMMON</v>
    <v>미니스트라의 검</v>
    <v>NFTT_NEAR_ENEMY_LAND</v>
    <v/>
    <v>NUG_SSR</v>
    <v>NURT_TOWER</v>
    <v>NUST_ENV</v>
    <v/>
    <v>NUT_NORMAL</v>
    <v/>
    <v/>
    <v/>
    <v/>
    <v/>
    <v/>
    <v>0</v>
    <v>0</v>
    <v>0</v>
    <v>0</v>
    <v>0</v>
    <v>0</v>
    <v/>
    <v/>
    <v>5</v>
    <v>1</v>
    <v/>
    <v/>
    <v/>
    <v/>
    <v/>
    <v/>
    <v/>
    <v/>
    <v>AB_UNIT_GAME_SPINE_NKM_UNIT_CORRUPTED_CA_MINISTRA_SUMMON</v>
    <v/>
    <v/>
    <v/>
    <v>SPINE_NKM_UNIT_CORRUPTED_CA_MINISTRA_SUMMON</v>
    <v/>
    <v>6</v>
    <v>SI_BLANK</v>
    <v/>
    <v/>
    <v/>
    <v>10043</v>
    <v>NKM_UNIT_CORRUPTED_CA_MINISTRA_SUMMON</v>
    <v>345</v>
    <v>34.54</v>
    <v>0</v>
    <v>0</v>
    <v>191</v>
    <v>0.5</v>
    <v>0</v>
    <v>2.5299999999999998</v>
    <v>0</v>
    <v>0</v>
    <v>0</v>
    <v>0</v>
    <v>191</v>
    <v>2.5299999999999998</v>
    <v>95</v>
    <v>1.26</v>
    <v>95</v>
    <v>1.26</v>
    <v>2314</v>
    <v>286</v>
    <v>0</v>
    <v>0</v>
    <v>0</v>
    <v>0</v>
    <v>0</v>
  </rv>
  <rv s="0">
    <v>0</v>
    <v>NKM_UNIT_CORRUPTED_CA_MINISTRA_SUMMON2</v>
    <v>1</v>
    <v>Generic</v>
    <v/>
    <v/>
    <v>0</v>
    <v/>
    <v/>
    <v>1</v>
    <v/>
    <v/>
    <v>True</v>
    <v>True</v>
    <v/>
    <v>True</v>
    <v/>
    <v/>
    <v/>
    <v/>
    <v/>
    <v/>
    <v/>
    <v/>
    <v/>
    <v>True</v>
    <v>False</v>
    <v>True</v>
    <v/>
    <v/>
    <v/>
    <v/>
    <v/>
    <v/>
    <v>0.3</v>
    <v>0.2</v>
    <v/>
    <v/>
    <v>260</v>
    <v/>
    <v/>
    <v/>
    <v/>
    <v/>
    <v/>
    <v/>
    <v>200</v>
    <v>200</v>
    <v/>
    <v/>
    <v/>
    <v>1100</v>
    <v>1300</v>
    <v>True</v>
    <v/>
    <v>320</v>
    <v>0</v>
    <v/>
    <v>1.0</v>
    <v>150</v>
    <v>150</v>
    <v>230</v>
    <v>0</v>
    <v>BasicInfo</v>
    <v>NKM_UNIT_CORRUPTED_CA_MINISTRA_SUMMON2</v>
    <v>NKM_UNIT_CORRUPTED_CA_MINISTRA_SUMMON2</v>
    <v>0</v>
    <v/>
    <v/>
    <v>0</v>
    <v>0</v>
    <v>0</v>
    <v>0</v>
    <v>0</v>
    <v>0</v>
    <v>0</v>
    <v>0</v>
    <v/>
    <v>0</v>
    <v>0</v>
    <v>AB_UNIT_FACE_CARD_NKM_UNIT_CORRUPTED_C_SHADOW</v>
    <v>AB_UNIT_FACE_DECK_NKM_BASE</v>
    <v>AB_INVEN_ICON_NKM_MONSTER_BOSS_TRANS_SHADOW</v>
    <v>AB_UNIT_MINI_MAP_FACE_NKM_MONSTER_BOSS_TRANS_SHADOW</v>
    <v/>
    <v>SI_UNIT_NAME_CORRUPTED_CA_MINISTRA_SUMMON2</v>
    <v>변종 스피라</v>
    <v>NFTT_NEAR_ENEMY_LAND</v>
    <v/>
    <v>NUG_SSR</v>
    <v>NURT_STRIKER</v>
    <v>NUST_CORRUPTED</v>
    <v/>
    <v>NUT_NORMAL</v>
    <v/>
    <v/>
    <v/>
    <v/>
    <v/>
    <v/>
    <v>0</v>
    <v>0</v>
    <v>0</v>
    <v>0</v>
    <v>0</v>
    <v>0</v>
    <v/>
    <v/>
    <v>5</v>
    <v>1</v>
    <v/>
    <v/>
    <v/>
    <v/>
    <v/>
    <v/>
    <v/>
    <v/>
    <v>AB_UNIT_GAME_SPINE_NKM_MONSTER_BOSS_TRANS_SHADOW</v>
    <v/>
    <v/>
    <v/>
    <v>SPINE_NKM_MONSTER_BOSS_TRANS_SHADOW</v>
    <v/>
    <v>6</v>
    <v>SI_BLANK</v>
    <v/>
    <v/>
    <v/>
    <v>10044</v>
    <v>NKM_UNIT_CORRUPTED_CA_MINISTRA_SUMMON2</v>
    <v>388</v>
    <v>38.840000000000003</v>
    <v>0</v>
    <v>0</v>
    <v>419</v>
    <v>0.5</v>
    <v>0</v>
    <v>5.54</v>
    <v>0</v>
    <v>0</v>
    <v>0</v>
    <v>0</v>
    <v>534</v>
    <v>7.05</v>
    <v>343</v>
    <v>4.53</v>
    <v>214</v>
    <v>2.83</v>
    <v>4105</v>
    <v>506</v>
    <v>0</v>
    <v>0</v>
    <v>0</v>
    <v>0</v>
    <v>0</v>
  </rv>
  <rv s="0">
    <v>0</v>
    <v>NKM_UNIT_BARCODE_C_SISTER_BITER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1.2</v>
    <v/>
    <v/>
    <v>55/30</v>
    <v/>
    <v>0.6</v>
    <v>0.5</v>
    <v/>
    <v/>
    <v>300</v>
    <v/>
    <v/>
    <v/>
    <v/>
    <v/>
    <v/>
    <v/>
    <v>250</v>
    <v>250</v>
    <v/>
    <v/>
    <v/>
    <v>1000</v>
    <v>1000</v>
    <v>True</v>
    <v/>
    <v>380</v>
    <v/>
    <v/>
    <v>1.2</v>
    <v>125</v>
    <v>140</v>
    <v>260</v>
    <v>0</v>
    <v>BasicInfo</v>
    <v>NKM_UNIT_BARCODE_C_SISTER_BITER</v>
    <v>NKM_UNIT_BARCODE_C_SISTER_BITER</v>
    <v>0</v>
    <v/>
    <v/>
    <v>0</v>
    <v>0</v>
    <v>0</v>
    <v>0</v>
    <v>0</v>
    <v>0</v>
    <v>0</v>
    <v>0</v>
    <v/>
    <v>0</v>
    <v>0</v>
    <v>AB_UNIT_FACE_CARD_NKM_UNIT_BARCODE_C_SISTER_BITER</v>
    <v>AB_UNIT_FACE_DECK_NKM_BASE</v>
    <v>AB_INVEN_ICON_NKM_UNIT_BARCODE_C_SISTER_BITER</v>
    <v>AB_UNIT_MINI_MAP_FACE_NKM_UNIT_BARCODE_C_SISTER_BITER</v>
    <v/>
    <v>SI_UNIT_NAME_BARCODE_C_SISTER_BITER</v>
    <v>그레텔</v>
    <v>NFTT_NEAR_ENEMY_LAND</v>
    <v/>
    <v>NUG_SSR</v>
    <v>NURT_STRIKER</v>
    <v>NUST_CORRUPTED</v>
    <v/>
    <v>NUT_NORMAL</v>
    <v/>
    <v/>
    <v/>
    <v/>
    <v/>
    <v/>
    <v>0</v>
    <v>0</v>
    <v>0</v>
    <v>0</v>
    <v>0</v>
    <v>0</v>
    <v/>
    <v/>
    <v>5</v>
    <v>1</v>
    <v/>
    <v/>
    <v/>
    <v/>
    <v/>
    <v/>
    <v/>
    <v/>
    <v>AB_UNIT_GAME_SPINE_NKM_MONSTER_NORMAL_BASIC_BITER</v>
    <v/>
    <v>UNIT_BARCODE_C_SISTER_BITER_Material</v>
    <v/>
    <v>SPINE_NKM_MONSTER_NORMAL_BASIC_BITER</v>
    <v/>
    <v>6</v>
    <v>SI_BLANK</v>
    <v/>
    <v/>
    <v/>
    <v>10045</v>
    <v>NKM_UNIT_BARCODE_C_SISTER_BITER</v>
    <v>657</v>
    <v>67.05</v>
    <v>0</v>
    <v>0</v>
    <v>214</v>
    <v>0.5</v>
    <v>0</v>
    <v>3.07</v>
    <v>0</v>
    <v>0</v>
    <v>0</v>
    <v>0</v>
    <v>268</v>
    <v>3.84</v>
    <v>501</v>
    <v>7.17</v>
    <v>170</v>
    <v>2.44</v>
    <v>1873</v>
    <v>236</v>
    <v>0</v>
    <v>0</v>
    <v>0</v>
    <v>0</v>
    <v>0</v>
  </rv>
  <rv s="0">
    <v>0</v>
    <v>NKM_UNIT_BARCODE_C_SISTER_WRAITH</v>
    <v>1</v>
    <v>Generic</v>
    <v>NKM_UNIT_BASE_NORMAL_AIR</v>
    <v/>
    <v>0</v>
    <v/>
    <v/>
    <v/>
    <v/>
    <v/>
    <v/>
    <v/>
    <v/>
    <v/>
    <v/>
    <v/>
    <v/>
    <v/>
    <v/>
    <v/>
    <v/>
    <v/>
    <v/>
    <v>True</v>
    <v/>
    <v>True</v>
    <v>250</v>
    <v>1.2</v>
    <v/>
    <v/>
    <v>55/30</v>
    <v/>
    <v>0.6</v>
    <v>0.5</v>
    <v/>
    <v/>
    <v>300</v>
    <v/>
    <v/>
    <v/>
    <v/>
    <v/>
    <v/>
    <v/>
    <v>250</v>
    <v>250</v>
    <v/>
    <v/>
    <v/>
    <v>1200</v>
    <v>1300</v>
    <v>True</v>
    <v/>
    <v>290</v>
    <v/>
    <v/>
    <v>1.2</v>
    <v>850</v>
    <v>140</v>
    <v>260</v>
    <v>0</v>
    <v>BasicInfo</v>
    <v>NKM_UNIT_BARCODE_C_SISTER_WRAITH</v>
    <v>NKM_UNIT_BARCODE_C_SISTER_WRAITH</v>
    <v>1</v>
    <v/>
    <v/>
    <v>0</v>
    <v>0</v>
    <v>0</v>
    <v>0</v>
    <v>0</v>
    <v>0</v>
    <v>0</v>
    <v>0</v>
    <v/>
    <v>0</v>
    <v>0</v>
    <v>AB_UNIT_FACE_CARD_NKM_UNIT_BARCODE_C_SISTER_WRAITH</v>
    <v>AB_UNIT_FACE_DECK_NKM_BASE</v>
    <v>AB_INVEN_ICON_NKM_UNIT_BARCODE_C_SISTER_WRAITH</v>
    <v>AB_UNIT_MINI_MAP_FACE_NKM_UNIT_BARCODE_C_SISTER_WRAITH</v>
    <v/>
    <v>SI_UNIT_NAME_BARCODE_C_SISTER_WRAITH</v>
    <v>헨젤</v>
    <v>NFTT_NEAR_ENEMY</v>
    <v/>
    <v>NUG_SSR</v>
    <v>NURT_RANGER</v>
    <v>NUST_CORRUPTED</v>
    <v/>
    <v>NUT_NORMAL</v>
    <v/>
    <v/>
    <v/>
    <v/>
    <v/>
    <v/>
    <v>0</v>
    <v>0</v>
    <v>0</v>
    <v>0</v>
    <v>0</v>
    <v>0</v>
    <v/>
    <v/>
    <v>5</v>
    <v>1</v>
    <v/>
    <v/>
    <v/>
    <v/>
    <v/>
    <v/>
    <v/>
    <v/>
    <v>AB_UNIT_GAME_SPINE_NKM_MONSTER_NORMAL_BASIC_WRAITH</v>
    <v/>
    <v>UNIT_BARCODE_C_SISTER_WRAITH_Material</v>
    <v/>
    <v>SPINE_NKM_MONSTER_NORMAL_BASIC_WRAITH</v>
    <v/>
    <v>6</v>
    <v>SI_BLANK</v>
    <v/>
    <v/>
    <v/>
    <v>10046</v>
    <v>NKM_UNIT_BARCODE_C_SISTER_WRAITH</v>
    <v>915</v>
    <v>93.38</v>
    <v>0</v>
    <v>0</v>
    <v>415</v>
    <v>0.5</v>
    <v>0</v>
    <v>5.94</v>
    <v>0</v>
    <v>0</v>
    <v>0</v>
    <v>0</v>
    <v>40</v>
    <v>0.57999999999999996</v>
    <v>214</v>
    <v>3.07</v>
    <v>147</v>
    <v>2.11</v>
    <v>1597</v>
    <v>201</v>
    <v>0</v>
    <v>0</v>
    <v>0</v>
    <v>0</v>
    <v>0</v>
  </rv>
  <rv s="21">
    <v>0</v>
    <v>NKM_UNIT_CA_STREGA_YOO_NA_EGG</v>
    <v>1</v>
    <v>Generic</v>
    <v/>
    <v/>
    <v>0</v>
    <v/>
    <v/>
    <v>1</v>
    <v/>
    <v>True</v>
    <v>False</v>
    <v/>
    <v/>
    <v/>
    <v/>
    <v/>
    <v>True</v>
    <v/>
    <v/>
    <v/>
    <v>True</v>
    <v/>
    <v/>
    <v>True</v>
    <v/>
    <v>False</v>
    <v>340</v>
    <v/>
    <v/>
    <v/>
    <v>1.0</v>
    <v/>
    <v>0.5</v>
    <v>0.5</v>
    <v/>
    <v/>
    <v>100</v>
    <v/>
    <v/>
    <v/>
    <v/>
    <v/>
    <v/>
    <v/>
    <v>0</v>
    <v>0</v>
    <v/>
    <v/>
    <v/>
    <v>2000</v>
    <v>2200</v>
    <v/>
    <v/>
    <v>0</v>
    <v/>
    <v/>
    <v>1.0</v>
    <v>100</v>
    <v>120</v>
    <v>120</v>
    <v>0</v>
    <v>BasicInfo</v>
    <v>NKM_UNIT_CA_STREGA_YOO_NA_EGG</v>
    <v>NKM_UNIT_CA_STREGA_YOO_NA_EGG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</rv>
  <rv s="21">
    <v>0</v>
    <v>NKM_UNIT_M_SL_MARIA_TANK</v>
    <v>1</v>
    <v>Generic</v>
    <v/>
    <v/>
    <v>0</v>
    <v/>
    <v/>
    <v>1</v>
    <v/>
    <v/>
    <v>False</v>
    <v/>
    <v/>
    <v/>
    <v/>
    <v/>
    <v/>
    <v>True</v>
    <v/>
    <v/>
    <v/>
    <v/>
    <v/>
    <v/>
    <v>True</v>
    <v>False</v>
    <v/>
    <v>1.3</v>
    <v/>
    <v>0</v>
    <v/>
    <v/>
    <v>1.0</v>
    <v>0.9</v>
    <v/>
    <v/>
    <v>240</v>
    <v/>
    <v/>
    <v/>
    <v/>
    <v/>
    <v/>
    <v/>
    <v>400</v>
    <v>400</v>
    <v/>
    <v/>
    <v>NFTT_NEAR_ENEMY_LAND</v>
    <v>600</v>
    <v>700</v>
    <v/>
    <v/>
    <v>380</v>
    <v/>
    <v/>
    <v>0.8</v>
    <v>200</v>
    <v>350</v>
    <v>200</v>
    <v>0</v>
    <v>BasicInfo</v>
    <v>NKM_UNIT_M_SL_MARIA_TANK</v>
    <v>NKM_UNIT_M_SL_MARIA_TANK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</rv>
  <rv s="21">
    <v>0</v>
    <v>NKM_UNIT_M_SL_MINI_TANK</v>
    <v>1</v>
    <v>Generic</v>
    <v>NKM_UNIT_M_SL_AIR_FIGHTER</v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190</v>
    <v/>
    <v/>
    <v/>
    <v/>
    <v/>
    <v/>
    <v/>
    <v/>
    <v/>
    <v/>
    <v/>
    <v>NFTT_NEAR_ENEMY_LAND</v>
    <v/>
    <v/>
    <v/>
    <v/>
    <v>360</v>
    <v/>
    <v/>
    <v/>
    <v>20</v>
    <v/>
    <v/>
    <v>0</v>
    <v>BasicInfo</v>
    <v>NKM_UNIT_M_SL_MINI_TANK</v>
    <v>NKM_UNIT_M_SL_MINI_TANK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</rv>
  <rv s="21">
    <v>0</v>
    <v>NKM_UNIT_M_STATE_MARIA_AIRCRAFT</v>
    <v>1</v>
    <v>Generic</v>
    <v>NKM_UNIT_BASE_NORMAL_AIR</v>
    <v/>
    <v>0</v>
    <v/>
    <v/>
    <v>1</v>
    <v/>
    <v>True</v>
    <v>False</v>
    <v/>
    <v/>
    <v/>
    <v/>
    <v/>
    <v/>
    <v/>
    <v/>
    <v/>
    <v/>
    <v/>
    <v/>
    <v/>
    <v/>
    <v/>
    <v>350</v>
    <v>1.4</v>
    <v/>
    <v/>
    <v/>
    <v/>
    <v>0.9</v>
    <v>0.7</v>
    <v>200</v>
    <v/>
    <v>150</v>
    <v/>
    <v/>
    <v>-200</v>
    <v/>
    <v/>
    <v/>
    <v/>
    <v>450</v>
    <v>450</v>
    <v/>
    <v/>
    <v>NFTT_NEAR_ENEMY_AIR</v>
    <v>900</v>
    <v>1000</v>
    <v>True</v>
    <v/>
    <v>400</v>
    <v/>
    <v/>
    <v>0.9</v>
    <v>800</v>
    <v>325</v>
    <v>150</v>
    <v>0</v>
    <v>BasicInfo</v>
    <v>NKM_UNIT_M_STATE_MARIA_AIRCRAFT</v>
    <v>NKM_UNIT_M_STATE_MARIA_AIRCRAFT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</rv>
  <rv s="21">
    <v>0</v>
    <v>NKM_UNIT_M_STATE_MARIA_TANK</v>
    <v>1</v>
    <v>Generic</v>
    <v/>
    <v/>
    <v>0</v>
    <v/>
    <v/>
    <v>1</v>
    <v/>
    <v/>
    <v>False</v>
    <v/>
    <v/>
    <v/>
    <v/>
    <v/>
    <v/>
    <v>True</v>
    <v/>
    <v/>
    <v/>
    <v/>
    <v/>
    <v/>
    <v/>
    <v>True</v>
    <v/>
    <v>1.5</v>
    <v/>
    <v>0</v>
    <v/>
    <v/>
    <v>0.95</v>
    <v>0.9</v>
    <v/>
    <v/>
    <v>240</v>
    <v/>
    <v/>
    <v/>
    <v/>
    <v/>
    <v/>
    <v/>
    <v>550</v>
    <v>550</v>
    <v/>
    <v/>
    <v>NFTT_NEAR_ENEMY</v>
    <v>1050</v>
    <v>1100</v>
    <v/>
    <v/>
    <v>350</v>
    <v/>
    <v/>
    <v>0.9</v>
    <v>500</v>
    <v>340</v>
    <v>200</v>
    <v>0</v>
    <v>BasicInfo</v>
    <v>NKM_UNIT_M_STATE_MARIA_TANK</v>
    <v>NKM_UNIT_M_STATE_MARIA_TANK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</rv>
  <rv s="21">
    <v>0</v>
    <v>NKM_UNIT_S_SL_MEDIC</v>
    <v>1</v>
    <v>Generic</v>
    <v/>
    <v/>
    <v>0</v>
    <v/>
    <v/>
    <v/>
    <v/>
    <v/>
    <v/>
    <v/>
    <v/>
    <v/>
    <v/>
    <v/>
    <v/>
    <v/>
    <v/>
    <v/>
    <v/>
    <v/>
    <v/>
    <v/>
    <v>False</v>
    <v/>
    <v/>
    <v/>
    <v/>
    <v/>
    <v/>
    <v/>
    <v>0.9</v>
    <v>0.6</v>
    <v/>
    <v/>
    <v/>
    <v/>
    <v>1</v>
    <v/>
    <v/>
    <v/>
    <v/>
    <v/>
    <v>200</v>
    <v>200</v>
    <v/>
    <v/>
    <v/>
    <v>950</v>
    <v>1050</v>
    <v/>
    <v/>
    <v>290</v>
    <v/>
    <v/>
    <v>1.0</v>
    <v>850</v>
    <v>120</v>
    <v>120</v>
    <v>0</v>
    <v>BasicInfo</v>
    <v>NKM_UNIT_S_SL_MEDIC</v>
    <v>NKM_UNIT_S_SL_MEDIC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</rv>
  <rv s="21">
    <v>0</v>
    <v>NKM_UNIT_TRAINER_DUMMY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>True</v>
    <v>False</v>
    <v/>
    <v/>
    <v/>
    <v/>
    <v/>
    <v/>
    <v>0.55</v>
    <v>0.4</v>
    <v/>
    <v/>
    <v/>
    <v/>
    <v/>
    <v/>
    <v/>
    <v/>
    <v/>
    <v/>
    <v>200</v>
    <v>200</v>
    <v/>
    <v/>
    <v>NFTT_NEAR_ENEMY</v>
    <v>600</v>
    <v>700</v>
    <v/>
    <v/>
    <v>280</v>
    <v/>
    <v/>
    <v>1.0</v>
    <v>400</v>
    <v>120</v>
    <v>120</v>
    <v>0</v>
    <v>BasicInfo</v>
    <v>NKM_UNIT_TRAINER_DUMMY</v>
    <v>NKM_UNIT_TRAINER_DUMMY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</rv>
  <rv s="21">
    <v>0</v>
    <v>NKM_UNIT_TUTORIAL_C_ADMIN_HILDE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0.0</v>
    <v/>
    <v/>
    <v>250</v>
    <v/>
    <v/>
    <v/>
    <v/>
    <v/>
    <v/>
    <v/>
    <v>150</v>
    <v>150</v>
    <v/>
    <v/>
    <v>NFTT_NEAR_ENEMY_LAND</v>
    <v>700</v>
    <v>800</v>
    <v/>
    <v/>
    <v>380</v>
    <v/>
    <v/>
    <v>1.0</v>
    <v>125</v>
    <v>120</v>
    <v>120</v>
    <v>0</v>
    <v>BasicInfo</v>
    <v>NKM_UNIT_TUTORIAL_C_ADMIN_HILDE</v>
    <v>NKM_UNIT_TUTORIAL_C_ADMIN_HILDE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</rv>
  <rv s="21">
    <v>0</v>
    <v>NKM_UNIT_TUTORIAL_C_ADMIN_HILDE_3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0.0</v>
    <v/>
    <v/>
    <v>250</v>
    <v/>
    <v/>
    <v/>
    <v/>
    <v/>
    <v/>
    <v/>
    <v>150</v>
    <v>150</v>
    <v/>
    <v/>
    <v>NFTT_NEAR_ENEMY_LAND</v>
    <v>700</v>
    <v>800</v>
    <v/>
    <v/>
    <v>380</v>
    <v/>
    <v/>
    <v>1.0</v>
    <v>125</v>
    <v>120</v>
    <v>120</v>
    <v>0</v>
    <v>BasicInfo</v>
    <v>NKM_UNIT_TUTORIAL_C_ADMIN_HILDE_3</v>
    <v>NKM_UNIT_TUTORIAL_C_ADMIN_HILDE_3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</rv>
  <rv s="21">
    <v>0</v>
    <v>NKM_UNIT_TUTORIAL_C_ADMIN_LEE_SUYEON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0.0</v>
    <v/>
    <v/>
    <v/>
    <v/>
    <v/>
    <v/>
    <v/>
    <v/>
    <v/>
    <v/>
    <v>150</v>
    <v>150</v>
    <v/>
    <v/>
    <v>NFTT_NEAR_ENEMY_LAND</v>
    <v>600</v>
    <v>700</v>
    <v/>
    <v/>
    <v>380</v>
    <v/>
    <v/>
    <v>1.0</v>
    <v>125</v>
    <v>120</v>
    <v>120</v>
    <v>0</v>
    <v>BasicInfo</v>
    <v>NKM_UNIT_TUTORIAL_C_ADMIN_LEE_SUYEON</v>
    <v>NKM_UNIT_TUTORIAL_C_ADMIN_LEE_SUYEON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</rv>
  <rv s="21">
    <v>0</v>
    <v>NKM_UNIT_TUTORIAL_C_ADMIN_LEE_SUYEON_3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0.0</v>
    <v/>
    <v/>
    <v/>
    <v/>
    <v/>
    <v/>
    <v/>
    <v/>
    <v/>
    <v/>
    <v>150</v>
    <v>150</v>
    <v/>
    <v/>
    <v>NFTT_NEAR_ENEMY_LAND</v>
    <v>600</v>
    <v>700</v>
    <v/>
    <v/>
    <v>380</v>
    <v/>
    <v/>
    <v>1.0</v>
    <v>125</v>
    <v>120</v>
    <v>120</v>
    <v>0</v>
    <v>BasicInfo</v>
    <v>NKM_UNIT_TUTORIAL_C_ADMIN_LEE_SUYEON_3</v>
    <v>NKM_UNIT_TUTORIAL_C_ADMIN_LEE_SUYEON_3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</rv>
  <rv s="21">
    <v>0</v>
    <v>NKM_UNIT_TUTORIAL_C_ADMIN_NA_YUBIN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0.4</v>
    <v>0.2</v>
    <v/>
    <v/>
    <v>310</v>
    <v/>
    <v/>
    <v/>
    <v/>
    <v/>
    <v/>
    <v/>
    <v>150</v>
    <v>150</v>
    <v/>
    <v/>
    <v>NFTT_NEAR_ENEMY</v>
    <v>900</v>
    <v>1000</v>
    <v/>
    <v/>
    <v>280</v>
    <v/>
    <v/>
    <v>1.0</v>
    <v>700</v>
    <v>120</v>
    <v>260</v>
    <v>0</v>
    <v>BasicInfo</v>
    <v>NKM_UNIT_TUTORIAL_C_ADMIN_NA_YUBIN</v>
    <v>NKM_UNIT_TUTORIAL_C_ADMIN_NA_YUBIN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</rv>
  <rv s="21">
    <v>0</v>
    <v>NKM_UNIT_TUTORIAL_C_ADMIN_NA_YUBIN_3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0.4</v>
    <v>0.2</v>
    <v/>
    <v/>
    <v>310</v>
    <v/>
    <v/>
    <v/>
    <v/>
    <v/>
    <v/>
    <v/>
    <v>150</v>
    <v>150</v>
    <v/>
    <v/>
    <v>NFTT_NEAR_ENEMY</v>
    <v>900</v>
    <v>1000</v>
    <v/>
    <v/>
    <v>280</v>
    <v/>
    <v/>
    <v>1.0</v>
    <v>700</v>
    <v>120</v>
    <v>260</v>
    <v>0</v>
    <v>BasicInfo</v>
    <v>NKM_UNIT_TUTORIAL_C_ADMIN_NA_YUBIN_3</v>
    <v>NKM_UNIT_TUTORIAL_C_ADMIN_NA_YUBIN_3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</rv>
  <rv s="21">
    <v>0</v>
    <v>NKM_UNIT_TUTORIAL_M_ADMIN_CANNON</v>
    <v>1</v>
    <v>Generic</v>
    <v/>
    <v/>
    <v>0</v>
    <v/>
    <v/>
    <v>1</v>
    <v>{'m_NKM_ATTACK_STATE_DATA_TYPE': 'NASDT_NORMAL', 'm_StateName': 'USN_ATTACK1_START'}</v>
    <v/>
    <v>False</v>
    <v/>
    <v/>
    <v/>
    <v/>
    <v/>
    <v/>
    <v>True</v>
    <v/>
    <v/>
    <v/>
    <v/>
    <v/>
    <v/>
    <v/>
    <v>False</v>
    <v/>
    <v/>
    <v/>
    <v>0</v>
    <v/>
    <v/>
    <v>1.0</v>
    <v>0.9</v>
    <v/>
    <v/>
    <v>260</v>
    <v/>
    <v/>
    <v/>
    <v/>
    <v/>
    <v/>
    <v/>
    <v>500</v>
    <v>500</v>
    <v/>
    <v/>
    <v>NFTT_NEAR_ENEMY_LAND</v>
    <v>1800</v>
    <v>1900</v>
    <v/>
    <v/>
    <v>250</v>
    <v/>
    <v/>
    <v>0.9</v>
    <v>1200</v>
    <v>300</v>
    <v>175</v>
    <v>0</v>
    <v>BasicInfo</v>
    <v>NKM_UNIT_TUTORIAL_M_ADMIN_CANNON</v>
    <v>NKM_UNIT_TUTORIAL_M_ADMIN_CANNON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</rv>
  <rv s="21">
    <v>0</v>
    <v>NKM_UNIT_TUTORIAL_M_ADMIN_TANK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>True</v>
    <v/>
    <v/>
    <v/>
    <v/>
    <v/>
    <v/>
    <v/>
    <v>False</v>
    <v/>
    <v/>
    <v/>
    <v>0</v>
    <v/>
    <v/>
    <v>1.0</v>
    <v>0.9</v>
    <v/>
    <v/>
    <v>230</v>
    <v/>
    <v/>
    <v/>
    <v/>
    <v/>
    <v/>
    <v/>
    <v>500</v>
    <v>500</v>
    <v/>
    <v/>
    <v>NFTT_NEAR_ENEMY</v>
    <v>900</v>
    <v>1000</v>
    <v/>
    <v/>
    <v>280</v>
    <v/>
    <v/>
    <v>1.0</v>
    <v>600</v>
    <v>250</v>
    <v>180</v>
    <v>0</v>
    <v>BasicInfo</v>
    <v>NKM_UNIT_TUTORIAL_M_ADMIN_TANK</v>
    <v>NKM_UNIT_TUTORIAL_M_ADMIN_TANK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</rv>
  <rv s="21">
    <v>0</v>
    <v>NKM_UNIT_TUTORIAL_S_ADMIN_RIFLE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0.9</v>
    <v>0.6</v>
    <v/>
    <v/>
    <v/>
    <v/>
    <v/>
    <v/>
    <v/>
    <v/>
    <v/>
    <v/>
    <v>200</v>
    <v>200</v>
    <v/>
    <v/>
    <v>NFTT_NEAR_ENEMY</v>
    <v>900</v>
    <v>1000</v>
    <v/>
    <v/>
    <v>290</v>
    <v/>
    <v/>
    <v>1.0</v>
    <v>780</v>
    <v>120</v>
    <v>120</v>
    <v>0</v>
    <v>BasicInfo</v>
    <v>NKM_UNIT_TUTORIAL_S_ADMIN_RIFLE</v>
    <v>NKM_UNIT_TUTORIAL_S_ADMIN_RIFLE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</rv>
  <rv s="21">
    <v>0</v>
    <v>NKM_UNIT_TUTORIAL_S_ADMIN_SHIELD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0.6</v>
    <v>0.5</v>
    <v/>
    <v/>
    <v/>
    <v/>
    <v/>
    <v/>
    <v/>
    <v/>
    <v/>
    <v/>
    <v>200</v>
    <v>200</v>
    <v/>
    <v/>
    <v>NFTT_NEAR_ENEMY_LAND</v>
    <v>400</v>
    <v>450</v>
    <v/>
    <v/>
    <v>380</v>
    <v/>
    <v/>
    <v>1.0</v>
    <v>125</v>
    <v>120</v>
    <v>120</v>
    <v>0</v>
    <v>BasicInfo</v>
    <v>NKM_UNIT_TUTORIAL_S_ADMIN_SHIELD</v>
    <v>NKM_UNIT_TUTORIAL_S_ADMIN_SHIELD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</rv>
  <rv s="21">
    <v>0</v>
    <v>NKM_UNIT_TUTORIAL_S_ADMIN_SWORD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0.6</v>
    <v>0.5</v>
    <v/>
    <v>0</v>
    <v>270</v>
    <v/>
    <v/>
    <v/>
    <v/>
    <v/>
    <v/>
    <v/>
    <v>200</v>
    <v>200</v>
    <v/>
    <v/>
    <v>NFTT_NEAR_ENEMY_LAND</v>
    <v>700</v>
    <v>800</v>
    <v/>
    <v/>
    <v>380</v>
    <v/>
    <v/>
    <v>1.0</v>
    <v>125</v>
    <v>120</v>
    <v>120</v>
    <v>0</v>
    <v>BasicInfo</v>
    <v>NKM_UNIT_TUTORIAL_S_ADMIN_SWORD</v>
    <v>NKM_UNIT_TUTORIAL_S_ADMIN_SWORD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</rv>
  <rv s="22">
    <v>2</v>
    <v>DT_UNIT_ACADEMY_C_TWINTAIL_START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1E-3</v>
    <v/>
    <v/>
    <v/>
    <v/>
    <v/>
    <v>1E-3</v>
    <v/>
    <v>1</v>
    <v>m_listNKMEventAttack</v>
    <v>False</v>
    <v>99</v>
    <v/>
    <v>True</v>
    <v/>
    <v/>
    <v/>
    <v/>
    <v/>
    <v>False</v>
    <v/>
    <v/>
    <v/>
    <v/>
    <v/>
    <v/>
    <v>DT_UNIT_ACADEMY_C_TWINTAIL_START</v>
    <v>45/30</v>
    <v>38/30</v>
    <v/>
    <v/>
    <v/>
    <v/>
    <v>500</v>
    <v>0</v>
    <v/>
    <v/>
    <v/>
    <v/>
    <v/>
    <v/>
    <v/>
    <v/>
    <v>1</v>
    <v>DT_UNIT_ACADEMY_C_TWINTAIL_START</v>
  </rv>
  <rv s="23">
    <v>2</v>
    <v>DT_UNIT_ACADEMY_C_TWINTAIL_PASSIVE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1.125</v>
    <v/>
    <v/>
    <v/>
    <v/>
    <v/>
    <v>2.25</v>
    <v>2</v>
    <v>1</v>
    <v>m_listNKMEventAttack</v>
    <v>False</v>
    <v>2</v>
    <v/>
    <v>True</v>
    <v/>
    <v/>
    <v/>
    <v/>
    <v/>
    <v>False</v>
    <v/>
    <v/>
    <v/>
    <v/>
    <v/>
    <v/>
    <v>DT_UNIT_ACADEMY_C_TWINTAIL_PASSIVE</v>
    <v>50/30</v>
    <v>35/30</v>
    <v/>
    <v/>
    <v/>
    <v/>
    <v>450</v>
    <v>-450</v>
    <v/>
    <v/>
    <v/>
    <v/>
    <v/>
    <v/>
    <v/>
    <v/>
    <v>2</v>
    <v>DT_UNIT_ACADEMY_C_TWINTAIL_PASSIVE</v>
  </rv>
  <rv s="23">
    <v>2</v>
    <v>DT_UNIT_ACADEMY_C_TWINTAIL_PASSIVE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1.125</v>
    <v/>
    <v/>
    <v/>
    <v/>
    <v/>
    <v>2.25</v>
    <v>2</v>
    <v>2</v>
    <v>m_listNKMEventAttack</v>
    <v>False</v>
    <v>2</v>
    <v/>
    <v>True</v>
    <v/>
    <v/>
    <v/>
    <v/>
    <v/>
    <v>False</v>
    <v/>
    <v/>
    <v/>
    <v/>
    <v/>
    <v/>
    <v>DT_UNIT_ACADEMY_C_TWINTAIL_PASSIVE</v>
    <v>60/30</v>
    <v>50/30</v>
    <v/>
    <v/>
    <v/>
    <v/>
    <v>450</v>
    <v>-450</v>
    <v/>
    <v/>
    <v/>
    <v/>
    <v/>
    <v/>
    <v/>
    <v/>
    <v>2</v>
    <v>DT_UNIT_ACADEMY_C_TWINTAIL_PASSIVE</v>
  </rv>
  <rv s="22">
    <v>2</v>
    <v>DT_UNIT_ACADEMY_C_TWINTAIL_ATTACK1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0.35</v>
    <v/>
    <v/>
    <v/>
    <v/>
    <v/>
    <v>0.35</v>
    <v/>
    <v>1</v>
    <v>m_listNKMEventAttack</v>
    <v/>
    <v>2</v>
    <v/>
    <v>True</v>
    <v/>
    <v/>
    <v/>
    <v/>
    <v/>
    <v>False</v>
    <v/>
    <v/>
    <v/>
    <v/>
    <v/>
    <v/>
    <v>DT_UNIT_ACADEMY_C_TWINTAIL_ATTACK1</v>
    <v>15/30</v>
    <v>10/30</v>
    <v/>
    <v/>
    <v/>
    <v/>
    <v>350.0</v>
    <v>0.0</v>
    <v/>
    <v/>
    <v/>
    <v/>
    <v/>
    <v/>
    <v/>
    <v/>
    <v>3</v>
    <v>DT_UNIT_ACADEMY_C_TWINTAIL_ATTACK1</v>
  </rv>
  <rv s="22">
    <v>2</v>
    <v>DT_UNIT_ACADEMY_C_TWINTAIL_ATTACK1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0.35</v>
    <v/>
    <v/>
    <v/>
    <v/>
    <v/>
    <v>0.35</v>
    <v/>
    <v>2</v>
    <v>m_listNKMEventAttack</v>
    <v/>
    <v>2</v>
    <v/>
    <v>True</v>
    <v/>
    <v/>
    <v/>
    <v/>
    <v/>
    <v>False</v>
    <v/>
    <v/>
    <v/>
    <v/>
    <v/>
    <v/>
    <v>DT_UNIT_ACADEMY_C_TWINTAIL_ATTACK1</v>
    <v>26/30</v>
    <v>21/30</v>
    <v/>
    <v/>
    <v/>
    <v/>
    <v>350.0</v>
    <v>0.0</v>
    <v/>
    <v/>
    <v/>
    <v/>
    <v/>
    <v/>
    <v/>
    <v/>
    <v>3</v>
    <v>DT_UNIT_ACADEMY_C_TWINTAIL_ATTACK1</v>
  </rv>
  <rv s="22">
    <v>2</v>
    <v>DT_UNIT_ACADEMY_C_TWINTAIL_ATTACK1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0.35</v>
    <v/>
    <v/>
    <v/>
    <v/>
    <v/>
    <v>0.35</v>
    <v/>
    <v>3</v>
    <v>m_listNKMEventAttack</v>
    <v/>
    <v>2</v>
    <v/>
    <v>True</v>
    <v/>
    <v/>
    <v/>
    <v/>
    <v/>
    <v>False</v>
    <v/>
    <v/>
    <v/>
    <v/>
    <v/>
    <v/>
    <v>DT_UNIT_ACADEMY_C_TWINTAIL_ATTACK1</v>
    <v>41/30</v>
    <v>36/30</v>
    <v/>
    <v/>
    <v/>
    <v/>
    <v>350.0</v>
    <v>0.0</v>
    <v/>
    <v/>
    <v/>
    <v/>
    <v/>
    <v/>
    <v/>
    <v/>
    <v>3</v>
    <v>DT_UNIT_ACADEMY_C_TWINTAIL_ATTACK1</v>
  </rv>
  <rv s="24">
    <v>2</v>
    <v>DT_UNIT_ACADEMY_C_TWINTAIL_SKILL1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1</v>
    <v/>
    <v>True</v>
    <v/>
    <v/>
    <v>True</v>
    <v/>
    <v/>
    <v>False</v>
    <v/>
    <v/>
    <v/>
    <v/>
    <v/>
    <v/>
    <v>DT_UNIT_ACADEMY_C_TWINTAIL_SKILL1</v>
    <v>60/30</v>
    <v>34/30</v>
    <v/>
    <v/>
    <v/>
    <v/>
    <v>50.0</v>
    <v>-50.0</v>
    <v/>
    <v/>
    <v/>
    <v/>
    <v/>
    <v/>
    <v/>
    <v/>
    <v>4</v>
    <v>DT_UNIT_ACADEMY_C_TWINTAIL_SKILL1</v>
  </rv>
  <rv s="22">
    <v>2</v>
    <v>DT_UNIT_ACADEMY_C_TWINTAIL_SKILL1_END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2.75</v>
    <v/>
    <v/>
    <v/>
    <v/>
    <v/>
    <v>2.75</v>
    <v/>
    <v>1</v>
    <v>m_listNKMEventAttack</v>
    <v/>
    <v>3</v>
    <v/>
    <v>True</v>
    <v/>
    <v/>
    <v>True</v>
    <v/>
    <v/>
    <v>False</v>
    <v/>
    <v/>
    <v/>
    <v/>
    <v/>
    <v/>
    <v>DT_UNIT_ACADEMY_C_TWINTAIL_SKILL1_END</v>
    <v>35/30</v>
    <v>24/30</v>
    <v/>
    <v/>
    <v/>
    <v/>
    <v>600.0</v>
    <v>-400.0</v>
    <v/>
    <v/>
    <v/>
    <v/>
    <v/>
    <v/>
    <v/>
    <v/>
    <v>5</v>
    <v>DT_UNIT_ACADEMY_C_TWINTAIL_SKILL1_END</v>
  </rv>
  <rv s="25">
    <v>2</v>
    <v>DT_UNIT_ACADEMY_C_TWINTAIL_HYPER1</v>
    <v>1</v>
    <v>Generic</v>
    <v>DE_UNIT_ACADEMY_C_TWINTAIL_HYPER_SKILL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0.91700000000000004</v>
    <v/>
    <v/>
    <v/>
    <v/>
    <v/>
    <v>2.75</v>
    <v>3</v>
    <v>1</v>
    <v>m_listNKMEventAttack</v>
    <v>False</v>
    <v>4</v>
    <v/>
    <v>True</v>
    <v/>
    <v/>
    <v/>
    <v/>
    <v/>
    <v/>
    <v/>
    <v/>
    <v/>
    <v/>
    <v/>
    <v/>
    <v>DT_UNIT_ACADEMY_C_TWINTAIL_HYPER1</v>
    <v>15/30</v>
    <v>0/30</v>
    <v/>
    <v/>
    <v/>
    <v/>
    <v>550.0</v>
    <v>-550.0</v>
    <v/>
    <v/>
    <v/>
    <v/>
    <v/>
    <v/>
    <v/>
    <v/>
    <v>6</v>
    <v>DT_UNIT_ACADEMY_C_TWINTAIL_HYPER1</v>
  </rv>
  <rv s="25">
    <v>2</v>
    <v>DT_UNIT_ACADEMY_C_TWINTAIL_HYPER1</v>
    <v>1</v>
    <v>Generic</v>
    <v>DE_UNIT_ACADEMY_C_TWINTAIL_HYPER_SKILL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0.91700000000000004</v>
    <v/>
    <v/>
    <v/>
    <v/>
    <v/>
    <v>2.75</v>
    <v>3</v>
    <v>1</v>
    <v>m_listNKMEventAttack</v>
    <v>False</v>
    <v>4</v>
    <v/>
    <v>True</v>
    <v/>
    <v/>
    <v/>
    <v/>
    <v/>
    <v/>
    <v/>
    <v/>
    <v/>
    <v/>
    <v/>
    <v/>
    <v>DT_UNIT_ACADEMY_C_TWINTAIL_HYPER1</v>
    <v>30/30</v>
    <v>15/30</v>
    <v/>
    <v/>
    <v/>
    <v/>
    <v>550.0</v>
    <v>-550.0</v>
    <v/>
    <v/>
    <v/>
    <v/>
    <v/>
    <v/>
    <v/>
    <v/>
    <v>6</v>
    <v>DT_UNIT_ACADEMY_C_TWINTAIL_HYPER1</v>
  </rv>
  <rv s="25">
    <v>2</v>
    <v>DT_UNIT_ACADEMY_C_TWINTAIL_HYPER1</v>
    <v>1</v>
    <v>Generic</v>
    <v>DE_UNIT_ACADEMY_C_TWINTAIL_HYPER_SKILL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0.91700000000000004</v>
    <v/>
    <v/>
    <v/>
    <v/>
    <v/>
    <v>2.75</v>
    <v>3</v>
    <v>1</v>
    <v>m_listNKMEventAttack</v>
    <v>False</v>
    <v>4</v>
    <v/>
    <v>True</v>
    <v/>
    <v/>
    <v/>
    <v/>
    <v/>
    <v/>
    <v/>
    <v/>
    <v/>
    <v/>
    <v/>
    <v/>
    <v>DT_UNIT_ACADEMY_C_TWINTAIL_HYPER1</v>
    <v>60/30</v>
    <v>40/30</v>
    <v/>
    <v/>
    <v/>
    <v/>
    <v>550.0</v>
    <v>-550.0</v>
    <v/>
    <v/>
    <v/>
    <v/>
    <v/>
    <v/>
    <v/>
    <v/>
    <v>6</v>
    <v>DT_UNIT_ACADEMY_C_TWINTAIL_HYPER1</v>
  </rv>
  <rv s="26">
    <v>2</v>
    <v>DT_UNIT_ACADEMY_C_TWINTAIL_HYPER1_END</v>
    <v>1</v>
    <v>Generic</v>
    <v>DE_UNIT_ACADEMY_C_TWINTAIL_HYPER_SKILL</v>
    <v>3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>False</v>
    <v>4</v>
    <v/>
    <v>True</v>
    <v/>
    <v/>
    <v/>
    <v/>
    <v/>
    <v/>
    <v/>
    <v/>
    <v/>
    <v/>
    <v/>
    <v/>
    <v>DT_UNIT_ACADEMY_C_TWINTAIL_HYPER1_END</v>
    <v>75/30</v>
    <v>60/30</v>
    <v/>
    <v/>
    <v/>
    <v/>
    <v>550.0</v>
    <v>-550.0</v>
    <v/>
    <v/>
    <v/>
    <v/>
    <v/>
    <v/>
    <v/>
    <v/>
    <v>6</v>
    <v>DT_UNIT_ACADEMY_C_TWINTAIL_HYPER1_END</v>
  </rv>
  <rv s="24">
    <v>2</v>
    <v>DT_UNIT_ACADEMY_S_HANDGUN_ATTACK1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DT_UNIT_ACADEMY_S_HANDGUN_ATTACK1</v>
    <v>16/30</v>
    <v>15/30</v>
    <v/>
    <v/>
    <v/>
    <v/>
    <v>800.0</v>
    <v>0.0</v>
    <v/>
    <v/>
    <v/>
    <v/>
    <v/>
    <v/>
    <v/>
    <v/>
    <v>3</v>
    <v>DT_UNIT_ACADEMY_S_HANDGUN_ATTACK1</v>
  </rv>
  <rv s="24">
    <v>2</v>
    <v>DT_UNIT_ACADEMY_S_HANDGUN_ATTACK1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DT_UNIT_ACADEMY_S_HANDGUN_ATTACK1</v>
    <v>16/30</v>
    <v>15/30</v>
    <v/>
    <v/>
    <v/>
    <v/>
    <v>800.0</v>
    <v>0.0</v>
    <v/>
    <v/>
    <v/>
    <v/>
    <v/>
    <v/>
    <v/>
    <v/>
    <v>4</v>
    <v>DT_UNIT_ACADEMY_S_HANDGUN_ATTACK1</v>
  </rv>
  <rv s="27">
    <v>2</v>
    <v>DT_DUMMY_SKILL</v>
    <v>1</v>
    <v>Generic</v>
    <v>DE_UNIT_S_ACADEMY_HANDGUN_SKILL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False</v>
    <v/>
    <v/>
    <v/>
    <v/>
    <v/>
    <v/>
    <v/>
    <v/>
    <v/>
    <v/>
    <v/>
    <v/>
    <v>DT_DUMMY_SKILL</v>
    <v>1000/30</v>
    <v>0/30</v>
    <v/>
    <v/>
    <v/>
    <v/>
    <v>25.0</v>
    <v>-25.0</v>
    <v/>
    <v/>
    <v/>
    <v/>
    <v/>
    <v/>
    <v/>
    <v/>
    <v>5</v>
    <v>DT_DUMMY_SKILL</v>
  </rv>
  <rv s="26">
    <v>2</v>
    <v>DT_UNIT_ACADEMY_S_HANDGUN_SKILL1</v>
    <v>1</v>
    <v>Generic</v>
    <v>DE_UNIT_S_ACADEMY_HANDGUN_SKILL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2.75</v>
    <v/>
    <v/>
    <v/>
    <v/>
    <v/>
    <v>2.75</v>
    <v/>
    <v>1</v>
    <v>m_listNKMEventAttack</v>
    <v>False</v>
    <v>2</v>
    <v/>
    <v>False</v>
    <v/>
    <v/>
    <v/>
    <v/>
    <v/>
    <v/>
    <v/>
    <v/>
    <v/>
    <v/>
    <v/>
    <v/>
    <v>DT_UNIT_ACADEMY_S_HANDGUN_SKILL1</v>
    <v>15/30</v>
    <v>0/30</v>
    <v/>
    <v/>
    <v/>
    <v/>
    <v>250.0</v>
    <v>-250.0</v>
    <v/>
    <v/>
    <v/>
    <v/>
    <v/>
    <v/>
    <v/>
    <v/>
    <v>5</v>
    <v>DT_UNIT_ACADEMY_S_HANDGUN_SKILL1</v>
  </rv>
  <rv s="22">
    <v>2</v>
    <v>DT_NKM_UNIT_ALT_CA_SEO_YOON_START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1.2749999999999999</v>
    <v/>
    <v/>
    <v/>
    <v/>
    <v/>
    <v>1.5</v>
    <v/>
    <v>1</v>
    <v>m_listNKMEventAttack</v>
    <v>False</v>
    <v>2</v>
    <v/>
    <v>True</v>
    <v/>
    <v/>
    <v>True</v>
    <v/>
    <v/>
    <v>True</v>
    <v>True</v>
    <v/>
    <v/>
    <v/>
    <v/>
    <v/>
    <v>DT_NKM_UNIT_ALT_CA_SEO_YOON_START</v>
    <v>110/30</v>
    <v>100/30</v>
    <v/>
    <v/>
    <v/>
    <v/>
    <v>700</v>
    <v>-700</v>
    <v/>
    <v/>
    <v/>
    <v/>
    <v>NDTT_ENEMY</v>
    <v/>
    <v/>
    <v/>
    <v>1</v>
    <v>DT_NKM_UNIT_ALT_CA_SEO_YOON_START</v>
  </rv>
  <rv s="23">
    <v>2</v>
    <v>DT_NKM_UNIT_ALT_CA_SEO_YOON_ATTACK1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1.2</v>
    <v>2</v>
    <v>1</v>
    <v>m_listNKMEventAttack</v>
    <v/>
    <v>1</v>
    <v/>
    <v/>
    <v/>
    <v/>
    <v>True</v>
    <v/>
    <v/>
    <v>False</v>
    <v/>
    <v/>
    <v/>
    <v/>
    <v/>
    <v/>
    <v>DT_NKM_UNIT_ALT_CA_SEO_YOON_ATTACK1</v>
    <v>60/30</v>
    <v>20/30</v>
    <v/>
    <v/>
    <v/>
    <v/>
    <v>900</v>
    <v>0</v>
    <v/>
    <v/>
    <v/>
    <v/>
    <v>NDTT_ENEMY</v>
    <v/>
    <v/>
    <v/>
    <v>3</v>
    <v>DT_NKM_UNIT_ALT_CA_SEO_YOON_ATTACK1</v>
  </rv>
  <rv s="23">
    <v>2</v>
    <v>DT_NKM_UNIT_ALT_CA_SEO_YOON_ATTACK1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1.2</v>
    <v>2</v>
    <v>2</v>
    <v>m_listNKMEventAttack</v>
    <v/>
    <v>1</v>
    <v/>
    <v/>
    <v/>
    <v/>
    <v>True</v>
    <v/>
    <v/>
    <v>False</v>
    <v/>
    <v/>
    <v/>
    <v/>
    <v/>
    <v/>
    <v>DT_NKM_UNIT_ALT_CA_SEO_YOON_ATTACK1</v>
    <v>90/30</v>
    <v>60/30</v>
    <v/>
    <v/>
    <v/>
    <v/>
    <v>900</v>
    <v>0</v>
    <v/>
    <v/>
    <v/>
    <v/>
    <v>NDTT_ENEMY</v>
    <v/>
    <v/>
    <v/>
    <v>3</v>
    <v>DT_NKM_UNIT_ALT_CA_SEO_YOON_ATTACK1</v>
  </rv>
  <rv s="23">
    <v>2</v>
    <v>DT_NKM_UNIT_ALT_CA_SEO_YOON_ATTACK1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1.2</v>
    <v>2</v>
    <v>1</v>
    <v>m_listNKMEventAttack</v>
    <v/>
    <v>1</v>
    <v/>
    <v/>
    <v/>
    <v/>
    <v>True</v>
    <v/>
    <v/>
    <v/>
    <v>False</v>
    <v/>
    <v/>
    <v/>
    <v/>
    <v/>
    <v>DT_NKM_UNIT_ALT_CA_SEO_YOON_ATTACK1</v>
    <v>60/30</v>
    <v>20/30</v>
    <v/>
    <v/>
    <v/>
    <v/>
    <v>900</v>
    <v>0</v>
    <v/>
    <v/>
    <v/>
    <v/>
    <v>NDTT_ENEMY</v>
    <v/>
    <v/>
    <v/>
    <v>4</v>
    <v>DT_NKM_UNIT_ALT_CA_SEO_YOON_ATTACK1</v>
  </rv>
  <rv s="23">
    <v>2</v>
    <v>DT_NKM_UNIT_ALT_CA_SEO_YOON_ATTACK1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1.2</v>
    <v>2</v>
    <v>2</v>
    <v>m_listNKMEventAttack</v>
    <v/>
    <v>1</v>
    <v/>
    <v/>
    <v/>
    <v/>
    <v>True</v>
    <v/>
    <v/>
    <v/>
    <v>False</v>
    <v/>
    <v/>
    <v/>
    <v/>
    <v/>
    <v>DT_NKM_UNIT_ALT_CA_SEO_YOON_ATTACK1</v>
    <v>90/30</v>
    <v>60/30</v>
    <v/>
    <v/>
    <v/>
    <v/>
    <v>900</v>
    <v>0</v>
    <v/>
    <v/>
    <v/>
    <v/>
    <v>NDTT_ENEMY</v>
    <v/>
    <v/>
    <v/>
    <v>4</v>
    <v>DT_NKM_UNIT_ALT_CA_SEO_YOON_ATTACK1</v>
  </rv>
  <rv s="22">
    <v>2</v>
    <v>DT_NKM_UNIT_ALT_CA_SEO_YOON_SKILL2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</v>
    <v/>
    <v/>
    <v/>
    <v/>
    <v/>
    <v>1.8</v>
    <v/>
    <v>1</v>
    <v>m_listNKMEventAttack</v>
    <v>False</v>
    <v>2</v>
    <v/>
    <v>True</v>
    <v/>
    <v/>
    <v/>
    <v/>
    <v/>
    <v/>
    <v/>
    <v/>
    <v/>
    <v/>
    <v/>
    <v/>
    <v>DT_NKM_UNIT_ALT_CA_SEO_YOON_SKILL2</v>
    <v>90/30</v>
    <v>30/30</v>
    <v/>
    <v/>
    <v/>
    <v/>
    <v>1000.0</v>
    <v>0.0</v>
    <v/>
    <v/>
    <v/>
    <v/>
    <v>NDTT_ENEMY</v>
    <v/>
    <v/>
    <v/>
    <v>5</v>
    <v>DT_NKM_UNIT_ALT_CA_SEO_YOON_SKILL2</v>
  </rv>
  <rv s="22">
    <v>2</v>
    <v>DT_NKM_UNIT_ALT_CA_SEO_YOON_PASSIVE1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0.76500000000000001</v>
    <v/>
    <v/>
    <v/>
    <v/>
    <v/>
    <v>0.9</v>
    <v/>
    <v>1</v>
    <v>m_listNKMEventAttack</v>
    <v>False</v>
    <v>2</v>
    <v/>
    <v/>
    <v/>
    <v/>
    <v>True</v>
    <v/>
    <v/>
    <v>True</v>
    <v>True</v>
    <v/>
    <v/>
    <v/>
    <v/>
    <v/>
    <v>DT_NKM_UNIT_ALT_CA_SEO_YOON_PASSIVE1</v>
    <v>50/30</v>
    <v>30/30</v>
    <v/>
    <v/>
    <v/>
    <v/>
    <v>500</v>
    <v>-500</v>
    <v/>
    <v/>
    <v/>
    <v/>
    <v>NDTT_ENEMY</v>
    <v/>
    <v/>
    <v/>
    <v>6</v>
    <v>DT_NKM_UNIT_ALT_CA_SEO_YOON_PASSIVE1</v>
  </rv>
  <rv s="22">
    <v>2</v>
    <v>DT_NKM_UNIT_ALT_CA_SEO_YOON_PASSIVE1_END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0.76500000000000001</v>
    <v/>
    <v/>
    <v/>
    <v/>
    <v/>
    <v>0.9</v>
    <v/>
    <v>2</v>
    <v>m_listNKMEventAttack</v>
    <v>False</v>
    <v>2</v>
    <v/>
    <v/>
    <v/>
    <v/>
    <v>True</v>
    <v/>
    <v/>
    <v>True</v>
    <v>True</v>
    <v/>
    <v/>
    <v/>
    <v/>
    <v/>
    <v>DT_NKM_UNIT_ALT_CA_SEO_YOON_PASSIVE1_END</v>
    <v>110/30</v>
    <v>90/30</v>
    <v/>
    <v/>
    <v/>
    <v/>
    <v>750</v>
    <v>-750</v>
    <v/>
    <v/>
    <v/>
    <v/>
    <v>NDTT_ENEMY</v>
    <v/>
    <v/>
    <v/>
    <v>6</v>
    <v>DT_NKM_UNIT_ALT_CA_SEO_YOON_PASSIVE1_END</v>
  </rv>
  <rv s="22">
    <v>2</v>
    <v>DT_NKM_UNIT_ALT_CA_SEO_YOON_SKILL1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2.4</v>
    <v/>
    <v/>
    <v/>
    <v/>
    <v/>
    <v>2.4</v>
    <v/>
    <v>1</v>
    <v>m_listNKMEventAttack</v>
    <v>False</v>
    <v>3</v>
    <v/>
    <v/>
    <v/>
    <v/>
    <v>True</v>
    <v/>
    <v/>
    <v/>
    <v/>
    <v/>
    <v/>
    <v/>
    <v/>
    <v>{'m_SkillStrID': 'NKM_UNIT_ALT_CA_SEO_YOON_SKILL', 'm_SkillLevel': [1, 4], 'm_bUsePVP': False}</v>
    <v>DT_NKM_UNIT_ALT_CA_SEO_YOON_SKILL1</v>
    <v>100/30</v>
    <v>90/30</v>
    <v/>
    <v/>
    <v/>
    <v/>
    <v>1000</v>
    <v>-300</v>
    <v/>
    <v/>
    <v/>
    <v/>
    <v>NDTT_ENEMY</v>
    <v/>
    <v/>
    <v/>
    <v>7</v>
    <v>DT_NKM_UNIT_ALT_CA_SEO_YOON_SKILL1</v>
  </rv>
  <rv s="22">
    <v>2</v>
    <v>DT_NKM_UNIT_ALT_CA_SEO_YOON_SKILL1_LV5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2.4</v>
    <v/>
    <v/>
    <v/>
    <v/>
    <v/>
    <v>2.4</v>
    <v/>
    <v>2</v>
    <v>m_listNKMEventAttack</v>
    <v>False</v>
    <v>3</v>
    <v/>
    <v/>
    <v/>
    <v/>
    <v>True</v>
    <v/>
    <v/>
    <v/>
    <v/>
    <v/>
    <v/>
    <v/>
    <v/>
    <v>{'m_SkillStrID': 'NKM_UNIT_ALT_CA_SEO_YOON_SKILL', 'm_SkillLevel': [5, 99], 'm_bUsePVP': False}</v>
    <v>DT_NKM_UNIT_ALT_CA_SEO_YOON_SKILL1_LV5</v>
    <v>100/30</v>
    <v>90/30</v>
    <v/>
    <v/>
    <v/>
    <v/>
    <v>1000</v>
    <v>-300</v>
    <v/>
    <v/>
    <v/>
    <v/>
    <v>NDTT_ENEMY</v>
    <v/>
    <v/>
    <v/>
    <v>7</v>
    <v>DT_NKM_UNIT_ALT_CA_SEO_YOON_SKILL1_LV5</v>
  </rv>
  <rv s="22">
    <v>2</v>
    <v>DT_NKM_UNIT_ALT_CA_SEO_YOON_SKILL1_PVP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2.4</v>
    <v/>
    <v/>
    <v/>
    <v/>
    <v/>
    <v>2.4</v>
    <v/>
    <v>3</v>
    <v>m_listNKMEventAttack</v>
    <v>False</v>
    <v>3</v>
    <v/>
    <v/>
    <v/>
    <v/>
    <v>True</v>
    <v/>
    <v/>
    <v/>
    <v/>
    <v/>
    <v/>
    <v/>
    <v/>
    <v>{'m_SkillStrID': 'NKM_UNIT_ALT_CA_SEO_YOON_SKILL', 'm_SkillLevel': [1, 4], 'm_bUsePVE': False}</v>
    <v>DT_NKM_UNIT_ALT_CA_SEO_YOON_SKILL1_PVP</v>
    <v>100/30</v>
    <v>90/30</v>
    <v/>
    <v/>
    <v/>
    <v/>
    <v>1000</v>
    <v>-300</v>
    <v/>
    <v/>
    <v/>
    <v/>
    <v>NDTT_ENEMY</v>
    <v/>
    <v/>
    <v/>
    <v>7</v>
    <v>DT_NKM_UNIT_ALT_CA_SEO_YOON_SKILL1_PVP</v>
  </rv>
  <rv s="22">
    <v>2</v>
    <v>DT_NKM_UNIT_ALT_CA_SEO_YOON_SKILL1_LV5_PVP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2.4</v>
    <v/>
    <v/>
    <v/>
    <v/>
    <v/>
    <v>2.4</v>
    <v/>
    <v>4</v>
    <v>m_listNKMEventAttack</v>
    <v>False</v>
    <v>3</v>
    <v/>
    <v/>
    <v/>
    <v/>
    <v>True</v>
    <v/>
    <v/>
    <v/>
    <v/>
    <v/>
    <v/>
    <v/>
    <v/>
    <v>{'m_SkillStrID': 'NKM_UNIT_ALT_CA_SEO_YOON_SKILL', 'm_SkillLevel': [5, 99], 'm_bUsePVE': False}</v>
    <v>DT_NKM_UNIT_ALT_CA_SEO_YOON_SKILL1_LV5_PVP</v>
    <v>100/30</v>
    <v>90/30</v>
    <v/>
    <v/>
    <v/>
    <v/>
    <v>1000</v>
    <v>-300</v>
    <v/>
    <v/>
    <v/>
    <v/>
    <v>NDTT_ENEMY</v>
    <v/>
    <v/>
    <v/>
    <v>7</v>
    <v>DT_NKM_UNIT_ALT_CA_SEO_YOON_SKILL1_LV5_PVP</v>
  </rv>
  <rv s="28">
    <v>2</v>
    <v>DT_NKM_UNIT_ALT_CA_SEO_YOON_HYPER1_START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2</v>
    <v/>
    <v>1</v>
    <v>m_listNKMEventAttack</v>
    <v>False</v>
    <v>3</v>
    <v/>
    <v/>
    <v/>
    <v/>
    <v>True</v>
    <v/>
    <v/>
    <v>True</v>
    <v>True</v>
    <v/>
    <v/>
    <v/>
    <v/>
    <v/>
    <v>DT_NKM_UNIT_ALT_CA_SEO_YOON_HYPER1_START</v>
    <v>125/30</v>
    <v>115/30</v>
    <v/>
    <v/>
    <v/>
    <v/>
    <v>1800</v>
    <v>-100</v>
    <v/>
    <v/>
    <v/>
    <v/>
    <v>NDTT_ENEMY</v>
    <v/>
    <v/>
    <v/>
    <v>8</v>
    <v>DT_NKM_UNIT_ALT_CA_SEO_YOON_HYPER1_START</v>
  </rv>
  <rv s="29">
    <v>2</v>
    <v>DT_NKM_UNIT_ALT_CA_SEO_YOON_HYPER1</v>
    <v>1</v>
    <v>Generic</v>
    <v>DE_NKM_UNIT_ALT_CA_SEO_YOON_HYPER1_A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1</v>
    <v/>
    <v>1</v>
    <v>m_listNKMEventAttack</v>
    <v/>
    <v>3</v>
    <v/>
    <v>True</v>
    <v/>
    <v/>
    <v/>
    <v/>
    <v/>
    <v>False</v>
    <v>True</v>
    <v/>
    <v/>
    <v/>
    <v/>
    <v/>
    <v>DT_NKM_UNIT_ALT_CA_SEO_YOON_HYPER1</v>
    <v>300/30</v>
    <v>0/30</v>
    <v/>
    <v/>
    <v/>
    <v/>
    <v>0.0</v>
    <v>-300.0</v>
    <v/>
    <v/>
    <v/>
    <v/>
    <v>NDTT_ENEMY</v>
    <v/>
    <v/>
    <v/>
    <v>8</v>
    <v>DT_NKM_UNIT_ALT_CA_SEO_YOON_HYPER1</v>
  </rv>
  <rv s="29">
    <v>2</v>
    <v>DT_NKM_UNIT_ALT_CA_SEO_YOON_HYPER1_END</v>
    <v>1</v>
    <v>Generic</v>
    <v>DE_NKM_UNIT_ALT_CA_SEO_YOON_HYPER1_B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2.25</v>
    <v/>
    <v/>
    <v/>
    <v/>
    <v/>
    <v>3</v>
    <v/>
    <v>2</v>
    <v>m_listNKMEventAttack</v>
    <v>True</v>
    <v>3</v>
    <v/>
    <v/>
    <v/>
    <v/>
    <v/>
    <v/>
    <v/>
    <v>True</v>
    <v>True</v>
    <v/>
    <v/>
    <v/>
    <v/>
    <v/>
    <v>DT_NKM_UNIT_ALT_CA_SEO_YOON_HYPER1_END</v>
    <v>100/30</v>
    <v>44/30</v>
    <v/>
    <v/>
    <v/>
    <v/>
    <v>750</v>
    <v>-750</v>
    <v/>
    <v/>
    <v/>
    <v/>
    <v>NDTT_ENEMY</v>
    <v/>
    <v/>
    <v/>
    <v>8</v>
    <v>DT_NKM_UNIT_ALT_CA_SEO_YOON_HYPER1_END</v>
  </rv>
  <rv s="30">
    <v>2</v>
    <v>DT_NKM_UNIT_ALT_CA_SEO_YOON_SUMMON_ATTACK1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1</v>
    <v/>
    <v/>
    <v/>
    <v/>
    <v>True</v>
    <v/>
    <v/>
    <v/>
    <v/>
    <v/>
    <v/>
    <v/>
    <v/>
    <v/>
    <v>DT_NKM_UNIT_ALT_CA_SEO_YOON_SUMMON_ATTACK1</v>
    <v>35/30</v>
    <v>15/30</v>
    <v/>
    <v/>
    <v/>
    <v/>
    <v>1500</v>
    <v>0</v>
    <v/>
    <v/>
    <v/>
    <v/>
    <v>NDTT_ENEMY</v>
    <v/>
    <v/>
    <v/>
    <v>5</v>
    <v>DT_NKM_UNIT_ALT_CA_SEO_YOON_SUMMON_ATTACK1</v>
  </rv>
  <rv s="23">
    <v>2</v>
    <v>DT_NKM_UNIT_ALT_CA_SEO_YOON_SUMMON_ATTACK1_END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1.6</v>
    <v>2</v>
    <v>2</v>
    <v>m_listNKMEventAttack</v>
    <v/>
    <v>1</v>
    <v/>
    <v/>
    <v/>
    <v/>
    <v>True</v>
    <v/>
    <v/>
    <v/>
    <v/>
    <v/>
    <v/>
    <v/>
    <v/>
    <v/>
    <v>DT_NKM_UNIT_ALT_CA_SEO_YOON_SUMMON_ATTACK1_END</v>
    <v>45/30</v>
    <v>35/30</v>
    <v/>
    <v/>
    <v/>
    <v/>
    <v>1500</v>
    <v>0</v>
    <v/>
    <v/>
    <v/>
    <v/>
    <v>NDTT_ENEMY</v>
    <v/>
    <v/>
    <v/>
    <v>5</v>
    <v>DT_NKM_UNIT_ALT_CA_SEO_YOON_SUMMON_ATTACK1_END</v>
  </rv>
  <rv s="22">
    <v>2</v>
    <v>DT_UNIT_BARCODE_C_CHIDREN_ATTACK1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0.65</v>
    <v/>
    <v/>
    <v/>
    <v/>
    <v/>
    <v>0.65</v>
    <v/>
    <v>1</v>
    <v>m_listNKMEventAttack</v>
    <v/>
    <v>2</v>
    <v/>
    <v>True</v>
    <v/>
    <v/>
    <v/>
    <v/>
    <v/>
    <v>False</v>
    <v/>
    <v/>
    <v/>
    <v/>
    <v/>
    <v/>
    <v>DT_UNIT_BARCODE_C_CHIDREN_ATTACK1</v>
    <v>30/30</v>
    <v>15/30</v>
    <v/>
    <v/>
    <v/>
    <v/>
    <v>300.0</v>
    <v>0.0</v>
    <v/>
    <v/>
    <v/>
    <v/>
    <v/>
    <v/>
    <v/>
    <v/>
    <v>3</v>
    <v>DT_UNIT_BARCODE_C_CHIDREN_ATTACK1</v>
  </rv>
  <rv s="26">
    <v>2</v>
    <v>DT_UNIT_BARCODE_C_CHIDREN_SKILL1</v>
    <v>1</v>
    <v>Generic</v>
    <v>DE_BARCODE_CHILDREN_SKILL1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1.35</v>
    <v/>
    <v/>
    <v/>
    <v/>
    <v/>
    <v>1.35</v>
    <v/>
    <v>1</v>
    <v>m_listNKMEventAttack</v>
    <v/>
    <v>2</v>
    <v/>
    <v>False</v>
    <v/>
    <v/>
    <v/>
    <v/>
    <v/>
    <v>False</v>
    <v/>
    <v/>
    <v/>
    <v/>
    <v/>
    <v/>
    <v>DT_UNIT_BARCODE_C_CHIDREN_SKILL1</v>
    <v>30/30</v>
    <v>0/30</v>
    <v/>
    <v/>
    <v/>
    <v/>
    <v>200.0</v>
    <v>-60.0</v>
    <v/>
    <v/>
    <v/>
    <v/>
    <v/>
    <v/>
    <v/>
    <v/>
    <v>4</v>
    <v>DT_UNIT_BARCODE_C_CHIDREN_SKILL1</v>
  </rv>
  <rv s="25">
    <v>2</v>
    <v>DT_UNIT_BARCODE_C_CHIDREN_HYEPR1</v>
    <v>1</v>
    <v>Generic</v>
    <v>DE_BARCODE_C_CHILDREN_HYPER1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1.1000000000000001</v>
    <v/>
    <v/>
    <v/>
    <v/>
    <v/>
    <v>3.3</v>
    <v>3</v>
    <v>1</v>
    <v>m_listNKMEventAttack</v>
    <v/>
    <v>3</v>
    <v/>
    <v>True</v>
    <v/>
    <v/>
    <v/>
    <v/>
    <v/>
    <v>False</v>
    <v/>
    <v/>
    <v/>
    <v/>
    <v/>
    <v/>
    <v>DT_UNIT_BARCODE_C_CHIDREN_HYEPR1</v>
    <v>70/30</v>
    <v>50/30</v>
    <v/>
    <v/>
    <v/>
    <v/>
    <v>500.0</v>
    <v>-500.0</v>
    <v/>
    <v/>
    <v/>
    <v/>
    <v/>
    <v/>
    <v/>
    <v/>
    <v>5</v>
    <v>DT_UNIT_BARCODE_C_CHIDREN_HYEPR1</v>
  </rv>
  <rv s="25">
    <v>2</v>
    <v>DT_UNIT_BARCODE_C_CHIDREN_HYEPR1</v>
    <v>1</v>
    <v>Generic</v>
    <v>DE_BARCODE_C_CHILDREN_HYPER1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1.1000000000000001</v>
    <v/>
    <v/>
    <v/>
    <v/>
    <v/>
    <v>3.3</v>
    <v>3</v>
    <v>1</v>
    <v>m_listNKMEventAttack</v>
    <v/>
    <v>3</v>
    <v/>
    <v>False</v>
    <v/>
    <v/>
    <v/>
    <v/>
    <v/>
    <v>False</v>
    <v/>
    <v/>
    <v/>
    <v/>
    <v/>
    <v/>
    <v>DT_UNIT_BARCODE_C_CHIDREN_HYEPR1</v>
    <v>50/30</v>
    <v>20/30</v>
    <v/>
    <v/>
    <v/>
    <v/>
    <v>500.0</v>
    <v>-500.0</v>
    <v/>
    <v/>
    <v/>
    <v/>
    <v/>
    <v/>
    <v/>
    <v/>
    <v>5</v>
    <v>DT_UNIT_BARCODE_C_CHIDREN_HYEPR1</v>
  </rv>
  <rv s="25">
    <v>2</v>
    <v>DT_UNIT_BARCODE_C_CHIDREN_HYEPR1</v>
    <v>1</v>
    <v>Generic</v>
    <v>DE_BARCODE_C_CHILDREN_HYPER1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1.1000000000000001</v>
    <v/>
    <v/>
    <v/>
    <v/>
    <v/>
    <v>3.3</v>
    <v>3</v>
    <v>1</v>
    <v>m_listNKMEventAttack</v>
    <v/>
    <v>3</v>
    <v/>
    <v>False</v>
    <v/>
    <v/>
    <v/>
    <v/>
    <v/>
    <v>False</v>
    <v/>
    <v/>
    <v/>
    <v/>
    <v/>
    <v/>
    <v>DT_UNIT_BARCODE_C_CHIDREN_HYEPR1</v>
    <v>80/30</v>
    <v>50/30</v>
    <v/>
    <v/>
    <v/>
    <v/>
    <v>500.0</v>
    <v>-500.0</v>
    <v/>
    <v/>
    <v/>
    <v/>
    <v/>
    <v/>
    <v/>
    <v/>
    <v>5</v>
    <v>DT_UNIT_BARCODE_C_CHIDREN_HYEPR1</v>
  </rv>
  <rv s="25">
    <v>2</v>
    <v>DT_UNIT_BARCODE_C_CHIDREN_HYEPR1_END</v>
    <v>1</v>
    <v>Generic</v>
    <v>DE_BARCODE_C_CHILDREN_HYPER1</v>
    <v>1</v>
    <v>3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1.1000000000000001</v>
    <v/>
    <v/>
    <v/>
    <v/>
    <v/>
    <v>1.1000000000000001</v>
    <v>1</v>
    <v>1</v>
    <v>m_listNKMEventAttack</v>
    <v/>
    <v>3</v>
    <v/>
    <v>True</v>
    <v/>
    <v/>
    <v/>
    <v/>
    <v/>
    <v>False</v>
    <v/>
    <v/>
    <v/>
    <v/>
    <v/>
    <v/>
    <v>DT_UNIT_BARCODE_C_CHIDREN_HYEPR1_END</v>
    <v>15/30</v>
    <v>0/30</v>
    <v/>
    <v/>
    <v/>
    <v/>
    <v>500.0</v>
    <v>-500.0</v>
    <v/>
    <v/>
    <v/>
    <v/>
    <v/>
    <v/>
    <v/>
    <v/>
    <v>5</v>
    <v>DT_UNIT_BARCODE_C_CHIDREN_HYEPR1_END</v>
  </rv>
  <rv s="22">
    <v>2</v>
    <v>DT_UNIT_BARCODE_C_CHIDREN_SUMMON_ATTACK1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0.65</v>
    <v/>
    <v/>
    <v/>
    <v/>
    <v/>
    <v>0.65</v>
    <v/>
    <v>1</v>
    <v>m_listNKMEventAttack</v>
    <v/>
    <v>2</v>
    <v/>
    <v>True</v>
    <v/>
    <v/>
    <v/>
    <v/>
    <v/>
    <v>False</v>
    <v/>
    <v/>
    <v/>
    <v/>
    <v/>
    <v/>
    <v>DT_UNIT_BARCODE_C_CHIDREN_SUMMON_ATTACK1</v>
    <v>30/30</v>
    <v>15/30</v>
    <v/>
    <v/>
    <v/>
    <v/>
    <v>300.0</v>
    <v>0.0</v>
    <v/>
    <v/>
    <v/>
    <v/>
    <v/>
    <v/>
    <v/>
    <v/>
    <v>3</v>
    <v>DT_UNIT_BARCODE_C_CHIDREN_SUMMON_ATTACK1</v>
  </rv>
  <rv s="26">
    <v>2</v>
    <v>DT_UNIT_BARCODE_C_CHIDREN_SUMMON_SKILL1</v>
    <v>1</v>
    <v>Generic</v>
    <v>DE_BARCODE_CHILDREN_SUMMON_SKILL1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1.35</v>
    <v/>
    <v/>
    <v/>
    <v/>
    <v/>
    <v>1.35</v>
    <v/>
    <v>1</v>
    <v>m_listNKMEventAttack</v>
    <v/>
    <v>2</v>
    <v/>
    <v>False</v>
    <v/>
    <v/>
    <v>True</v>
    <v/>
    <v/>
    <v>False</v>
    <v/>
    <v/>
    <v/>
    <v/>
    <v/>
    <v>{'m_MasterSkillStrID': 'NKM_UNIT_BARCODE_C_CHILDREN_SKILL', 'm_MasterSkillLevel': [1, 4]}</v>
    <v>DT_UNIT_BARCODE_C_CHIDREN_SUMMON_SKILL1</v>
    <v>30/30</v>
    <v>0/30</v>
    <v/>
    <v/>
    <v/>
    <v/>
    <v>200.0</v>
    <v>-60.0</v>
    <v/>
    <v/>
    <v/>
    <v/>
    <v/>
    <v/>
    <v/>
    <v/>
    <v>4</v>
    <v>DT_UNIT_BARCODE_C_CHIDREN_SUMMON_SKILL1</v>
  </rv>
  <rv s="26">
    <v>2</v>
    <v>DT_UNIT_BARCODE_C_CHIDREN_SUMMON_SKILL1</v>
    <v>1</v>
    <v>Generic</v>
    <v>DE_BARCODE_CHILDREN_SUMMON_SKILL1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1.35</v>
    <v/>
    <v/>
    <v/>
    <v/>
    <v/>
    <v>1.35</v>
    <v/>
    <v>1</v>
    <v>m_listNKMEventAttack</v>
    <v/>
    <v>2</v>
    <v/>
    <v>False</v>
    <v/>
    <v/>
    <v>True</v>
    <v/>
    <v/>
    <v>False</v>
    <v/>
    <v/>
    <v/>
    <v/>
    <v/>
    <v>{'m_MasterSkillStrID': 'NKM_UNIT_BARCODE_C_CHILDREN_SKILL', 'm_MasterSkillLevel': [5, 99], 'm_IgnoreBuffStrID': 'BUFF_BARCODE_C_CHIDREN_PASSIVE'}</v>
    <v>DT_UNIT_BARCODE_C_CHIDREN_SUMMON_SKILL1</v>
    <v>30/30</v>
    <v>0/30</v>
    <v/>
    <v/>
    <v/>
    <v/>
    <v>200.0</v>
    <v>-60.0</v>
    <v/>
    <v/>
    <v/>
    <v/>
    <v/>
    <v/>
    <v/>
    <v/>
    <v>4</v>
    <v>DT_UNIT_BARCODE_C_CHIDREN_SUMMON_SKILL1</v>
  </rv>
  <rv s="26">
    <v>2</v>
    <v>DT_UNIT_BARCODE_C_CHIDREN_SUMMON_SKILL1</v>
    <v>1</v>
    <v>Generic</v>
    <v>DE_BARCODE_CHILDREN_SUMMON_SKILL1</v>
    <v>3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1.35</v>
    <v/>
    <v/>
    <v/>
    <v/>
    <v/>
    <v>1.35</v>
    <v/>
    <v>1</v>
    <v>m_listNKMEventAttack</v>
    <v/>
    <v>2</v>
    <v/>
    <v>False</v>
    <v/>
    <v/>
    <v>True</v>
    <v/>
    <v/>
    <v>False</v>
    <v/>
    <v/>
    <v/>
    <v/>
    <v>True</v>
    <v>{'m_MasterSkillStrID': 'NKM_UNIT_BARCODE_C_CHILDREN_SKILL', 'm_MasterSkillLevel': [5, 99], 'm_NeedBuffStrID': 'BUFF_BARCODE_C_CHIDREN_PASSIVE'}</v>
    <v>DT_UNIT_BARCODE_C_CHIDREN_SUMMON_SKILL1</v>
    <v>30/30</v>
    <v>0/30</v>
    <v/>
    <v/>
    <v/>
    <v/>
    <v>200.0</v>
    <v>-60.0</v>
    <v/>
    <v/>
    <v/>
    <v/>
    <v/>
    <v/>
    <v/>
    <v/>
    <v>4</v>
    <v>DT_UNIT_BARCODE_C_CHIDREN_SUMMON_SKILL1</v>
  </rv>
  <rv s="27">
    <v>2</v>
    <v>DT_UNIT_BARCODE_C_SISTER_ATTACK1</v>
    <v>1</v>
    <v>Generic</v>
    <v>DE_UNIT_BARCODE_C_SISTER_ATTACK2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1</v>
    <v/>
    <v/>
    <v/>
    <v/>
    <v/>
    <v/>
    <v/>
    <v>False</v>
    <v>True</v>
    <v/>
    <v/>
    <v/>
    <v/>
    <v/>
    <v>DT_UNIT_BARCODE_C_SISTER_ATTACK1</v>
    <v>10/30</v>
    <v>0/30</v>
    <v/>
    <v/>
    <v/>
    <v/>
    <v>100</v>
    <v>-100</v>
    <v/>
    <v/>
    <v/>
    <v/>
    <v>NDTT_ENEMY</v>
    <v/>
    <v/>
    <v/>
    <v>4</v>
    <v>DT_UNIT_BARCODE_C_SISTER_ATTACK1</v>
  </rv>
  <rv s="26">
    <v>2</v>
    <v>DT_UNIT_BARCODE_C_SISTER_SKILL1</v>
    <v>1</v>
    <v>Generic</v>
    <v>DE_UNIT_BARCODE_C_SISTER_SKILL1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2.75</v>
    <v/>
    <v/>
    <v/>
    <v/>
    <v/>
    <v>2.75</v>
    <v/>
    <v>1</v>
    <v>m_listNKMEventAttack</v>
    <v>False</v>
    <v>3</v>
    <v/>
    <v/>
    <v/>
    <v/>
    <v/>
    <v/>
    <v/>
    <v>False</v>
    <v>True</v>
    <v/>
    <v/>
    <v/>
    <v/>
    <v/>
    <v>DT_UNIT_BARCODE_C_SISTER_SKILL1</v>
    <v>10/30</v>
    <v>0/30</v>
    <v/>
    <v/>
    <v/>
    <v/>
    <v>400</v>
    <v>-400</v>
    <v/>
    <v/>
    <v/>
    <v/>
    <v>NDTT_ENEMY</v>
    <v/>
    <v/>
    <v/>
    <v>5</v>
    <v>DT_UNIT_BARCODE_C_SISTER_SKILL1</v>
  </rv>
  <rv s="22">
    <v>2</v>
    <v>DT_UNIT_BARCODE_C_SISTER_HYPER1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4.25</v>
    <v/>
    <v/>
    <v/>
    <v/>
    <v/>
    <v>4.25</v>
    <v/>
    <v>1</v>
    <v>m_listNKMEventAttack</v>
    <v>False</v>
    <v>3</v>
    <v/>
    <v>True</v>
    <v/>
    <v/>
    <v/>
    <v/>
    <v/>
    <v>False</v>
    <v>True</v>
    <v/>
    <v/>
    <v/>
    <v/>
    <v/>
    <v>DT_UNIT_BARCODE_C_SISTER_HYPER1</v>
    <v>100/30</v>
    <v>80/30</v>
    <v/>
    <v/>
    <v/>
    <v/>
    <v>1250</v>
    <v>-1250</v>
    <v/>
    <v/>
    <v/>
    <v/>
    <v>NDTT_ENEMY</v>
    <v/>
    <v/>
    <v/>
    <v>6</v>
    <v>DT_UNIT_BARCODE_C_SISTER_HYPER1</v>
  </rv>
  <rv s="24">
    <v>2</v>
    <v>DT_UNIT_BARCODE_C_SISTER_BITER_ATTACK1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2</v>
    <v/>
    <v>True</v>
    <v/>
    <v/>
    <v/>
    <v/>
    <v/>
    <v>False</v>
    <v>True</v>
    <v/>
    <v/>
    <v/>
    <v/>
    <v/>
    <v>DT_UNIT_BARCODE_C_SISTER_BITER_ATTACK1</v>
    <v>20/30</v>
    <v>17/30</v>
    <v/>
    <v/>
    <v/>
    <v/>
    <v>250</v>
    <v>0</v>
    <v/>
    <v/>
    <v/>
    <v/>
    <v>NDTT_ENEMY</v>
    <v/>
    <v/>
    <v/>
    <v>2</v>
    <v>DT_UNIT_BARCODE_C_SISTER_BITER_ATTACK1</v>
  </rv>
  <rv s="26">
    <v>2</v>
    <v>DT_UNIT_BARCODE_C_SISTER_BITER_PASSIVE</v>
    <v>1</v>
    <v>Generic</v>
    <v>DE_UNIT_BARCODE_C_SISTER_BITER_ATTACK1_ENHANCED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>False</v>
    <v>2</v>
    <v/>
    <v>False</v>
    <v/>
    <v/>
    <v>True</v>
    <v/>
    <v/>
    <v>False</v>
    <v/>
    <v/>
    <v/>
    <v/>
    <v/>
    <v/>
    <v>DT_UNIT_BARCODE_C_SISTER_BITER_PASSIVE</v>
    <v>30/30</v>
    <v>0/30</v>
    <v/>
    <v/>
    <v/>
    <v/>
    <v>350.0</v>
    <v>0.0</v>
    <v/>
    <v/>
    <v/>
    <v/>
    <v/>
    <v/>
    <v/>
    <v/>
    <v>3</v>
    <v>DT_UNIT_BARCODE_C_SISTER_BITER_PASSIVE</v>
  </rv>
  <rv s="27">
    <v>2</v>
    <v>DT_DUMMY</v>
    <v>1</v>
    <v>Generic</v>
    <v>DE_UNIT_BARCODE_C_SISTER_WRAITH_ATTACK1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/>
    <v/>
    <v/>
    <v/>
    <v/>
    <v/>
    <v/>
    <v/>
    <v/>
    <v/>
    <v/>
    <v/>
    <v/>
    <v>DT_DUMMY</v>
    <v>30/30</v>
    <v>0/30</v>
    <v/>
    <v/>
    <v/>
    <v/>
    <v>50</v>
    <v>-50</v>
    <v/>
    <v/>
    <v/>
    <v/>
    <v>NDTT_ENEMY</v>
    <v/>
    <v/>
    <v/>
    <v>2</v>
    <v>DT_DUMMY</v>
  </rv>
  <rv s="27">
    <v>2</v>
    <v>DT_UNIT_BARCODE_C_SISTER_WRAITH_ATTACK1</v>
    <v>1</v>
    <v>Generic</v>
    <v>DE_UNIT_BARCODE_C_SISTER_WRAITH_ATTACK1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2</v>
    <v/>
    <v>False</v>
    <v/>
    <v/>
    <v/>
    <v/>
    <v/>
    <v/>
    <v/>
    <v/>
    <v/>
    <v/>
    <v/>
    <v>{'m_IgnoreBuffStrID': 'BUFF_BARCODE_C_SISTER_SKILL1_WRAITH'}</v>
    <v>DT_UNIT_BARCODE_C_SISTER_WRAITH_ATTACK1</v>
    <v>10/30</v>
    <v>0/30</v>
    <v/>
    <v/>
    <v/>
    <v/>
    <v>100</v>
    <v>-100</v>
    <v/>
    <v/>
    <v/>
    <v/>
    <v>NDTT_ENEMY</v>
    <v/>
    <v/>
    <v/>
    <v>2</v>
    <v>DT_UNIT_BARCODE_C_SISTER_WRAITH_ATTACK1</v>
  </rv>
  <rv s="27">
    <v>2</v>
    <v>DT_UNIT_BARCODE_C_SISTER_WRAITH_ATTACK1</v>
    <v>1</v>
    <v>Generic</v>
    <v>DE_UNIT_BARCODE_C_SISTER_WRAITH_ATTACK1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2</v>
    <v/>
    <v>False</v>
    <v/>
    <v/>
    <v/>
    <v/>
    <v/>
    <v/>
    <v/>
    <v/>
    <v/>
    <v/>
    <v>True</v>
    <v>{'m_NeedBuffStrID': 'BUFF_BARCODE_C_SISTER_SKILL1_WRAITH'}</v>
    <v>DT_UNIT_BARCODE_C_SISTER_WRAITH_ATTACK1</v>
    <v>10/30</v>
    <v>0/30</v>
    <v/>
    <v/>
    <v/>
    <v/>
    <v>100</v>
    <v>-100</v>
    <v/>
    <v/>
    <v/>
    <v/>
    <v>NDTT_ENEMY</v>
    <v/>
    <v/>
    <v/>
    <v>2</v>
    <v>DT_UNIT_BARCODE_C_SISTER_WRAITH_ATTACK1</v>
  </rv>
  <rv s="25">
    <v>2</v>
    <v>DT_UNIT_BARCODE_C_SISTER_WRAITH_PASSIVE</v>
    <v>1</v>
    <v>Generic</v>
    <v>DE_UNIT_BARCODE_C_SISTER_WRAITH_ATTACK1_ENHANCED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1.5</v>
    <v>2</v>
    <v>1</v>
    <v>m_listNKMEventAttack</v>
    <v>False</v>
    <v>2</v>
    <v/>
    <v>False</v>
    <v/>
    <v/>
    <v/>
    <v/>
    <v/>
    <v/>
    <v/>
    <v/>
    <v/>
    <v/>
    <v/>
    <v>{'m_IgnoreBuffStrID': 'BUFF_BARCODE_C_SISTER_SKILL1_WRAITH'}</v>
    <v>DT_UNIT_BARCODE_C_SISTER_WRAITH_PASSIVE</v>
    <v>5/30</v>
    <v>0/30</v>
    <v/>
    <v/>
    <v/>
    <v/>
    <v>100</v>
    <v>-100</v>
    <v/>
    <v/>
    <v/>
    <v/>
    <v>NDTT_ENEMY</v>
    <v/>
    <v/>
    <v/>
    <v>3</v>
    <v>DT_UNIT_BARCODE_C_SISTER_WRAITH_PASSIVE</v>
  </rv>
  <rv s="25">
    <v>2</v>
    <v>DT_UNIT_BARCODE_C_SISTER_WRAITH_PASSIVE</v>
    <v>1</v>
    <v>Generic</v>
    <v>DE_UNIT_BARCODE_C_SISTER_WRAITH_ATTACK1_ENHANCED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1.5</v>
    <v>2</v>
    <v>1</v>
    <v>m_listNKMEventAttack</v>
    <v>False</v>
    <v>2</v>
    <v/>
    <v>False</v>
    <v/>
    <v/>
    <v/>
    <v/>
    <v/>
    <v/>
    <v/>
    <v/>
    <v/>
    <v/>
    <v/>
    <v>{'m_IgnoreBuffStrID': 'BUFF_BARCODE_C_SISTER_SKILL1_WRAITH'}</v>
    <v>DT_UNIT_BARCODE_C_SISTER_WRAITH_PASSIVE</v>
    <v>10/30</v>
    <v>5/30</v>
    <v/>
    <v/>
    <v/>
    <v/>
    <v>100</v>
    <v>-100</v>
    <v/>
    <v/>
    <v/>
    <v/>
    <v>NDTT_ENEMY</v>
    <v/>
    <v/>
    <v/>
    <v>3</v>
    <v>DT_UNIT_BARCODE_C_SISTER_WRAITH_PASSIVE</v>
  </rv>
  <rv s="25">
    <v>2</v>
    <v>DT_UNIT_BARCODE_C_SISTER_WRAITH_PASSIVE</v>
    <v>1</v>
    <v>Generic</v>
    <v>DE_UNIT_BARCODE_C_SISTER_WRAITH_ATTACK1_ENHANCED</v>
    <v>3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1.5</v>
    <v>2</v>
    <v>1</v>
    <v>m_listNKMEventAttack</v>
    <v>False</v>
    <v>2</v>
    <v/>
    <v>False</v>
    <v/>
    <v/>
    <v/>
    <v>True</v>
    <v/>
    <v/>
    <v/>
    <v/>
    <v/>
    <v/>
    <v/>
    <v>{'m_NeedBuffStrID': 'BUFF_BARCODE_C_SISTER_SKILL1_WRAITH'}</v>
    <v>DT_UNIT_BARCODE_C_SISTER_WRAITH_PASSIVE</v>
    <v>5/30</v>
    <v>0/30</v>
    <v/>
    <v/>
    <v/>
    <v/>
    <v>100</v>
    <v>-100</v>
    <v/>
    <v/>
    <v/>
    <v/>
    <v>NDTT_ENEMY</v>
    <v/>
    <v/>
    <v/>
    <v>3</v>
    <v>DT_UNIT_BARCODE_C_SISTER_WRAITH_PASSIVE</v>
  </rv>
  <rv s="25">
    <v>2</v>
    <v>DT_UNIT_BARCODE_C_SISTER_WRAITH_PASSIVE</v>
    <v>1</v>
    <v>Generic</v>
    <v>DE_UNIT_BARCODE_C_SISTER_WRAITH_ATTACK1_ENHANCED</v>
    <v>4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1.5</v>
    <v>2</v>
    <v>1</v>
    <v>m_listNKMEventAttack</v>
    <v>False</v>
    <v>2</v>
    <v/>
    <v>False</v>
    <v/>
    <v/>
    <v/>
    <v>True</v>
    <v/>
    <v/>
    <v/>
    <v/>
    <v/>
    <v/>
    <v/>
    <v>{'m_NeedBuffStrID': 'BUFF_BARCODE_C_SISTER_SKILL1_WRAITH'}</v>
    <v>DT_UNIT_BARCODE_C_SISTER_WRAITH_PASSIVE</v>
    <v>10/30</v>
    <v>5/30</v>
    <v/>
    <v/>
    <v/>
    <v/>
    <v>100</v>
    <v>-100</v>
    <v/>
    <v/>
    <v/>
    <v/>
    <v>NDTT_ENEMY</v>
    <v/>
    <v/>
    <v/>
    <v>3</v>
    <v>DT_UNIT_BARCODE_C_SISTER_WRAITH_PASSIVE</v>
  </rv>
  <rv s="22">
    <v>2</v>
    <v>DT_NKM_CA_ADMIN_LEE_SUYEON_START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3</v>
    <v/>
    <v>True</v>
    <v/>
    <v/>
    <v/>
    <v/>
    <v/>
    <v/>
    <v/>
    <v/>
    <v/>
    <v/>
    <v/>
    <v/>
    <v>DT_NKM_CA_ADMIN_LEE_SUYEON_START</v>
    <v>27/30</v>
    <v>16/30</v>
    <v/>
    <v/>
    <v/>
    <v/>
    <v>3000.0</v>
    <v>-3000.0</v>
    <v/>
    <v/>
    <v/>
    <v/>
    <v/>
    <v/>
    <v/>
    <v/>
    <v>1</v>
    <v>DT_NKM_CA_ADMIN_LEE_SUYEON_START</v>
  </rv>
  <rv s="31">
    <v>2</v>
    <v>DT_NKM_CA_ADMIN_LEE_SUYEON_START_END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>0.33</v>
    <v/>
    <v/>
    <v>0.75</v>
    <v/>
    <v>2</v>
    <v>m_listNKMEventAttack</v>
    <v/>
    <v>3</v>
    <v/>
    <v>True</v>
    <v/>
    <v/>
    <v/>
    <v/>
    <v/>
    <v/>
    <v>False</v>
    <v/>
    <v/>
    <v/>
    <v/>
    <v/>
    <v>DT_NKM_CA_ADMIN_LEE_SUYEON_START_END</v>
    <v>45/30</v>
    <v>35/30</v>
    <v/>
    <v/>
    <v/>
    <v/>
    <v>3000.0</v>
    <v>-3000.0</v>
    <v/>
    <v/>
    <v/>
    <v/>
    <v/>
    <v/>
    <v/>
    <v/>
    <v>1</v>
    <v>DT_NKM_CA_ADMIN_LEE_SUYEON_START_END</v>
  </rv>
  <rv s="26">
    <v>2</v>
    <v>DT_NKM_CA_ADMIN_LEE_SUYEON_ATTACK1</v>
    <v>1</v>
    <v>Generic</v>
    <v>DE_CA_ADMIN_LEE_SUYEON_ATTACK1_1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1</v>
    <v>m_listNKMEventAttack</v>
    <v/>
    <v>2</v>
    <v/>
    <v>True</v>
    <v/>
    <v/>
    <v/>
    <v/>
    <v/>
    <v>False</v>
    <v/>
    <v/>
    <v/>
    <v/>
    <v/>
    <v/>
    <v>DT_NKM_CA_ADMIN_LEE_SUYEON_ATTACK1</v>
    <v>10/30</v>
    <v>0/30</v>
    <v/>
    <v/>
    <v/>
    <v/>
    <v>220.0</v>
    <v>-220.0</v>
    <v/>
    <v/>
    <v/>
    <v/>
    <v/>
    <v/>
    <v/>
    <v/>
    <v>3</v>
    <v>DT_NKM_CA_ADMIN_LEE_SUYEON_ATTACK1</v>
  </rv>
  <rv s="26">
    <v>2</v>
    <v>DT_NKM_CA_ADMIN_LEE_SUYEON_ATTACK1</v>
    <v>1</v>
    <v>Generic</v>
    <v>DE_CA_ADMIN_LEE_SUYEON_ATTACK1_1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2</v>
    <v>m_listNKMEventAttack</v>
    <v/>
    <v>2</v>
    <v/>
    <v>True</v>
    <v/>
    <v/>
    <v/>
    <v/>
    <v/>
    <v>False</v>
    <v/>
    <v/>
    <v/>
    <v/>
    <v/>
    <v/>
    <v>DT_NKM_CA_ADMIN_LEE_SUYEON_ATTACK1</v>
    <v>10/30</v>
    <v>0/30</v>
    <v/>
    <v/>
    <v/>
    <v/>
    <v>220.0</v>
    <v>-220.0</v>
    <v/>
    <v/>
    <v/>
    <v/>
    <v/>
    <v/>
    <v/>
    <v/>
    <v>3</v>
    <v>DT_NKM_CA_ADMIN_LEE_SUYEON_ATTACK1</v>
  </rv>
  <rv s="26">
    <v>2</v>
    <v>DT_NKM_CA_ADMIN_LEE_SUYEON_ATTACK1</v>
    <v>1</v>
    <v>Generic</v>
    <v>DE_CA_ADMIN_LEE_SUYEON_ATTACK1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3</v>
    <v>m_listNKMEventAttack</v>
    <v/>
    <v>2</v>
    <v/>
    <v>True</v>
    <v/>
    <v/>
    <v/>
    <v/>
    <v/>
    <v>False</v>
    <v/>
    <v/>
    <v/>
    <v/>
    <v/>
    <v/>
    <v>DT_NKM_CA_ADMIN_LEE_SUYEON_ATTACK1</v>
    <v>10/30</v>
    <v>0/30</v>
    <v/>
    <v/>
    <v/>
    <v/>
    <v>220.0</v>
    <v>-220.0</v>
    <v/>
    <v/>
    <v/>
    <v/>
    <v/>
    <v/>
    <v/>
    <v/>
    <v>3</v>
    <v>DT_NKM_CA_ADMIN_LEE_SUYEON_ATTACK1</v>
  </rv>
  <rv s="26">
    <v>2</v>
    <v>DT_NKM_CA_ADMIN_LEE_SUYEON_ATTACK1</v>
    <v>1</v>
    <v>Generic</v>
    <v>DE_CA_ADMIN_LEE_SUYEON_ATTACK1_1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1</v>
    <v>m_listNKMEventAttack</v>
    <v/>
    <v>2</v>
    <v/>
    <v>True</v>
    <v/>
    <v/>
    <v/>
    <v/>
    <v/>
    <v>False</v>
    <v/>
    <v/>
    <v/>
    <v/>
    <v/>
    <v/>
    <v>DT_NKM_CA_ADMIN_LEE_SUYEON_ATTACK1</v>
    <v>10/30</v>
    <v>0/30</v>
    <v/>
    <v/>
    <v/>
    <v/>
    <v>220.0</v>
    <v>-220.0</v>
    <v/>
    <v/>
    <v/>
    <v/>
    <v/>
    <v/>
    <v/>
    <v/>
    <v>4</v>
    <v>DT_NKM_CA_ADMIN_LEE_SUYEON_ATTACK1</v>
  </rv>
  <rv s="26">
    <v>2</v>
    <v>DT_NKM_CA_ADMIN_LEE_SUYEON_ATTACK1</v>
    <v>1</v>
    <v>Generic</v>
    <v>DE_CA_ADMIN_LEE_SUYEON_ATTACK1_1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2</v>
    <v>m_listNKMEventAttack</v>
    <v/>
    <v>2</v>
    <v/>
    <v>True</v>
    <v/>
    <v/>
    <v/>
    <v/>
    <v/>
    <v>False</v>
    <v/>
    <v/>
    <v/>
    <v/>
    <v/>
    <v/>
    <v>DT_NKM_CA_ADMIN_LEE_SUYEON_ATTACK1</v>
    <v>10/30</v>
    <v>0/30</v>
    <v/>
    <v/>
    <v/>
    <v/>
    <v>220.0</v>
    <v>-220.0</v>
    <v/>
    <v/>
    <v/>
    <v/>
    <v/>
    <v/>
    <v/>
    <v/>
    <v>4</v>
    <v>DT_NKM_CA_ADMIN_LEE_SUYEON_ATTACK1</v>
  </rv>
  <rv s="26">
    <v>2</v>
    <v>DT_NKM_CA_ADMIN_LEE_SUYEON_ATTACK1</v>
    <v>1</v>
    <v>Generic</v>
    <v>DE_CA_ADMIN_LEE_SUYEON_ATTACK1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3</v>
    <v>m_listNKMEventAttack</v>
    <v/>
    <v>2</v>
    <v/>
    <v>True</v>
    <v/>
    <v/>
    <v/>
    <v/>
    <v/>
    <v>False</v>
    <v/>
    <v/>
    <v/>
    <v/>
    <v/>
    <v/>
    <v>DT_NKM_CA_ADMIN_LEE_SUYEON_ATTACK1</v>
    <v>10/30</v>
    <v>0/30</v>
    <v/>
    <v/>
    <v/>
    <v/>
    <v>220.0</v>
    <v>-220.0</v>
    <v/>
    <v/>
    <v/>
    <v/>
    <v/>
    <v/>
    <v/>
    <v/>
    <v>4</v>
    <v>DT_NKM_CA_ADMIN_LEE_SUYEON_ATTACK1</v>
  </rv>
  <rv s="26">
    <v>2</v>
    <v>DT_NKM_CA_ADMIN_LEE_SUYEON_ATTACK1</v>
    <v>1</v>
    <v>Generic</v>
    <v>DE_CA_ADMIN_LEE_SUYEON_ATTACK1_1_AIR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1</v>
    <v>m_listNKMEventAttack</v>
    <v/>
    <v>2</v>
    <v/>
    <v>True</v>
    <v/>
    <v/>
    <v/>
    <v/>
    <v/>
    <v/>
    <v>False</v>
    <v/>
    <v/>
    <v/>
    <v/>
    <v/>
    <v>DT_NKM_CA_ADMIN_LEE_SUYEON_ATTACK1</v>
    <v>10/30</v>
    <v>0/30</v>
    <v/>
    <v/>
    <v/>
    <v/>
    <v>220.0</v>
    <v>-220.0</v>
    <v/>
    <v/>
    <v/>
    <v/>
    <v/>
    <v/>
    <v/>
    <v/>
    <v>5</v>
    <v>DT_NKM_CA_ADMIN_LEE_SUYEON_ATTACK1</v>
  </rv>
  <rv s="26">
    <v>2</v>
    <v>DT_NKM_CA_ADMIN_LEE_SUYEON_ATTACK1</v>
    <v>1</v>
    <v>Generic</v>
    <v>DE_CA_ADMIN_LEE_SUYEON_ATTACK1_1_AIR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2</v>
    <v>m_listNKMEventAttack</v>
    <v/>
    <v>2</v>
    <v/>
    <v>True</v>
    <v/>
    <v/>
    <v/>
    <v/>
    <v/>
    <v/>
    <v>False</v>
    <v/>
    <v/>
    <v/>
    <v/>
    <v/>
    <v>DT_NKM_CA_ADMIN_LEE_SUYEON_ATTACK1</v>
    <v>10/30</v>
    <v>0/30</v>
    <v/>
    <v/>
    <v/>
    <v/>
    <v>220.0</v>
    <v>-220.0</v>
    <v/>
    <v/>
    <v/>
    <v/>
    <v/>
    <v/>
    <v/>
    <v/>
    <v>5</v>
    <v>DT_NKM_CA_ADMIN_LEE_SUYEON_ATTACK1</v>
  </rv>
  <rv s="26">
    <v>2</v>
    <v>DT_NKM_CA_ADMIN_LEE_SUYEON_ATTACK1</v>
    <v>1</v>
    <v>Generic</v>
    <v>DE_CA_ADMIN_LEE_SUYEON_ATTACK1_AIR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3</v>
    <v>m_listNKMEventAttack</v>
    <v/>
    <v>2</v>
    <v/>
    <v>True</v>
    <v/>
    <v/>
    <v/>
    <v/>
    <v/>
    <v/>
    <v>False</v>
    <v/>
    <v/>
    <v/>
    <v/>
    <v/>
    <v>DT_NKM_CA_ADMIN_LEE_SUYEON_ATTACK1</v>
    <v>10/30</v>
    <v>0/30</v>
    <v/>
    <v/>
    <v/>
    <v/>
    <v>220.0</v>
    <v>-220.0</v>
    <v/>
    <v/>
    <v/>
    <v/>
    <v/>
    <v/>
    <v/>
    <v/>
    <v>5</v>
    <v>DT_NKM_CA_ADMIN_LEE_SUYEON_ATTACK1</v>
  </rv>
  <rv s="32">
    <v>2</v>
    <v>DT_NKM_CA_ADMIN_LEE_SUYEON_ATTACK2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>0.2</v>
    <v/>
    <v/>
    <v>1</v>
    <v/>
    <v>1</v>
    <v>m_listNKMEventAttack</v>
    <v/>
    <v>2</v>
    <v/>
    <v>True</v>
    <v/>
    <v/>
    <v/>
    <v/>
    <v/>
    <v/>
    <v>False</v>
    <v/>
    <v/>
    <v/>
    <v/>
    <v>{'m_SkillStrID': 'NKM_UNIT_CA_ADMIN_LEE_SUYEON_ATTACK', 'm_SkillLevel': [0, 4]}</v>
    <v>DT_NKM_CA_ADMIN_LEE_SUYEON_ATTACK2</v>
    <v>40/30</v>
    <v>27/30</v>
    <v/>
    <v/>
    <v/>
    <v/>
    <v>450.0</v>
    <v>-100.0</v>
    <v/>
    <v/>
    <v/>
    <v/>
    <v/>
    <v/>
    <v/>
    <v/>
    <v>6</v>
    <v>DT_NKM_CA_ADMIN_LEE_SUYEON_ATTACK2</v>
  </rv>
  <rv s="32">
    <v>2</v>
    <v>DT_NKM_CA_ADMIN_LEE_SUYEON_ATTACK2_LV5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>0.2</v>
    <v/>
    <v/>
    <v>1</v>
    <v/>
    <v>2</v>
    <v>m_listNKMEventAttack</v>
    <v/>
    <v>2</v>
    <v/>
    <v>True</v>
    <v/>
    <v/>
    <v/>
    <v/>
    <v/>
    <v/>
    <v>False</v>
    <v/>
    <v/>
    <v/>
    <v/>
    <v>{'m_SkillStrID': 'NKM_UNIT_CA_ADMIN_LEE_SUYEON_ATTACK', 'm_SkillLevel': [5, 99]}</v>
    <v>DT_NKM_CA_ADMIN_LEE_SUYEON_ATTACK2_LV5</v>
    <v>40/30</v>
    <v>27/30</v>
    <v/>
    <v/>
    <v/>
    <v/>
    <v>450.0</v>
    <v>-100.0</v>
    <v/>
    <v/>
    <v/>
    <v/>
    <v/>
    <v/>
    <v/>
    <v/>
    <v>6</v>
    <v>DT_NKM_CA_ADMIN_LEE_SUYEON_ATTACK2_LV5</v>
  </rv>
  <rv s="25">
    <v>2</v>
    <v>DT_NKM_CA_ADMIN_LEE_SUYEON_SKILL1</v>
    <v>1</v>
    <v>Generic</v>
    <v>DE_CA_ADMIN_LEE_SUYEON_SKILL1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0.625</v>
    <v/>
    <v/>
    <v/>
    <v/>
    <v/>
    <v>1.25</v>
    <v>2</v>
    <v>1</v>
    <v>m_listNKMEventAttack</v>
    <v/>
    <v>2</v>
    <v/>
    <v>True</v>
    <v/>
    <v/>
    <v/>
    <v/>
    <v/>
    <v/>
    <v/>
    <v/>
    <v/>
    <v/>
    <v/>
    <v/>
    <v>DT_NKM_CA_ADMIN_LEE_SUYEON_SKILL1</v>
    <v>20/30</v>
    <v>0/30</v>
    <v/>
    <v/>
    <v/>
    <v/>
    <v>400.0</v>
    <v>-400.0</v>
    <v/>
    <v/>
    <v/>
    <v/>
    <v/>
    <v/>
    <v/>
    <v/>
    <v>7</v>
    <v>DT_NKM_CA_ADMIN_LEE_SUYEON_SKILL1</v>
  </rv>
  <rv s="25">
    <v>2</v>
    <v>DT_NKM_CA_ADMIN_LEE_SUYEON_SKILL1</v>
    <v>1</v>
    <v>Generic</v>
    <v>DE_CA_ADMIN_LEE_SUYEON_SKILL1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0.625</v>
    <v/>
    <v/>
    <v/>
    <v/>
    <v/>
    <v>1.25</v>
    <v>2</v>
    <v>1</v>
    <v>m_listNKMEventAttack</v>
    <v/>
    <v>2</v>
    <v/>
    <v>True</v>
    <v/>
    <v/>
    <v/>
    <v/>
    <v/>
    <v/>
    <v/>
    <v/>
    <v/>
    <v/>
    <v/>
    <v/>
    <v>DT_NKM_CA_ADMIN_LEE_SUYEON_SKILL1</v>
    <v>40/30</v>
    <v>20/30</v>
    <v/>
    <v/>
    <v/>
    <v/>
    <v>400.0</v>
    <v>-400.0</v>
    <v/>
    <v/>
    <v/>
    <v/>
    <v/>
    <v/>
    <v/>
    <v/>
    <v>7</v>
    <v>DT_NKM_CA_ADMIN_LEE_SUYEON_SKILL1</v>
  </rv>
  <rv s="26">
    <v>2</v>
    <v>DT_NKM_CA_ADMIN_LEE_SUYEON_SKILL1_END</v>
    <v>1</v>
    <v>Generic</v>
    <v>DE_CA_ADMIN_LEE_SUYEON_SKILL1</v>
    <v>3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1.45</v>
    <v/>
    <v/>
    <v/>
    <v/>
    <v/>
    <v>1.45</v>
    <v/>
    <v>1</v>
    <v>m_listNKMEventAttack</v>
    <v/>
    <v>2</v>
    <v/>
    <v>True</v>
    <v/>
    <v/>
    <v/>
    <v/>
    <v/>
    <v/>
    <v/>
    <v/>
    <v/>
    <v/>
    <v/>
    <v/>
    <v>DT_NKM_CA_ADMIN_LEE_SUYEON_SKILL1_END</v>
    <v>60/30</v>
    <v>45/30</v>
    <v/>
    <v/>
    <v/>
    <v/>
    <v>400.0</v>
    <v>-400.0</v>
    <v/>
    <v/>
    <v/>
    <v/>
    <v/>
    <v/>
    <v/>
    <v/>
    <v>7</v>
    <v>DT_NKM_CA_ADMIN_LEE_SUYEON_SKILL1_END</v>
  </rv>
  <rv s="23">
    <v>2</v>
    <v>DT_NKM_CA_ADMIN_LEE_SUYEON_HYPER1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1.125</v>
    <v/>
    <v/>
    <v/>
    <v/>
    <v/>
    <v>2.25</v>
    <v>2</v>
    <v>1</v>
    <v>m_listNKMEventAttack</v>
    <v/>
    <v>3</v>
    <v/>
    <v>True</v>
    <v/>
    <v/>
    <v/>
    <v/>
    <v/>
    <v/>
    <v/>
    <v/>
    <v/>
    <v/>
    <v/>
    <v/>
    <v>DT_NKM_CA_ADMIN_LEE_SUYEON_HYPER1</v>
    <v>87/30</v>
    <v>70/30</v>
    <v/>
    <v/>
    <v/>
    <v/>
    <v>2000.0</v>
    <v>0.0</v>
    <v/>
    <v/>
    <v/>
    <v/>
    <v>NDTT_ENEMY</v>
    <v/>
    <v/>
    <v/>
    <v>8</v>
    <v>DT_NKM_CA_ADMIN_LEE_SUYEON_HYPER1</v>
  </rv>
  <rv s="23">
    <v>2</v>
    <v>DT_NKM_CA_ADMIN_LEE_SUYEON_HYPER1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1.125</v>
    <v/>
    <v/>
    <v/>
    <v/>
    <v/>
    <v>2.25</v>
    <v>2</v>
    <v>2</v>
    <v>m_listNKMEventAttack</v>
    <v/>
    <v>3</v>
    <v/>
    <v>True</v>
    <v/>
    <v/>
    <v/>
    <v/>
    <v/>
    <v/>
    <v/>
    <v/>
    <v/>
    <v/>
    <v/>
    <v/>
    <v>DT_NKM_CA_ADMIN_LEE_SUYEON_HYPER1</v>
    <v>105/30</v>
    <v>87/30</v>
    <v/>
    <v/>
    <v/>
    <v/>
    <v>2000.0</v>
    <v>0.0</v>
    <v/>
    <v/>
    <v/>
    <v/>
    <v>NDTT_ENEMY</v>
    <v/>
    <v/>
    <v/>
    <v>8</v>
    <v>DT_NKM_CA_ADMIN_LEE_SUYEON_HYPER1</v>
  </rv>
  <rv s="22">
    <v>2</v>
    <v>DT_NKM_CA_ADMIN_LEE_SUYEON_HYPER1_END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3</v>
    <v>m_listNKMEventAttack</v>
    <v/>
    <v>3</v>
    <v/>
    <v>True</v>
    <v/>
    <v/>
    <v/>
    <v/>
    <v/>
    <v/>
    <v/>
    <v/>
    <v/>
    <v/>
    <v/>
    <v/>
    <v>DT_NKM_CA_ADMIN_LEE_SUYEON_HYPER1_END</v>
    <v>120/30</v>
    <v>105/30</v>
    <v/>
    <v/>
    <v/>
    <v/>
    <v>2000.0</v>
    <v>0.0</v>
    <v/>
    <v/>
    <v/>
    <v/>
    <v>NDTT_ENEMY</v>
    <v/>
    <v/>
    <v/>
    <v>8</v>
    <v>DT_NKM_CA_ADMIN_LEE_SUYEON_HYPER1_END</v>
  </rv>
  <rv s="28">
    <v>2</v>
    <v>DT_NKM_UNIT_CA_HILDE_START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1.7</v>
    <v/>
    <v/>
    <v/>
    <v/>
    <v/>
    <v>2</v>
    <v/>
    <v>1</v>
    <v>m_listNKMEventAttack</v>
    <v/>
    <v>2</v>
    <v/>
    <v>True</v>
    <v/>
    <v/>
    <v>True</v>
    <v/>
    <v/>
    <v>True</v>
    <v/>
    <v/>
    <v/>
    <v/>
    <v/>
    <v/>
    <v>DT_NKM_UNIT_CA_HILDE_START</v>
    <v>128/30</v>
    <v>108/30</v>
    <v/>
    <v/>
    <v/>
    <v/>
    <v>700.0</v>
    <v>-700.0</v>
    <v/>
    <v/>
    <v/>
    <v/>
    <v/>
    <v/>
    <v/>
    <v/>
    <v>1</v>
    <v>DT_NKM_UNIT_CA_HILDE_START</v>
  </rv>
  <rv s="22">
    <v>2</v>
    <v>DT_NKM_UNIT_CA_HILDE_ATTACK1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0.38250000000000001</v>
    <v/>
    <v/>
    <v/>
    <v/>
    <v/>
    <v>0.45</v>
    <v/>
    <v>1</v>
    <v>m_listNKMEventAttack</v>
    <v/>
    <v>2</v>
    <v/>
    <v>True</v>
    <v/>
    <v/>
    <v>True</v>
    <v/>
    <v/>
    <v>False</v>
    <v/>
    <v/>
    <v/>
    <v/>
    <v/>
    <v/>
    <v>DT_NKM_UNIT_CA_HILDE_ATTACK1</v>
    <v>30/30</v>
    <v>10/30</v>
    <v/>
    <v/>
    <v/>
    <v/>
    <v>200.0</v>
    <v>-100.0</v>
    <v/>
    <v/>
    <v/>
    <v/>
    <v/>
    <v/>
    <v/>
    <v/>
    <v>3</v>
    <v>DT_NKM_UNIT_CA_HILDE_ATTACK1</v>
  </rv>
  <rv s="22">
    <v>2</v>
    <v>DT_NKM_UNIT_CA_HILDE_ATTACK1_END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0.55249999999999999</v>
    <v/>
    <v/>
    <v/>
    <v/>
    <v/>
    <v>0.65</v>
    <v/>
    <v>2</v>
    <v>m_listNKMEventAttack</v>
    <v/>
    <v>2</v>
    <v/>
    <v>True</v>
    <v/>
    <v/>
    <v>True</v>
    <v/>
    <v/>
    <v>False</v>
    <v/>
    <v/>
    <v/>
    <v/>
    <v/>
    <v/>
    <v>DT_NKM_UNIT_CA_HILDE_ATTACK1_END</v>
    <v>60/30</v>
    <v>43/30</v>
    <v/>
    <v/>
    <v/>
    <v/>
    <v>200.0</v>
    <v>-100.0</v>
    <v/>
    <v/>
    <v/>
    <v/>
    <v/>
    <v/>
    <v/>
    <v/>
    <v>3</v>
    <v>DT_NKM_UNIT_CA_HILDE_ATTACK1_END</v>
  </rv>
  <rv s="24">
    <v>2</v>
    <v>DT_NKM_UNIT_CA_HILDE_PASSIVE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False</v>
    <v/>
    <v/>
    <v>True</v>
    <v/>
    <v/>
    <v>False</v>
    <v/>
    <v/>
    <v/>
    <v/>
    <v/>
    <v/>
    <v>DT_NKM_UNIT_CA_HILDE_PASSIVE</v>
    <v>99/30</v>
    <v>0/30</v>
    <v/>
    <v/>
    <v/>
    <v/>
    <v>150.0</v>
    <v>0.0</v>
    <v/>
    <v/>
    <v/>
    <v/>
    <v/>
    <v/>
    <v/>
    <v/>
    <v>5</v>
    <v>DT_NKM_UNIT_CA_HILDE_PASSIVE</v>
  </rv>
  <rv s="22">
    <v>2</v>
    <v>DT_NKM_UNIT_CA_HILDE_PASSIVE_END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1.53</v>
    <v/>
    <v/>
    <v/>
    <v/>
    <v/>
    <v>1.8</v>
    <v/>
    <v>1</v>
    <v>m_listNKMEventAttack</v>
    <v/>
    <v>2</v>
    <v/>
    <v>True</v>
    <v/>
    <v/>
    <v>True</v>
    <v/>
    <v/>
    <v>False</v>
    <v/>
    <v/>
    <v/>
    <v/>
    <v/>
    <v/>
    <v>DT_NKM_UNIT_CA_HILDE_PASSIVE_END</v>
    <v>30/30</v>
    <v>1/30</v>
    <v>3</v>
    <v/>
    <v/>
    <v/>
    <v>300.0</v>
    <v>0.0</v>
    <v/>
    <v/>
    <v/>
    <v/>
    <v/>
    <v/>
    <v/>
    <v/>
    <v>6</v>
    <v>DT_NKM_UNIT_CA_HILDE_PASSIVE_END</v>
  </rv>
  <rv s="28">
    <v>2</v>
    <v>DT_NKM_UNIT_CA_HILDE_SKILL1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2.5499999999999998</v>
    <v/>
    <v/>
    <v/>
    <v/>
    <v/>
    <v>3</v>
    <v/>
    <v>1</v>
    <v>m_listNKMEventAttack</v>
    <v/>
    <v>3</v>
    <v/>
    <v>True</v>
    <v/>
    <v/>
    <v>True</v>
    <v/>
    <v/>
    <v>False</v>
    <v/>
    <v/>
    <v/>
    <v/>
    <v/>
    <v/>
    <v>DT_NKM_UNIT_CA_HILDE_SKILL1</v>
    <v>50/30</v>
    <v>40/30</v>
    <v/>
    <v/>
    <v/>
    <v/>
    <v>400.0</v>
    <v>-100.0</v>
    <v/>
    <v/>
    <v/>
    <v/>
    <v/>
    <v/>
    <v/>
    <v/>
    <v>7</v>
    <v>DT_NKM_UNIT_CA_HILDE_SKILL1</v>
  </rv>
  <rv s="24">
    <v>2</v>
    <v>DT_NKM_UNIT_CA_HILDE_HYPER1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1</v>
    <v/>
    <v>False</v>
    <v/>
    <v/>
    <v>True</v>
    <v/>
    <v/>
    <v>False</v>
    <v/>
    <v/>
    <v/>
    <v/>
    <v/>
    <v/>
    <v>DT_NKM_UNIT_CA_HILDE_HYPER1</v>
    <v>99/30</v>
    <v>3/30</v>
    <v/>
    <v/>
    <v/>
    <v/>
    <v>300.0</v>
    <v>-100.0</v>
    <v/>
    <v/>
    <v/>
    <v/>
    <v/>
    <v/>
    <v/>
    <v/>
    <v>9</v>
    <v>DT_NKM_UNIT_CA_HILDE_HYPER1</v>
  </rv>
  <rv s="28">
    <v>2</v>
    <v>DT_NKM_UNIT_CA_HILDE_HYPER1_END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2</v>
    <v/>
    <v>1</v>
    <v>m_listNKMEventAttack</v>
    <v/>
    <v>3</v>
    <v/>
    <v>True</v>
    <v/>
    <v/>
    <v>True</v>
    <v/>
    <v/>
    <v/>
    <v/>
    <v/>
    <v/>
    <v/>
    <v/>
    <v/>
    <v>DT_NKM_UNIT_CA_HILDE_HYPER1_END</v>
    <v>45/30</v>
    <v>33/30</v>
    <v/>
    <v/>
    <v/>
    <v/>
    <v>600.0</v>
    <v>-100.0</v>
    <v/>
    <v/>
    <v/>
    <v/>
    <v/>
    <v/>
    <v/>
    <v/>
    <v>10</v>
    <v>DT_NKM_UNIT_CA_HILDE_HYPER1_END</v>
  </rv>
  <rv s="22">
    <v>2</v>
    <v>DT_NKM_UNIT_CA_HILDE_HYPER1_END2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3.1875</v>
    <v/>
    <v/>
    <v/>
    <v/>
    <v/>
    <v>4.25</v>
    <v/>
    <v>2</v>
    <v>m_listNKMEventAttack</v>
    <v/>
    <v>3</v>
    <v/>
    <v>True</v>
    <v/>
    <v/>
    <v>True</v>
    <v/>
    <v/>
    <v/>
    <v/>
    <v/>
    <v/>
    <v/>
    <v/>
    <v/>
    <v>DT_NKM_UNIT_CA_HILDE_HYPER1_END2</v>
    <v>70/30</v>
    <v>49/30</v>
    <v/>
    <v/>
    <v/>
    <v/>
    <v>600.0</v>
    <v>-100.0</v>
    <v/>
    <v/>
    <v/>
    <v/>
    <v/>
    <v/>
    <v/>
    <v/>
    <v>10</v>
    <v>DT_NKM_UNIT_CA_HILDE_HYPER1_END2</v>
  </rv>
  <rv s="23">
    <v>2</v>
    <v>DT_UNIT_CA_JOO_SHIYOON_ATTACK1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0.6</v>
    <v>2</v>
    <v>1</v>
    <v>m_listNKMEventAttack</v>
    <v/>
    <v>2</v>
    <v/>
    <v>True</v>
    <v/>
    <v/>
    <v/>
    <v/>
    <v/>
    <v>False</v>
    <v/>
    <v/>
    <v/>
    <v/>
    <v/>
    <v/>
    <v>DT_UNIT_CA_JOO_SHIYOON_ATTACK1</v>
    <v>16/30</v>
    <v>6/30</v>
    <v/>
    <v/>
    <v/>
    <v/>
    <v>300.0</v>
    <v>-50.0</v>
    <v/>
    <v/>
    <v/>
    <v/>
    <v/>
    <v/>
    <v/>
    <v/>
    <v>2</v>
    <v>DT_UNIT_CA_JOO_SHIYOON_ATTACK1</v>
  </rv>
  <rv s="22">
    <v>2</v>
    <v>DT_UNIT_CA_JOO_SHIYOON_ATTACK2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2</v>
    <v>m_listNKMEventAttack</v>
    <v/>
    <v>2</v>
    <v/>
    <v>True</v>
    <v/>
    <v/>
    <v/>
    <v/>
    <v/>
    <v>False</v>
    <v/>
    <v/>
    <v/>
    <v/>
    <v/>
    <v/>
    <v>DT_UNIT_CA_JOO_SHIYOON_ATTACK2</v>
    <v>28/30</v>
    <v>18/30</v>
    <v/>
    <v/>
    <v/>
    <v/>
    <v>300.0</v>
    <v>-50.0</v>
    <v/>
    <v/>
    <v/>
    <v/>
    <v/>
    <v/>
    <v/>
    <v/>
    <v>2</v>
    <v>DT_UNIT_CA_JOO_SHIYOON_ATTACK2</v>
  </rv>
  <rv s="23">
    <v>2</v>
    <v>DT_UNIT_CA_JOO_SHIYOON_ATTACK1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0.6</v>
    <v>2</v>
    <v>3</v>
    <v>m_listNKMEventAttack</v>
    <v/>
    <v>2</v>
    <v/>
    <v>True</v>
    <v/>
    <v/>
    <v/>
    <v/>
    <v/>
    <v>False</v>
    <v/>
    <v/>
    <v/>
    <v/>
    <v/>
    <v/>
    <v>DT_UNIT_CA_JOO_SHIYOON_ATTACK1</v>
    <v>54/30</v>
    <v>44/30</v>
    <v/>
    <v/>
    <v/>
    <v/>
    <v>300.0</v>
    <v>-50.0</v>
    <v/>
    <v/>
    <v/>
    <v/>
    <v/>
    <v/>
    <v/>
    <v/>
    <v>2</v>
    <v>DT_UNIT_CA_JOO_SHIYOON_ATTACK1</v>
  </rv>
  <rv s="23">
    <v>2</v>
    <v>DT_UNIT_CA_JOO_SHIYOON_ATTACK1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0.6</v>
    <v>2</v>
    <v>1</v>
    <v>m_listNKMEventAttack</v>
    <v/>
    <v>2</v>
    <v/>
    <v>True</v>
    <v/>
    <v/>
    <v/>
    <v/>
    <v/>
    <v>False</v>
    <v/>
    <v/>
    <v/>
    <v/>
    <v/>
    <v/>
    <v>DT_UNIT_CA_JOO_SHIYOON_ATTACK1</v>
    <v>16/30</v>
    <v>6/30</v>
    <v/>
    <v/>
    <v/>
    <v/>
    <v>300.0</v>
    <v>-50.0</v>
    <v/>
    <v/>
    <v/>
    <v/>
    <v/>
    <v/>
    <v/>
    <v/>
    <v>3</v>
    <v>DT_UNIT_CA_JOO_SHIYOON_ATTACK1</v>
  </rv>
  <rv s="22">
    <v>2</v>
    <v>DT_UNIT_CA_JOO_SHIYOON_ATTACK2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2</v>
    <v>m_listNKMEventAttack</v>
    <v/>
    <v>2</v>
    <v/>
    <v>True</v>
    <v/>
    <v/>
    <v/>
    <v/>
    <v/>
    <v>False</v>
    <v/>
    <v/>
    <v/>
    <v/>
    <v/>
    <v/>
    <v>DT_UNIT_CA_JOO_SHIYOON_ATTACK2</v>
    <v>28/30</v>
    <v>18/30</v>
    <v/>
    <v/>
    <v/>
    <v/>
    <v>300.0</v>
    <v>-50.0</v>
    <v/>
    <v/>
    <v/>
    <v/>
    <v/>
    <v/>
    <v/>
    <v/>
    <v>3</v>
    <v>DT_UNIT_CA_JOO_SHIYOON_ATTACK2</v>
  </rv>
  <rv s="23">
    <v>2</v>
    <v>DT_UNIT_CA_JOO_SHIYOON_ATTACK1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0.6</v>
    <v>2</v>
    <v>3</v>
    <v>m_listNKMEventAttack</v>
    <v/>
    <v>2</v>
    <v/>
    <v>True</v>
    <v/>
    <v/>
    <v/>
    <v/>
    <v/>
    <v>False</v>
    <v/>
    <v/>
    <v/>
    <v/>
    <v/>
    <v/>
    <v>DT_UNIT_CA_JOO_SHIYOON_ATTACK1</v>
    <v>54/30</v>
    <v>44/30</v>
    <v/>
    <v/>
    <v/>
    <v/>
    <v>300.0</v>
    <v>-50.0</v>
    <v/>
    <v/>
    <v/>
    <v/>
    <v/>
    <v/>
    <v/>
    <v/>
    <v>3</v>
    <v>DT_UNIT_CA_JOO_SHIYOON_ATTACK1</v>
  </rv>
  <rv s="26">
    <v>2</v>
    <v>DT_UNIT_CA_JOO_SHIYOON_PASSIVE</v>
    <v>1</v>
    <v>Generic</v>
    <v>DE_UNIT_CA_JOO_SHI_YOON_PASSIVE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2.25</v>
    <v/>
    <v/>
    <v/>
    <v/>
    <v/>
    <v>2.25</v>
    <v/>
    <v>1</v>
    <v>m_listNKMEventAttack</v>
    <v/>
    <v>2</v>
    <v/>
    <v>False</v>
    <v/>
    <v/>
    <v/>
    <v/>
    <v/>
    <v>False</v>
    <v/>
    <v/>
    <v/>
    <v/>
    <v/>
    <v>{'m_SkillStrID': 'NKM_UNIT_CA_JOO_SHI_YOON_PASSIVE', 'm_SkillLevel': [1, 4]}</v>
    <v>DT_UNIT_CA_JOO_SHIYOON_PASSIVE</v>
    <v>40/30</v>
    <v>1/30</v>
    <v/>
    <v/>
    <v/>
    <v/>
    <v>0.0</v>
    <v>-900.0</v>
    <v/>
    <v/>
    <v/>
    <v/>
    <v/>
    <v/>
    <v/>
    <v/>
    <v>4</v>
    <v>DT_UNIT_CA_JOO_SHIYOON_PASSIVE</v>
  </rv>
  <rv s="26">
    <v>2</v>
    <v>DT_UNIT_CA_JOO_SHIYOON_PASSIVE</v>
    <v>1</v>
    <v>Generic</v>
    <v>DE_UNIT_CA_JOO_SHI_YOON_PASSIVE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2.25</v>
    <v/>
    <v/>
    <v/>
    <v/>
    <v/>
    <v>2.25</v>
    <v/>
    <v>1</v>
    <v>m_listNKMEventAttack</v>
    <v/>
    <v>2</v>
    <v/>
    <v>False</v>
    <v/>
    <v/>
    <v/>
    <v/>
    <v/>
    <v>False</v>
    <v/>
    <v/>
    <v/>
    <v/>
    <v>True</v>
    <v>{'m_SkillStrID': 'NKM_UNIT_CA_JOO_SHI_YOON_PASSIVE', 'm_SkillLevel': [5, 99]}</v>
    <v>DT_UNIT_CA_JOO_SHIYOON_PASSIVE</v>
    <v>40/30</v>
    <v>1/30</v>
    <v/>
    <v/>
    <v/>
    <v/>
    <v>0.0</v>
    <v>-900.0</v>
    <v/>
    <v/>
    <v/>
    <v/>
    <v/>
    <v/>
    <v/>
    <v/>
    <v>4</v>
    <v>DT_UNIT_CA_JOO_SHIYOON_PASSIVE</v>
  </rv>
  <rv s="23">
    <v>2</v>
    <v>DT_UNIT_CA_JOO_SHIYOON_SKILL1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1.375</v>
    <v/>
    <v/>
    <v/>
    <v/>
    <v/>
    <v>2.75</v>
    <v>2</v>
    <v>1</v>
    <v>m_listNKMEventAttack</v>
    <v/>
    <v>3</v>
    <v/>
    <v>True</v>
    <v/>
    <v/>
    <v/>
    <v/>
    <v/>
    <v>False</v>
    <v/>
    <v/>
    <v/>
    <v/>
    <v/>
    <v/>
    <v>DT_UNIT_CA_JOO_SHIYOON_SKILL1</v>
    <v>40/30</v>
    <v>30/30</v>
    <v/>
    <v/>
    <v/>
    <v/>
    <v>950.0</v>
    <v>-50.0</v>
    <v/>
    <v/>
    <v/>
    <v/>
    <v/>
    <v/>
    <v/>
    <v/>
    <v>5</v>
    <v>DT_UNIT_CA_JOO_SHIYOON_SKILL1</v>
  </rv>
  <rv s="23">
    <v>2</v>
    <v>DT_UNIT_CA_JOO_SHIYOON_SKILL1_END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1.375</v>
    <v/>
    <v/>
    <v/>
    <v/>
    <v/>
    <v>2.75</v>
    <v>2</v>
    <v>2</v>
    <v>m_listNKMEventAttack</v>
    <v/>
    <v>3</v>
    <v/>
    <v>True</v>
    <v/>
    <v/>
    <v/>
    <v/>
    <v/>
    <v>False</v>
    <v/>
    <v/>
    <v/>
    <v/>
    <v/>
    <v/>
    <v>DT_UNIT_CA_JOO_SHIYOON_SKILL1_END</v>
    <v>55/30</v>
    <v>45/30</v>
    <v/>
    <v/>
    <v/>
    <v/>
    <v>950.0</v>
    <v>-50.0</v>
    <v/>
    <v/>
    <v/>
    <v/>
    <v/>
    <v/>
    <v/>
    <v/>
    <v>5</v>
    <v>DT_UNIT_CA_JOO_SHIYOON_SKILL1_END</v>
  </rv>
  <rv s="22">
    <v>2</v>
    <v>DT_UNIT_CA_JOO_SHIYOON_HYPER1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1</v>
    <v>m_listNKMEventAttack</v>
    <v/>
    <v>3</v>
    <v/>
    <v>True</v>
    <v/>
    <v/>
    <v/>
    <v/>
    <v/>
    <v>False</v>
    <v/>
    <v/>
    <v/>
    <v/>
    <v/>
    <v/>
    <v>DT_UNIT_CA_JOO_SHIYOON_HYPER1</v>
    <v>85/30</v>
    <v>75/30</v>
    <v/>
    <v/>
    <v/>
    <v/>
    <v>1200.0</v>
    <v>-50.0</v>
    <v/>
    <v/>
    <v/>
    <v/>
    <v/>
    <v/>
    <v/>
    <v/>
    <v>6</v>
    <v>DT_UNIT_CA_JOO_SHIYOON_HYPER1</v>
  </rv>
  <rv s="23">
    <v>2</v>
    <v>DT_UNIT_CA_JOO_SHIYOON_HYPER1_END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1.167</v>
    <v/>
    <v/>
    <v/>
    <v/>
    <v/>
    <v>3.5</v>
    <v>3</v>
    <v>2</v>
    <v>m_listNKMEventAttack</v>
    <v/>
    <v>3</v>
    <v/>
    <v>True</v>
    <v/>
    <v/>
    <v/>
    <v/>
    <v/>
    <v>False</v>
    <v/>
    <v/>
    <v/>
    <v/>
    <v/>
    <v/>
    <v>DT_UNIT_CA_JOO_SHIYOON_HYPER1_END</v>
    <v>115/30</v>
    <v>100/30</v>
    <v/>
    <v/>
    <v/>
    <v/>
    <v>1200.0</v>
    <v>-50.0</v>
    <v/>
    <v/>
    <v/>
    <v/>
    <v/>
    <v/>
    <v/>
    <v/>
    <v>6</v>
    <v>DT_UNIT_CA_JOO_SHIYOON_HYPER1_END</v>
  </rv>
  <rv s="23">
    <v>2</v>
    <v>DT_UNIT_CA_JOO_SHIYOON_HYPER1_END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1.167</v>
    <v/>
    <v/>
    <v/>
    <v/>
    <v/>
    <v>3.5</v>
    <v>3</v>
    <v>3</v>
    <v>m_listNKMEventAttack</v>
    <v/>
    <v>3</v>
    <v/>
    <v>True</v>
    <v/>
    <v/>
    <v/>
    <v/>
    <v/>
    <v>False</v>
    <v/>
    <v/>
    <v/>
    <v/>
    <v/>
    <v/>
    <v>DT_UNIT_CA_JOO_SHIYOON_HYPER1_END</v>
    <v>125/30</v>
    <v>115/30</v>
    <v/>
    <v/>
    <v/>
    <v/>
    <v>1200.0</v>
    <v>-50.0</v>
    <v/>
    <v/>
    <v/>
    <v/>
    <v/>
    <v/>
    <v/>
    <v/>
    <v>6</v>
    <v>DT_UNIT_CA_JOO_SHIYOON_HYPER1_END</v>
  </rv>
  <rv s="23">
    <v>2</v>
    <v>DT_UNIT_CA_JOO_SHIYOON_HYPER1_END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1.167</v>
    <v/>
    <v/>
    <v/>
    <v/>
    <v/>
    <v>3.5</v>
    <v>3</v>
    <v>4</v>
    <v>m_listNKMEventAttack</v>
    <v/>
    <v>3</v>
    <v/>
    <v>True</v>
    <v/>
    <v/>
    <v/>
    <v/>
    <v/>
    <v>False</v>
    <v/>
    <v/>
    <v/>
    <v/>
    <v/>
    <v/>
    <v>DT_UNIT_CA_JOO_SHIYOON_HYPER1_END</v>
    <v>140/30</v>
    <v>130/30</v>
    <v/>
    <v/>
    <v/>
    <v/>
    <v>1200.0</v>
    <v>-50.0</v>
    <v/>
    <v/>
    <v/>
    <v/>
    <v/>
    <v/>
    <v/>
    <v/>
    <v>6</v>
    <v>DT_UNIT_CA_JOO_SHIYOON_HYPER1_END</v>
  </rv>
  <rv s="33">
    <v>2</v>
    <v>DT_CA_STREGA_YOO_NA_ATTCAK1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>1</v>
    <v>1</v>
    <v>m_listNKMEventAttack</v>
    <v/>
    <v>2</v>
    <v/>
    <v>True</v>
    <v/>
    <v/>
    <v>True</v>
    <v/>
    <v/>
    <v>False</v>
    <v/>
    <v/>
    <v/>
    <v/>
    <v/>
    <v/>
    <v>DT_CA_STREGA_YOO_NA_ATTCAK1</v>
    <v>40/30</v>
    <v>25/30</v>
    <v/>
    <v/>
    <v/>
    <v/>
    <v>450.0</v>
    <v>0.0</v>
    <v/>
    <v/>
    <v/>
    <v/>
    <v/>
    <v/>
    <v/>
    <v/>
    <v>3</v>
    <v>DT_CA_STREGA_YOO_NA_ATTCAK1</v>
  </rv>
  <rv s="33">
    <v>2</v>
    <v>DT_CA_STREGA_YOO_NA_ATTCAK1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>1</v>
    <v>1</v>
    <v>m_listNKMEventAttack</v>
    <v/>
    <v>2</v>
    <v/>
    <v>True</v>
    <v/>
    <v/>
    <v>True</v>
    <v/>
    <v/>
    <v/>
    <v>False</v>
    <v/>
    <v/>
    <v/>
    <v/>
    <v/>
    <v>DT_CA_STREGA_YOO_NA_ATTCAK1</v>
    <v>50/30</v>
    <v>35/30</v>
    <v/>
    <v/>
    <v/>
    <v/>
    <v>450.0</v>
    <v>0.0</v>
    <v/>
    <v/>
    <v/>
    <v/>
    <v/>
    <v/>
    <v/>
    <v/>
    <v>4</v>
    <v>DT_CA_STREGA_YOO_NA_ATTCAK1</v>
  </rv>
  <rv s="25">
    <v>2</v>
    <v>DT_CA_STREGA_YOO_NA_SKILL1</v>
    <v>1</v>
    <v>Generic</v>
    <v>DE_CA_STREGA_YOO_NA_SKILL1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>1</v>
    <v>1</v>
    <v>m_listNKMEventAttack</v>
    <v/>
    <v>3</v>
    <v/>
    <v>True</v>
    <v/>
    <v/>
    <v/>
    <v/>
    <v/>
    <v>False</v>
    <v/>
    <v/>
    <v/>
    <v/>
    <v/>
    <v/>
    <v>DT_CA_STREGA_YOO_NA_SKILL1</v>
    <v>30/30</v>
    <v>0/30</v>
    <v/>
    <v/>
    <v/>
    <v/>
    <v>350.0</v>
    <v>-350.0</v>
    <v/>
    <v/>
    <v/>
    <v/>
    <v/>
    <v/>
    <v/>
    <v/>
    <v>5</v>
    <v>DT_CA_STREGA_YOO_NA_SKILL1</v>
  </rv>
  <rv s="25">
    <v>2</v>
    <v>DT_CA_STREGA_YOO_NA_SKILL1_END</v>
    <v>1</v>
    <v>Generic</v>
    <v>DE_CA_STREGA_YOO_NA_SKILL1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1.75</v>
    <v/>
    <v/>
    <v/>
    <v/>
    <v/>
    <v>1.75</v>
    <v>1</v>
    <v>1</v>
    <v>m_listNKMEventAttack</v>
    <v/>
    <v>3</v>
    <v/>
    <v>True</v>
    <v/>
    <v/>
    <v/>
    <v/>
    <v/>
    <v/>
    <v/>
    <v/>
    <v/>
    <v/>
    <v/>
    <v/>
    <v>DT_CA_STREGA_YOO_NA_SKILL1_END</v>
    <v>30/30</v>
    <v>0/30</v>
    <v/>
    <v/>
    <v/>
    <v/>
    <v>350.0</v>
    <v>-350.0</v>
    <v/>
    <v/>
    <v/>
    <v/>
    <v/>
    <v/>
    <v/>
    <v/>
    <v>5</v>
    <v>DT_CA_STREGA_YOO_NA_SKILL1_END</v>
  </rv>
  <rv s="23">
    <v>2</v>
    <v>DT_CA_STREGA_YOO_NA_HYPER1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1.25</v>
    <v/>
    <v/>
    <v/>
    <v/>
    <v/>
    <v>1.25</v>
    <v>1</v>
    <v>1</v>
    <v>m_listNKMEventAttack</v>
    <v>True</v>
    <v>4</v>
    <v/>
    <v>True</v>
    <v/>
    <v/>
    <v/>
    <v/>
    <v/>
    <v/>
    <v/>
    <v/>
    <v/>
    <v/>
    <v/>
    <v/>
    <v>DT_CA_STREGA_YOO_NA_HYPER1</v>
    <v>120/30</v>
    <v>105/30</v>
    <v/>
    <v/>
    <v/>
    <v/>
    <v>900.0</v>
    <v>0.0</v>
    <v/>
    <v/>
    <v/>
    <v/>
    <v/>
    <v/>
    <v/>
    <v/>
    <v>6</v>
    <v>DT_CA_STREGA_YOO_NA_HYPER1</v>
  </rv>
  <rv s="23">
    <v>2</v>
    <v>DT_CA_STREGA_YOO_NA_HYPER1_END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2.35</v>
    <v/>
    <v/>
    <v/>
    <v/>
    <v/>
    <v>2.35</v>
    <v>1</v>
    <v>2</v>
    <v>m_listNKMEventAttack</v>
    <v>True</v>
    <v>4</v>
    <v/>
    <v>True</v>
    <v/>
    <v/>
    <v/>
    <v/>
    <v/>
    <v/>
    <v/>
    <v/>
    <v/>
    <v/>
    <v/>
    <v/>
    <v>DT_CA_STREGA_YOO_NA_HYPER1_END</v>
    <v>145/30</v>
    <v>125/30</v>
    <v/>
    <v/>
    <v/>
    <v/>
    <v>900.0</v>
    <v>0.0</v>
    <v/>
    <v/>
    <v/>
    <v/>
    <v/>
    <v/>
    <v/>
    <v/>
    <v>6</v>
    <v>DT_CA_STREGA_YOO_NA_HYPER1_END</v>
  </rv>
  <rv s="34">
    <v>2</v>
    <v>DT_CA_STREGA_YOO_NA_SUMMON_ATTACK1</v>
    <v>1</v>
    <v>Generic</v>
    <v>DE_CA_STREGA_YOO_NA_SUMMON_ATTACK1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>1</v>
    <v>1</v>
    <v>m_listNKMEventAttack</v>
    <v>True</v>
    <v>1</v>
    <v/>
    <v>False</v>
    <v/>
    <v/>
    <v/>
    <v/>
    <v/>
    <v/>
    <v/>
    <v/>
    <v/>
    <v/>
    <v/>
    <v/>
    <v>DT_CA_STREGA_YOO_NA_SUMMON_ATTACK1</v>
    <v>99/30</v>
    <v>0/30</v>
    <v/>
    <v/>
    <v/>
    <v/>
    <v>80.0</v>
    <v>-30.0</v>
    <v/>
    <v/>
    <v/>
    <v/>
    <v/>
    <v/>
    <v/>
    <v/>
    <v>3</v>
    <v>DT_CA_STREGA_YOO_NA_SUMMON_ATTACK1</v>
  </rv>
  <rv s="23">
    <v>2</v>
    <v>DT_CA_STREGA_YOO_NA_SUMMON_PASSIVE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</v>
    <v/>
    <v/>
    <v/>
    <v/>
    <v/>
    <v>2.5</v>
    <v>1</v>
    <v>1</v>
    <v>m_listNKMEventAttack</v>
    <v/>
    <v>2</v>
    <v/>
    <v>True</v>
    <v/>
    <v/>
    <v/>
    <v/>
    <v/>
    <v/>
    <v/>
    <v/>
    <v/>
    <v/>
    <v/>
    <v/>
    <v>DT_CA_STREGA_YOO_NA_SUMMON_PASSIVE</v>
    <v>40/30</v>
    <v>25/30</v>
    <v/>
    <v/>
    <v/>
    <v/>
    <v>800.0</v>
    <v>-800.0</v>
    <v/>
    <v/>
    <v/>
    <v/>
    <v/>
    <v/>
    <v/>
    <v/>
    <v>4</v>
    <v>DT_CA_STREGA_YOO_NA_SUMMON_PASSIVE</v>
  </rv>
  <rv s="22">
    <v>2</v>
    <v>DT_NKM_UNIT_CA_YOO_MI_NA_START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0.9375</v>
    <v/>
    <v/>
    <v/>
    <v/>
    <v/>
    <v>1.25</v>
    <v/>
    <v>1</v>
    <v>m_listNKMEventAttack</v>
    <v/>
    <v>2</v>
    <v/>
    <v>True</v>
    <v/>
    <v/>
    <v>True</v>
    <v/>
    <v/>
    <v>False</v>
    <v/>
    <v/>
    <v/>
    <v/>
    <v/>
    <v/>
    <v>DT_NKM_UNIT_CA_YOO_MI_NA_START</v>
    <v>30/30</v>
    <v>5/30</v>
    <v/>
    <v/>
    <v/>
    <v/>
    <v>200.0</v>
    <v>-200.0</v>
    <v/>
    <v/>
    <v/>
    <v/>
    <v/>
    <v/>
    <v/>
    <v/>
    <v>1</v>
    <v>DT_NKM_UNIT_CA_YOO_MI_NA_START</v>
  </rv>
  <rv s="22">
    <v>2</v>
    <v>DT_NKM_UNIT_CA_YOO_MI_NA_START_END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1.6875</v>
    <v/>
    <v/>
    <v/>
    <v/>
    <v/>
    <v>2.25</v>
    <v/>
    <v>2</v>
    <v>m_listNKMEventAttack</v>
    <v/>
    <v>2</v>
    <v/>
    <v>True</v>
    <v/>
    <v/>
    <v>True</v>
    <v/>
    <v/>
    <v/>
    <v/>
    <v/>
    <v/>
    <v/>
    <v/>
    <v/>
    <v>DT_NKM_UNIT_CA_YOO_MI_NA_START_END</v>
    <v>110/30</v>
    <v>95/30</v>
    <v/>
    <v/>
    <v/>
    <v/>
    <v>600.0</v>
    <v>-600.0</v>
    <v/>
    <v/>
    <v/>
    <v/>
    <v/>
    <v/>
    <v/>
    <v/>
    <v>1</v>
    <v>DT_NKM_UNIT_CA_YOO_MI_NA_START_END</v>
  </rv>
  <rv s="22">
    <v>2</v>
    <v>DT_NKM_UNIT_CA_YOO_MI_NA_ATTACK1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0.34</v>
    <v/>
    <v/>
    <v/>
    <v/>
    <v/>
    <v>0.4</v>
    <v/>
    <v>1</v>
    <v>m_listNKMEventAttack</v>
    <v/>
    <v>2</v>
    <v/>
    <v>True</v>
    <v/>
    <v/>
    <v>True</v>
    <v/>
    <v/>
    <v>False</v>
    <v/>
    <v/>
    <v/>
    <v/>
    <v/>
    <v/>
    <v>DT_NKM_UNIT_CA_YOO_MI_NA_ATTACK1</v>
    <v>30/30</v>
    <v>10/30</v>
    <v/>
    <v/>
    <v/>
    <v/>
    <v>350.0</v>
    <v>-100.0</v>
    <v/>
    <v/>
    <v/>
    <v/>
    <v/>
    <v/>
    <v/>
    <v/>
    <v>3</v>
    <v>DT_NKM_UNIT_CA_YOO_MI_NA_ATTACK1</v>
  </rv>
  <rv s="22">
    <v>2</v>
    <v>DT_NKM_UNIT_CA_YOO_MI_NA_ATTAEK1_END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0.59499999999999997</v>
    <v/>
    <v/>
    <v/>
    <v/>
    <v/>
    <v>0.7</v>
    <v/>
    <v>2</v>
    <v>m_listNKMEventAttack</v>
    <v/>
    <v>2</v>
    <v/>
    <v>True</v>
    <v/>
    <v/>
    <v>True</v>
    <v/>
    <v/>
    <v>False</v>
    <v/>
    <v/>
    <v/>
    <v/>
    <v/>
    <v/>
    <v>DT_NKM_UNIT_CA_YOO_MI_NA_ATTAEK1_END</v>
    <v>55/30</v>
    <v>42/30</v>
    <v/>
    <v/>
    <v/>
    <v/>
    <v>350.0</v>
    <v>-100.0</v>
    <v/>
    <v/>
    <v/>
    <v/>
    <v/>
    <v/>
    <v/>
    <v/>
    <v>3</v>
    <v>DT_NKM_UNIT_CA_YOO_MI_NA_ATTAEK1_END</v>
  </rv>
  <rv s="31">
    <v>2</v>
    <v>DT_NKM_UNIT_CA_YOO_MI_NA_PASSIVE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2.4749999999999996</v>
    <v/>
    <v/>
    <v>0.15</v>
    <v/>
    <v/>
    <v>3.3</v>
    <v/>
    <v>1</v>
    <v>m_listNKMEventAttack</v>
    <v/>
    <v>2</v>
    <v/>
    <v>True</v>
    <v/>
    <v/>
    <v>True</v>
    <v/>
    <v/>
    <v/>
    <v/>
    <v/>
    <v/>
    <v/>
    <v/>
    <v/>
    <v>DT_NKM_UNIT_CA_YOO_MI_NA_PASSIVE</v>
    <v>31/30</v>
    <v>11/30</v>
    <v/>
    <v/>
    <v/>
    <v/>
    <v>700.0</v>
    <v>-100.0</v>
    <v/>
    <v/>
    <v/>
    <v/>
    <v/>
    <v/>
    <v/>
    <v/>
    <v>4</v>
    <v>DT_NKM_UNIT_CA_YOO_MI_NA_PASSIVE</v>
  </rv>
  <rv s="22">
    <v>2</v>
    <v>DT_NKM_UNIT_CA_YOO_MI_NA_SKILL1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0.9375</v>
    <v/>
    <v/>
    <v/>
    <v/>
    <v/>
    <v>1.25</v>
    <v/>
    <v>1</v>
    <v>m_listNKMEventAttack</v>
    <v/>
    <v>3</v>
    <v/>
    <v>True</v>
    <v/>
    <v/>
    <v>True</v>
    <v/>
    <v/>
    <v/>
    <v/>
    <v/>
    <v/>
    <v/>
    <v/>
    <v/>
    <v>DT_NKM_UNIT_CA_YOO_MI_NA_SKILL1</v>
    <v>50/30</v>
    <v>30/30</v>
    <v/>
    <v/>
    <v/>
    <v/>
    <v>500.0</v>
    <v>-300.0</v>
    <v/>
    <v/>
    <v/>
    <v/>
    <v/>
    <v/>
    <v/>
    <v/>
    <v>5</v>
    <v>DT_NKM_UNIT_CA_YOO_MI_NA_SKILL1</v>
  </rv>
  <rv s="22">
    <v>2</v>
    <v>DT_NKM_UNIT_CA_YOO_MI_NA_SKILL1_END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1.6875</v>
    <v/>
    <v/>
    <v/>
    <v/>
    <v/>
    <v>2.25</v>
    <v/>
    <v>2</v>
    <v>m_listNKMEventAttack</v>
    <v/>
    <v>3</v>
    <v/>
    <v>True</v>
    <v/>
    <v/>
    <v>True</v>
    <v/>
    <v/>
    <v/>
    <v/>
    <v/>
    <v/>
    <v/>
    <v/>
    <v/>
    <v>DT_NKM_UNIT_CA_YOO_MI_NA_SKILL1_END</v>
    <v>80/30</v>
    <v>61/30</v>
    <v/>
    <v/>
    <v/>
    <v/>
    <v>400.0</v>
    <v>-400.0</v>
    <v/>
    <v/>
    <v/>
    <v/>
    <v/>
    <v/>
    <v/>
    <v/>
    <v>5</v>
    <v>DT_NKM_UNIT_CA_YOO_MI_NA_SKILL1_END</v>
  </rv>
  <rv s="30">
    <v>2</v>
    <v>DT_NKM_UNIT_CA_YOO_MI_NA_HYPER1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2</v>
    <v>2</v>
    <v>1</v>
    <v>m_listNKMEventAttack</v>
    <v/>
    <v>4</v>
    <v/>
    <v>True</v>
    <v/>
    <v/>
    <v>True</v>
    <v/>
    <v/>
    <v/>
    <v/>
    <v/>
    <v/>
    <v/>
    <v/>
    <v/>
    <v>DT_NKM_UNIT_CA_YOO_MI_NA_HYPER1</v>
    <v>75/30</v>
    <v>65/30</v>
    <v/>
    <v/>
    <v/>
    <v/>
    <v>700.0</v>
    <v>-300.0</v>
    <v/>
    <v/>
    <v/>
    <v/>
    <v/>
    <v/>
    <v/>
    <v/>
    <v>6</v>
    <v>DT_NKM_UNIT_CA_YOO_MI_NA_HYPER1</v>
  </rv>
  <rv s="30">
    <v>2</v>
    <v>DT_NKM_UNIT_CA_YOO_MI_NA_HYPER1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2</v>
    <v>2</v>
    <v>2</v>
    <v>m_listNKMEventAttack</v>
    <v/>
    <v>4</v>
    <v/>
    <v>True</v>
    <v/>
    <v/>
    <v>True</v>
    <v/>
    <v/>
    <v/>
    <v/>
    <v/>
    <v/>
    <v/>
    <v/>
    <v/>
    <v>DT_NKM_UNIT_CA_YOO_MI_NA_HYPER1</v>
    <v>85/30</v>
    <v>75/30</v>
    <v/>
    <v/>
    <v/>
    <v/>
    <v>800.0</v>
    <v>-200.0</v>
    <v/>
    <v/>
    <v/>
    <v/>
    <v/>
    <v/>
    <v/>
    <v/>
    <v>6</v>
    <v>DT_NKM_UNIT_CA_YOO_MI_NA_HYPER1</v>
  </rv>
  <rv s="28">
    <v>2</v>
    <v>DT_NKM_UNIT_CA_YOO_MI_NA_HYPER1_END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2.25</v>
    <v/>
    <v/>
    <v/>
    <v/>
    <v/>
    <v>3</v>
    <v/>
    <v>3</v>
    <v>m_listNKMEventAttack</v>
    <v/>
    <v>4</v>
    <v/>
    <v>True</v>
    <v/>
    <v/>
    <v>True</v>
    <v/>
    <v/>
    <v/>
    <v/>
    <v/>
    <v/>
    <v/>
    <v/>
    <v/>
    <v>DT_NKM_UNIT_CA_YOO_MI_NA_HYPER1_END</v>
    <v>130/30</v>
    <v>115/30</v>
    <v/>
    <v/>
    <v/>
    <v/>
    <v>900.0</v>
    <v>-100.0</v>
    <v/>
    <v/>
    <v/>
    <v/>
    <v/>
    <v/>
    <v/>
    <v/>
    <v>6</v>
    <v>DT_NKM_UNIT_CA_YOO_MI_NA_HYPER1_END</v>
  </rv>
  <rv s="27">
    <v>2</v>
    <v>DT_DUMMY</v>
    <v>1</v>
    <v>Generic</v>
    <v>DE_UNIT_CORRUPTED_CA_MINISTRA_ATTACK1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DT_DUMMY</v>
    <v>1000/30</v>
    <v>1/30</v>
    <v/>
    <v/>
    <v/>
    <v/>
    <v>50.0</v>
    <v>-50.0</v>
    <v/>
    <v/>
    <v/>
    <v/>
    <v/>
    <v/>
    <v/>
    <v/>
    <v>2</v>
    <v>DT_DUMMY</v>
  </rv>
  <rv s="26">
    <v>2</v>
    <v>DT_UNIT_CORRUPTED_CA_MINISTRA_ATTACK1</v>
    <v>1</v>
    <v>Generic</v>
    <v>DE_UNIT_CORRUPTED_CA_MINISTRA_ATTACK1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>False</v>
    <v>2</v>
    <v/>
    <v>False</v>
    <v/>
    <v/>
    <v/>
    <v/>
    <v/>
    <v>False</v>
    <v/>
    <v/>
    <v/>
    <v/>
    <v/>
    <v/>
    <v>DT_UNIT_CORRUPTED_CA_MINISTRA_ATTACK1</v>
    <v>15/30</v>
    <v>1/30</v>
    <v/>
    <v/>
    <v/>
    <v/>
    <v>200.0</v>
    <v>-200.0</v>
    <v/>
    <v/>
    <v/>
    <v/>
    <v/>
    <v/>
    <v/>
    <v/>
    <v>2</v>
    <v>DT_UNIT_CORRUPTED_CA_MINISTRA_ATTACK1</v>
  </rv>
  <rv s="27">
    <v>2</v>
    <v>DT_DUMMY</v>
    <v>1</v>
    <v>Generic</v>
    <v>DE_UNIT_CORRUPTED_CA_MINISTRA_ATTACK1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2</v>
    <v>m_listNKMEventAttack</v>
    <v>False</v>
    <v>1</v>
    <v/>
    <v>False</v>
    <v/>
    <v/>
    <v/>
    <v/>
    <v/>
    <v>False</v>
    <v/>
    <v/>
    <v/>
    <v/>
    <v/>
    <v/>
    <v>DT_DUMMY</v>
    <v>1000/30</v>
    <v>1/30</v>
    <v/>
    <v/>
    <v/>
    <v/>
    <v>50.0</v>
    <v>-50.0</v>
    <v/>
    <v/>
    <v/>
    <v/>
    <v/>
    <v/>
    <v/>
    <v/>
    <v>2</v>
    <v>DT_DUMMY</v>
  </rv>
  <rv s="26">
    <v>2</v>
    <v>DT_UNIT_CORRUPTED_CA_MINISTRA_ATTACK1</v>
    <v>1</v>
    <v>Generic</v>
    <v>DE_UNIT_CORRUPTED_CA_MINISTRA_ATTACK1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>False</v>
    <v>2</v>
    <v/>
    <v>False</v>
    <v/>
    <v/>
    <v/>
    <v/>
    <v/>
    <v>False</v>
    <v/>
    <v/>
    <v/>
    <v/>
    <v/>
    <v/>
    <v>DT_UNIT_CORRUPTED_CA_MINISTRA_ATTACK1</v>
    <v>15/30</v>
    <v>1/30</v>
    <v/>
    <v/>
    <v/>
    <v/>
    <v>200.0</v>
    <v>-200.0</v>
    <v/>
    <v/>
    <v/>
    <v/>
    <v/>
    <v/>
    <v/>
    <v/>
    <v>2</v>
    <v>DT_UNIT_CORRUPTED_CA_MINISTRA_ATTACK1</v>
  </rv>
  <rv s="27">
    <v>2</v>
    <v>DT_DUMMY</v>
    <v>1</v>
    <v>Generic</v>
    <v>DE_UNIT_CORRUPTED_CA_MINISTRA_ATTACK1_AIR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True</v>
    <v>1</v>
    <v/>
    <v>False</v>
    <v/>
    <v/>
    <v/>
    <v/>
    <v/>
    <v/>
    <v>False</v>
    <v/>
    <v/>
    <v/>
    <v/>
    <v/>
    <v>DT_DUMMY</v>
    <v>1000/30</v>
    <v>1/30</v>
    <v/>
    <v/>
    <v/>
    <v/>
    <v>50.0</v>
    <v>-50.0</v>
    <v/>
    <v/>
    <v/>
    <v/>
    <v/>
    <v/>
    <v/>
    <v/>
    <v>3</v>
    <v>DT_DUMMY</v>
  </rv>
  <rv s="26">
    <v>2</v>
    <v>DT_UNIT_CORRUPTED_CA_MINISTRA_ATTACK1</v>
    <v>1</v>
    <v>Generic</v>
    <v>DE_UNIT_CORRUPTED_CA_MINISTRA_ATTACK1_AIR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>False</v>
    <v>2</v>
    <v/>
    <v>False</v>
    <v/>
    <v/>
    <v/>
    <v/>
    <v/>
    <v/>
    <v>False</v>
    <v/>
    <v/>
    <v/>
    <v/>
    <v/>
    <v>DT_UNIT_CORRUPTED_CA_MINISTRA_ATTACK1</v>
    <v>15/30</v>
    <v>1/30</v>
    <v/>
    <v/>
    <v/>
    <v/>
    <v>200.0</v>
    <v>-200.0</v>
    <v/>
    <v/>
    <v/>
    <v/>
    <v/>
    <v/>
    <v/>
    <v/>
    <v>3</v>
    <v>DT_UNIT_CORRUPTED_CA_MINISTRA_ATTACK1</v>
  </rv>
  <rv s="27">
    <v>2</v>
    <v>DT_DUMMY</v>
    <v>1</v>
    <v>Generic</v>
    <v>DE_UNIT_CORRUPTED_CA_MINISTRA_ATTACK1_AIR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2</v>
    <v>m_listNKMEventAttack</v>
    <v>True</v>
    <v>1</v>
    <v/>
    <v>False</v>
    <v/>
    <v/>
    <v/>
    <v/>
    <v/>
    <v/>
    <v>False</v>
    <v/>
    <v/>
    <v/>
    <v/>
    <v/>
    <v>DT_DUMMY</v>
    <v>1000/30</v>
    <v>1/30</v>
    <v/>
    <v/>
    <v/>
    <v/>
    <v>50.0</v>
    <v>-50.0</v>
    <v/>
    <v/>
    <v/>
    <v/>
    <v/>
    <v/>
    <v/>
    <v/>
    <v>3</v>
    <v>DT_DUMMY</v>
  </rv>
  <rv s="26">
    <v>2</v>
    <v>DT_UNIT_CORRUPTED_CA_MINISTRA_ATTACK1</v>
    <v>1</v>
    <v>Generic</v>
    <v>DE_UNIT_CORRUPTED_CA_MINISTRA_ATTACK1_AIR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>False</v>
    <v>2</v>
    <v/>
    <v>False</v>
    <v/>
    <v/>
    <v/>
    <v/>
    <v/>
    <v/>
    <v>False</v>
    <v/>
    <v/>
    <v/>
    <v/>
    <v/>
    <v>DT_UNIT_CORRUPTED_CA_MINISTRA_ATTACK1</v>
    <v>15/30</v>
    <v>1/30</v>
    <v/>
    <v/>
    <v/>
    <v/>
    <v>200.0</v>
    <v>-200.0</v>
    <v/>
    <v/>
    <v/>
    <v/>
    <v/>
    <v/>
    <v/>
    <v/>
    <v>3</v>
    <v>DT_UNIT_CORRUPTED_CA_MINISTRA_ATTACK1</v>
  </rv>
  <rv s="26">
    <v>2</v>
    <v>DT_UNIT_CORRUPTED_CA_MINISTRA_SKILL1</v>
    <v>1</v>
    <v>Generic</v>
    <v>DE_UNIT_CORRUPTED_CA_MINISTRA_SKILL1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2.65</v>
    <v/>
    <v/>
    <v/>
    <v/>
    <v/>
    <v>2.65</v>
    <v/>
    <v>1</v>
    <v>m_listNKMEventAttack</v>
    <v/>
    <v>3</v>
    <v/>
    <v/>
    <v/>
    <v/>
    <v/>
    <v/>
    <v/>
    <v/>
    <v/>
    <v/>
    <v/>
    <v/>
    <v/>
    <v/>
    <v>DT_UNIT_CORRUPTED_CA_MINISTRA_SKILL1</v>
    <v>35/30</v>
    <v>20/30</v>
    <v/>
    <v/>
    <v/>
    <v/>
    <v>350</v>
    <v>-350</v>
    <v/>
    <v/>
    <v/>
    <v/>
    <v/>
    <v/>
    <v/>
    <v/>
    <v>5</v>
    <v>DT_UNIT_CORRUPTED_CA_MINISTRA_SKILL1</v>
  </rv>
  <rv s="26">
    <v>2</v>
    <v>DT_UNIT_CORRUPTED_CA_MINISTRA_SKILL1</v>
    <v>1</v>
    <v>Generic</v>
    <v>DE_UNIT_CORRUPTED_CA_MINISTRA_SKILL1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2.65</v>
    <v/>
    <v/>
    <v/>
    <v/>
    <v/>
    <v>2.65</v>
    <v/>
    <v>1</v>
    <v>m_listNKMEventAttack</v>
    <v/>
    <v>3</v>
    <v/>
    <v/>
    <v/>
    <v/>
    <v/>
    <v/>
    <v/>
    <v/>
    <v/>
    <v/>
    <v/>
    <v/>
    <v/>
    <v/>
    <v>DT_UNIT_CORRUPTED_CA_MINISTRA_SKILL1</v>
    <v>55/30</v>
    <v>40/30</v>
    <v/>
    <v/>
    <v/>
    <v/>
    <v>350</v>
    <v>-350</v>
    <v/>
    <v/>
    <v/>
    <v/>
    <v/>
    <v/>
    <v/>
    <v/>
    <v>5</v>
    <v>DT_UNIT_CORRUPTED_CA_MINISTRA_SKILL1</v>
  </rv>
  <rv s="25">
    <v>2</v>
    <v>DT_UNIT_CORRUPTED_CA_MINISTRA_HYPER1</v>
    <v>1</v>
    <v>Generic</v>
    <v>DE_UNIT_CORRUPTED_CA_MINISTRA_HYPER1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0.875</v>
    <v/>
    <v/>
    <v/>
    <v/>
    <v/>
    <v>1.75</v>
    <v>2</v>
    <v>1</v>
    <v>m_listNKMEventAttack</v>
    <v/>
    <v>3</v>
    <v/>
    <v/>
    <v/>
    <v/>
    <v/>
    <v/>
    <v/>
    <v/>
    <v/>
    <v/>
    <v/>
    <v/>
    <v/>
    <v/>
    <v>DT_UNIT_CORRUPTED_CA_MINISTRA_HYPER1</v>
    <v>20/30</v>
    <v>0/30</v>
    <v/>
    <v/>
    <v/>
    <v/>
    <v>550</v>
    <v>-550</v>
    <v/>
    <v/>
    <v/>
    <v/>
    <v/>
    <v/>
    <v/>
    <v/>
    <v>6</v>
    <v>DT_UNIT_CORRUPTED_CA_MINISTRA_HYPER1</v>
  </rv>
  <rv s="25">
    <v>2</v>
    <v>DT_UNIT_CORRUPTED_CA_MINISTRA_HYPER1</v>
    <v>1</v>
    <v>Generic</v>
    <v>DE_UNIT_CORRUPTED_CA_MINISTRA_HYPER1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0.875</v>
    <v/>
    <v/>
    <v/>
    <v/>
    <v/>
    <v>1.75</v>
    <v>2</v>
    <v>1</v>
    <v>m_listNKMEventAttack</v>
    <v/>
    <v>4</v>
    <v/>
    <v/>
    <v/>
    <v/>
    <v/>
    <v/>
    <v/>
    <v/>
    <v/>
    <v/>
    <v/>
    <v/>
    <v/>
    <v/>
    <v>DT_UNIT_CORRUPTED_CA_MINISTRA_HYPER1</v>
    <v>40/30</v>
    <v>20/30</v>
    <v/>
    <v/>
    <v/>
    <v/>
    <v>550</v>
    <v>-550</v>
    <v/>
    <v/>
    <v/>
    <v/>
    <v/>
    <v/>
    <v/>
    <v/>
    <v>6</v>
    <v>DT_UNIT_CORRUPTED_CA_MINISTRA_HYPER1</v>
  </rv>
  <rv s="26">
    <v>2</v>
    <v>DT_UNIT_CORRUPTED_CA_MINISTRA_HYPER1_END</v>
    <v>1</v>
    <v>Generic</v>
    <v>DE_UNIT_CORRUPTED_CA_MINISTRA_HYPER1</v>
    <v>3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2.65</v>
    <v/>
    <v/>
    <v/>
    <v/>
    <v/>
    <v>2.65</v>
    <v/>
    <v>1</v>
    <v>m_listNKMEventAttack</v>
    <v/>
    <v>4</v>
    <v/>
    <v/>
    <v/>
    <v/>
    <v/>
    <v/>
    <v/>
    <v/>
    <v/>
    <v/>
    <v/>
    <v/>
    <v/>
    <v/>
    <v>DT_UNIT_CORRUPTED_CA_MINISTRA_HYPER1_END</v>
    <v>60/30</v>
    <v>40/30</v>
    <v/>
    <v/>
    <v/>
    <v/>
    <v>550</v>
    <v>-550</v>
    <v/>
    <v/>
    <v/>
    <v/>
    <v/>
    <v/>
    <v/>
    <v/>
    <v>6</v>
    <v>DT_UNIT_CORRUPTED_CA_MINISTRA_HYPER1_END</v>
  </rv>
  <rv s="22">
    <v>2</v>
    <v>DT_UNIT_CORRUPTED_CA_MINISTRA_PASSIVE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2</v>
    <v/>
    <v>True</v>
    <v/>
    <v/>
    <v>True</v>
    <v/>
    <v/>
    <v/>
    <v/>
    <v/>
    <v/>
    <v/>
    <v/>
    <v/>
    <v>DT_UNIT_CORRUPTED_CA_MINISTRA_PASSIVE</v>
    <v>15/30</v>
    <v>3/30</v>
    <v/>
    <v/>
    <v/>
    <v/>
    <v>300.0</v>
    <v>-300.0</v>
    <v/>
    <v/>
    <v/>
    <v/>
    <v/>
    <v/>
    <v/>
    <v/>
    <v>1</v>
    <v>DT_UNIT_CORRUPTED_CA_MINISTRA_PASSIVE</v>
  </rv>
  <rv s="22">
    <v>2</v>
    <v>DT_NKM_MONSTER_BOSS_BASIC_SHADOW_ATTACK1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1</v>
    <v>m_listNKMEventAttack</v>
    <v/>
    <v>2</v>
    <v/>
    <v>True</v>
    <v/>
    <v/>
    <v/>
    <v/>
    <v/>
    <v/>
    <v/>
    <v/>
    <v/>
    <v/>
    <v/>
    <v/>
    <v>DT_NKM_MONSTER_BOSS_BASIC_SHADOW_ATTACK1</v>
    <v>11/30</v>
    <v>10/30</v>
    <v/>
    <v/>
    <v/>
    <v/>
    <v>500.0</v>
    <v>0.0</v>
    <v/>
    <v/>
    <v/>
    <v/>
    <v/>
    <v/>
    <v/>
    <v/>
    <v>5</v>
    <v>DT_NKM_MONSTER_BOSS_BASIC_SHADOW_ATTACK1</v>
  </rv>
  <rv s="22">
    <v>2</v>
    <v>DT_NKM_MONSTER_BOSS_BASIC_SHADOW_ATTACK1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2</v>
    <v>m_listNKMEventAttack</v>
    <v/>
    <v>2</v>
    <v/>
    <v>True</v>
    <v/>
    <v/>
    <v/>
    <v/>
    <v/>
    <v/>
    <v/>
    <v/>
    <v/>
    <v/>
    <v/>
    <v/>
    <v>DT_NKM_MONSTER_BOSS_BASIC_SHADOW_ATTACK1</v>
    <v>31/30</v>
    <v>30/30</v>
    <v/>
    <v/>
    <v/>
    <v/>
    <v>500.0</v>
    <v>0.0</v>
    <v/>
    <v/>
    <v/>
    <v/>
    <v/>
    <v/>
    <v/>
    <v/>
    <v>5</v>
    <v>DT_NKM_MONSTER_BOSS_BASIC_SHADOW_ATTACK1</v>
  </rv>
  <rv s="22">
    <v>2</v>
    <v>DT_NKM_MONSTER_BOSS_BASIC_SHADOW_ATTACK1_END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3</v>
    <v>m_listNKMEventAttack</v>
    <v/>
    <v>2</v>
    <v/>
    <v>True</v>
    <v/>
    <v/>
    <v/>
    <v/>
    <v/>
    <v/>
    <v/>
    <v/>
    <v/>
    <v/>
    <v/>
    <v/>
    <v>DT_NKM_MONSTER_BOSS_BASIC_SHADOW_ATTACK1_END</v>
    <v>66/30</v>
    <v>65/30</v>
    <v/>
    <v/>
    <v/>
    <v/>
    <v>500.0</v>
    <v>0.0</v>
    <v/>
    <v/>
    <v/>
    <v/>
    <v/>
    <v/>
    <v/>
    <v/>
    <v>5</v>
    <v>DT_NKM_MONSTER_BOSS_BASIC_SHADOW_ATTACK1_END</v>
  </rv>
  <rv s="22">
    <v>2</v>
    <v>DT_NKM_MONSTER_BOSS_TRANS_SHADOW_SKILL1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>False</v>
    <v>2</v>
    <v/>
    <v/>
    <v/>
    <v/>
    <v/>
    <v/>
    <v/>
    <v>True</v>
    <v>True</v>
    <v/>
    <v/>
    <v/>
    <v/>
    <v/>
    <v>DT_NKM_MONSTER_BOSS_TRANS_SHADOW_SKILL1</v>
    <v>50/30</v>
    <v>40/30</v>
    <v/>
    <v/>
    <v/>
    <v/>
    <v>800</v>
    <v>0</v>
    <v/>
    <v/>
    <v/>
    <v/>
    <v>NDTT_ENEMY</v>
    <v/>
    <v/>
    <v/>
    <v>7</v>
    <v>DT_NKM_MONSTER_BOSS_TRANS_SHADOW_SKILL1</v>
  </rv>
  <rv s="24">
    <v>2</v>
    <v>DT_NKM_MONSTER_BOSS_TRANS_SHADOW_SKILL2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2</v>
    <v>m_listNKMEventAttack</v>
    <v>False</v>
    <v>2</v>
    <v/>
    <v/>
    <v/>
    <v/>
    <v/>
    <v/>
    <v/>
    <v>True</v>
    <v>True</v>
    <v/>
    <v/>
    <v/>
    <v/>
    <v/>
    <v>DT_NKM_MONSTER_BOSS_TRANS_SHADOW_SKILL2</v>
    <v>75/30</v>
    <v>65/30</v>
    <v/>
    <v/>
    <v/>
    <v/>
    <v>800</v>
    <v>-150</v>
    <v/>
    <v/>
    <v/>
    <v/>
    <v>NDTT_ENEMY</v>
    <v/>
    <v/>
    <v/>
    <v>7</v>
    <v>DT_NKM_MONSTER_BOSS_TRANS_SHADOW_SKILL2</v>
  </rv>
  <rv s="22">
    <v>2</v>
    <v>DT_UNIT_CORRUPTED_C_SHADOW_PASSIVE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>False</v>
    <v>2</v>
    <v/>
    <v>True</v>
    <v/>
    <v/>
    <v/>
    <v/>
    <v/>
    <v>False</v>
    <v/>
    <v/>
    <v/>
    <v/>
    <v/>
    <v/>
    <v>DT_UNIT_CORRUPTED_C_SHADOW_PASSIVE</v>
    <v>48/30</v>
    <v>43/30</v>
    <v/>
    <v/>
    <v/>
    <v/>
    <v>350</v>
    <v>-350</v>
    <v/>
    <v/>
    <v/>
    <v/>
    <v>NDTT_ENEMY</v>
    <v/>
    <v/>
    <v/>
    <v>2</v>
    <v>DT_UNIT_CORRUPTED_C_SHADOW_PASSIVE</v>
  </rv>
  <rv s="30">
    <v>2</v>
    <v>DT_UNIT_CORRUPTED_C_SHADOW_ATTACK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1</v>
    <v>m_listNKMEventAttack</v>
    <v/>
    <v>2</v>
    <v/>
    <v>True</v>
    <v/>
    <v/>
    <v/>
    <v/>
    <v/>
    <v>False</v>
    <v/>
    <v/>
    <v/>
    <v/>
    <v/>
    <v/>
    <v>DT_UNIT_CORRUPTED_C_SHADOW_ATTACK</v>
    <v>21/30</v>
    <v>11/30</v>
    <v/>
    <v/>
    <v/>
    <v/>
    <v>400.0</v>
    <v>0.0</v>
    <v/>
    <v/>
    <v/>
    <v/>
    <v/>
    <v/>
    <v/>
    <v/>
    <v>3</v>
    <v>DT_UNIT_CORRUPTED_C_SHADOW_ATTACK</v>
  </rv>
  <rv s="30">
    <v>2</v>
    <v>DT_UNIT_CORRUPTED_C_SHADOW_ATTACK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2</v>
    <v>m_listNKMEventAttack</v>
    <v/>
    <v>2</v>
    <v/>
    <v>True</v>
    <v/>
    <v/>
    <v/>
    <v/>
    <v/>
    <v>False</v>
    <v/>
    <v/>
    <v/>
    <v/>
    <v/>
    <v/>
    <v>DT_UNIT_CORRUPTED_C_SHADOW_ATTACK</v>
    <v>33/30</v>
    <v>23/30</v>
    <v/>
    <v/>
    <v/>
    <v/>
    <v>400.0</v>
    <v>0.0</v>
    <v/>
    <v/>
    <v/>
    <v/>
    <v/>
    <v/>
    <v/>
    <v/>
    <v>3</v>
    <v>DT_UNIT_CORRUPTED_C_SHADOW_ATTACK</v>
  </rv>
  <rv s="30">
    <v>2</v>
    <v>DT_UNIT_CORRUPTED_C_SHADOW_ATTACK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3</v>
    <v>m_listNKMEventAttack</v>
    <v/>
    <v>2</v>
    <v/>
    <v>True</v>
    <v/>
    <v/>
    <v/>
    <v/>
    <v/>
    <v>False</v>
    <v/>
    <v/>
    <v/>
    <v/>
    <v/>
    <v/>
    <v>DT_UNIT_CORRUPTED_C_SHADOW_ATTACK</v>
    <v>65/30</v>
    <v>55/30</v>
    <v/>
    <v/>
    <v/>
    <v/>
    <v>400.0</v>
    <v>0.0</v>
    <v/>
    <v/>
    <v/>
    <v/>
    <v/>
    <v/>
    <v/>
    <v/>
    <v>3</v>
    <v>DT_UNIT_CORRUPTED_C_SHADOW_ATTACK</v>
  </rv>
  <rv s="26">
    <v>2</v>
    <v>DT_UNIT_CORRUPTED_C_SHADOW_SKILL1</v>
    <v>1</v>
    <v>Generic</v>
    <v>DE_UNIT_CORRUPTED_C_SHADOW_SKILL1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2.4</v>
    <v/>
    <v/>
    <v/>
    <v/>
    <v/>
    <v>2.4</v>
    <v/>
    <v>1</v>
    <v>m_listNKMEventAttack</v>
    <v>False</v>
    <v>2</v>
    <v/>
    <v>False</v>
    <v/>
    <v/>
    <v/>
    <v/>
    <v/>
    <v>False</v>
    <v/>
    <v/>
    <v/>
    <v/>
    <v/>
    <v/>
    <v>DT_UNIT_CORRUPTED_C_SHADOW_SKILL1</v>
    <v>999/30</v>
    <v>0/30</v>
    <v/>
    <v/>
    <v/>
    <v/>
    <v>100.0</v>
    <v>-70.0</v>
    <v/>
    <v/>
    <v/>
    <v/>
    <v/>
    <v/>
    <v/>
    <v/>
    <v>4</v>
    <v>DT_UNIT_CORRUPTED_C_SHADOW_SKILL1</v>
  </rv>
  <rv s="22">
    <v>2</v>
    <v>DT_UNIT_CORRUPTED_C_SHADOW_HYPER1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</v>
    <v/>
    <v/>
    <v/>
    <v/>
    <v/>
    <v>2.5</v>
    <v/>
    <v>1</v>
    <v>m_listNKMEventAttack</v>
    <v/>
    <v>3</v>
    <v/>
    <v>True</v>
    <v/>
    <v/>
    <v/>
    <v/>
    <v/>
    <v>False</v>
    <v/>
    <v/>
    <v/>
    <v/>
    <v/>
    <v/>
    <v>DT_UNIT_CORRUPTED_C_SHADOW_HYPER1</v>
    <v>65/30</v>
    <v>60/30</v>
    <v/>
    <v/>
    <v/>
    <v/>
    <v>700</v>
    <v>0</v>
    <v/>
    <v/>
    <v/>
    <v/>
    <v>NDTT_ENEMY</v>
    <v/>
    <v/>
    <v/>
    <v>5</v>
    <v>DT_UNIT_CORRUPTED_C_SHADOW_HYPER1</v>
  </rv>
  <rv s="22">
    <v>2</v>
    <v>DT_UNIT_CORRUPTED_C_SHADOW_HYPER1_END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2</v>
    <v>m_listNKMEventAttack</v>
    <v/>
    <v>3</v>
    <v/>
    <v>True</v>
    <v/>
    <v/>
    <v/>
    <v/>
    <v/>
    <v>False</v>
    <v/>
    <v/>
    <v/>
    <v/>
    <v/>
    <v/>
    <v>DT_UNIT_CORRUPTED_C_SHADOW_HYPER1_END</v>
    <v>105/30</v>
    <v>85/30</v>
    <v/>
    <v/>
    <v/>
    <v/>
    <v>800</v>
    <v>-100</v>
    <v/>
    <v/>
    <v/>
    <v/>
    <v>NDTT_ENEMY</v>
    <v/>
    <v/>
    <v/>
    <v>5</v>
    <v>DT_UNIT_CORRUPTED_C_SHADOW_HYPER1_END</v>
  </rv>
  <rv s="35">
    <v>2</v>
    <v>DT_NKM_UNIT_C_ADMIN_ARTILLERY_ATTACK1</v>
    <v>1</v>
    <v>Generic</v>
    <v>DE_NKM_UNIT_C_ADMIN_ARTILLERY_ATTACK1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1</v>
    <v>m_listNKMEventAttack</v>
    <v/>
    <v>1</v>
    <v/>
    <v>True</v>
    <v/>
    <v/>
    <v/>
    <v/>
    <v/>
    <v>False</v>
    <v>True</v>
    <v/>
    <v/>
    <v/>
    <v/>
    <v/>
    <v>DT_NKM_UNIT_C_ADMIN_ARTILLERY_ATTACK1</v>
    <v>5/30</v>
    <v>0/30</v>
    <v/>
    <v/>
    <v/>
    <v/>
    <v>175</v>
    <v>-175</v>
    <v/>
    <v/>
    <v/>
    <v/>
    <v>NDTT_ENEMY</v>
    <v/>
    <v/>
    <v/>
    <v>4</v>
    <v>DT_NKM_UNIT_C_ADMIN_ARTILLERY_ATTACK1</v>
  </rv>
  <rv s="35">
    <v>2</v>
    <v>DT_NKM_UNIT_C_ADMIN_ARTILLERY_ATTACK1</v>
    <v>1</v>
    <v>Generic</v>
    <v>DE_NKM_UNIT_C_ADMIN_ARTILLERY_ATTACK1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2</v>
    <v>m_listNKMEventAttack</v>
    <v/>
    <v>1</v>
    <v/>
    <v>True</v>
    <v/>
    <v/>
    <v/>
    <v/>
    <v/>
    <v>False</v>
    <v>True</v>
    <v/>
    <v/>
    <v/>
    <v/>
    <v/>
    <v>DT_NKM_UNIT_C_ADMIN_ARTILLERY_ATTACK1</v>
    <v>5/30</v>
    <v>0/30</v>
    <v/>
    <v/>
    <v/>
    <v/>
    <v>175</v>
    <v>-175</v>
    <v/>
    <v/>
    <v/>
    <v/>
    <v>NDTT_ENEMY</v>
    <v/>
    <v/>
    <v/>
    <v>4</v>
    <v>DT_NKM_UNIT_C_ADMIN_ARTILLERY_ATTACK1</v>
  </rv>
  <rv s="35">
    <v>2</v>
    <v>DT_NKM_UNIT_C_ADMIN_ARTILLERY_ATTACK1</v>
    <v>1</v>
    <v>Generic</v>
    <v>DE_NKM_UNIT_C_ADMIN_ARTILLERY_ATTACK1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3</v>
    <v>m_listNKMEventAttack</v>
    <v/>
    <v>1</v>
    <v/>
    <v>True</v>
    <v/>
    <v/>
    <v/>
    <v/>
    <v/>
    <v>False</v>
    <v>True</v>
    <v/>
    <v/>
    <v/>
    <v/>
    <v/>
    <v>DT_NKM_UNIT_C_ADMIN_ARTILLERY_ATTACK1</v>
    <v>5/30</v>
    <v>0/30</v>
    <v/>
    <v/>
    <v/>
    <v/>
    <v>175</v>
    <v>-175</v>
    <v/>
    <v/>
    <v/>
    <v/>
    <v>NDTT_ENEMY</v>
    <v/>
    <v/>
    <v/>
    <v>4</v>
    <v>DT_NKM_UNIT_C_ADMIN_ARTILLERY_ATTACK1</v>
  </rv>
  <rv s="35">
    <v>2</v>
    <v>DT_NKM_UNIT_C_ADMIN_ARTILLERY_ATTACK1</v>
    <v>1</v>
    <v>Generic</v>
    <v>DE_NKM_UNIT_C_ADMIN_ARTILLERY_ATTACK1_AIR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1</v>
    <v>m_listNKMEventAttack</v>
    <v/>
    <v>1</v>
    <v/>
    <v>True</v>
    <v/>
    <v/>
    <v/>
    <v/>
    <v/>
    <v>True</v>
    <v>False</v>
    <v/>
    <v/>
    <v/>
    <v/>
    <v/>
    <v>DT_NKM_UNIT_C_ADMIN_ARTILLERY_ATTACK1</v>
    <v>5/30</v>
    <v>0/30</v>
    <v/>
    <v/>
    <v/>
    <v/>
    <v>175</v>
    <v>-175</v>
    <v/>
    <v/>
    <v/>
    <v/>
    <v>NDTT_ENEMY</v>
    <v/>
    <v/>
    <v/>
    <v>7</v>
    <v>DT_NKM_UNIT_C_ADMIN_ARTILLERY_ATTACK1</v>
  </rv>
  <rv s="35">
    <v>2</v>
    <v>DT_NKM_UNIT_C_ADMIN_ARTILLERY_ATTACK1</v>
    <v>1</v>
    <v>Generic</v>
    <v>DE_NKM_UNIT_C_ADMIN_ARTILLERY_ATTACK1_AIR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2</v>
    <v>m_listNKMEventAttack</v>
    <v/>
    <v>1</v>
    <v/>
    <v>True</v>
    <v/>
    <v/>
    <v/>
    <v/>
    <v/>
    <v>True</v>
    <v>False</v>
    <v/>
    <v/>
    <v/>
    <v/>
    <v/>
    <v>DT_NKM_UNIT_C_ADMIN_ARTILLERY_ATTACK1</v>
    <v>5/30</v>
    <v>0/30</v>
    <v/>
    <v/>
    <v/>
    <v/>
    <v>175</v>
    <v>-175</v>
    <v/>
    <v/>
    <v/>
    <v/>
    <v>NDTT_ENEMY</v>
    <v/>
    <v/>
    <v/>
    <v>7</v>
    <v>DT_NKM_UNIT_C_ADMIN_ARTILLERY_ATTACK1</v>
  </rv>
  <rv s="35">
    <v>2</v>
    <v>DT_NKM_UNIT_C_ADMIN_ARTILLERY_ATTACK1</v>
    <v>1</v>
    <v>Generic</v>
    <v>DE_NKM_UNIT_C_ADMIN_ARTILLERY_ATTACK1_AIR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3</v>
    <v>m_listNKMEventAttack</v>
    <v/>
    <v>1</v>
    <v/>
    <v>True</v>
    <v/>
    <v/>
    <v/>
    <v/>
    <v/>
    <v>True</v>
    <v>False</v>
    <v/>
    <v/>
    <v/>
    <v/>
    <v/>
    <v>DT_NKM_UNIT_C_ADMIN_ARTILLERY_ATTACK1</v>
    <v>5/30</v>
    <v>0/30</v>
    <v/>
    <v/>
    <v/>
    <v/>
    <v>175</v>
    <v>-175</v>
    <v/>
    <v/>
    <v/>
    <v/>
    <v>NDTT_ENEMY</v>
    <v/>
    <v/>
    <v/>
    <v>7</v>
    <v>DT_NKM_UNIT_C_ADMIN_ARTILLERY_ATTACK1</v>
  </rv>
  <rv s="23">
    <v>2</v>
    <v>DT_NKM_UNIT_C_ADMIN_ARTILLERY_SKILL1_KNOCKBACK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1.4875</v>
    <v/>
    <v/>
    <v/>
    <v/>
    <v/>
    <v>1.75</v>
    <v>1</v>
    <v>1</v>
    <v>m_listNKMEventAttack</v>
    <v>False</v>
    <v>2</v>
    <v/>
    <v>True</v>
    <v/>
    <v/>
    <v/>
    <v/>
    <v/>
    <v>True</v>
    <v>True</v>
    <v/>
    <v/>
    <v/>
    <v/>
    <v/>
    <v>DT_NKM_UNIT_C_ADMIN_ARTILLERY_SKILL1_KNOCKBACK</v>
    <v>56/30</v>
    <v>51/30</v>
    <v/>
    <v/>
    <v/>
    <v/>
    <v>1300</v>
    <v>0</v>
    <v/>
    <v/>
    <v/>
    <v/>
    <v>NDTT_ENEMY</v>
    <v/>
    <v/>
    <v/>
    <v>9</v>
    <v>DT_NKM_UNIT_C_ADMIN_ARTILLERY_SKILL1_KNOCKBACK</v>
  </rv>
  <rv s="25">
    <v>2</v>
    <v>DT_NKM_UNIT_C_ADMIN_ARTILLERY_SKILL1_START</v>
    <v>1</v>
    <v>Generic</v>
    <v>DE_NKM_UNIT_C_ADMIN_ARTILLERY_SKILL1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0.21249999999999999</v>
    <v/>
    <v/>
    <v/>
    <v/>
    <v/>
    <v>0.25</v>
    <v>1</v>
    <v>1</v>
    <v>m_listNKMEventAttack</v>
    <v/>
    <v>2</v>
    <v/>
    <v>False</v>
    <v/>
    <v/>
    <v/>
    <v/>
    <v/>
    <v>True</v>
    <v>True</v>
    <v/>
    <v/>
    <v/>
    <v/>
    <v/>
    <v>DT_NKM_UNIT_C_ADMIN_ARTILLERY_SKILL1_START</v>
    <v>10/30</v>
    <v>1/30</v>
    <v/>
    <v/>
    <v/>
    <v/>
    <v>650</v>
    <v>-650</v>
    <v/>
    <v/>
    <v/>
    <v/>
    <v>NDTT_ENEMY</v>
    <v/>
    <v/>
    <v/>
    <v>9</v>
    <v>DT_NKM_UNIT_C_ADMIN_ARTILLERY_SKILL1_START</v>
  </rv>
  <rv s="25">
    <v>2</v>
    <v>DT_NKM_UNIT_C_ADMIN_ARTILLERY_SKILL1_UP</v>
    <v>1</v>
    <v>Generic</v>
    <v>DE_NKM_UNIT_C_ADMIN_ARTILLERY_SKILL1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1.0625</v>
    <v/>
    <v/>
    <v/>
    <v/>
    <v/>
    <v>1.25</v>
    <v>1</v>
    <v>1</v>
    <v>m_listNKMEventAttack</v>
    <v/>
    <v>2</v>
    <v/>
    <v>False</v>
    <v/>
    <v/>
    <v/>
    <v/>
    <v/>
    <v>True</v>
    <v>True</v>
    <v/>
    <v/>
    <v/>
    <v/>
    <v/>
    <v>DT_NKM_UNIT_C_ADMIN_ARTILLERY_SKILL1_UP</v>
    <v>20/30</v>
    <v>15/30</v>
    <v/>
    <v/>
    <v/>
    <v/>
    <v>650</v>
    <v>-650</v>
    <v/>
    <v/>
    <v/>
    <v/>
    <v>NDTT_ENEMY</v>
    <v/>
    <v/>
    <v/>
    <v>9</v>
    <v>DT_NKM_UNIT_C_ADMIN_ARTILLERY_SKILL1_UP</v>
  </rv>
  <rv s="25">
    <v>2</v>
    <v>DT_NKM_UNIT_C_ADMIN_ARTILLERY_HYPER_SKILL1_START</v>
    <v>1</v>
    <v>Generic</v>
    <v>DE_NKM_UNIT_C_ADMIN_ARTILLERY_HYPER1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0.8125</v>
    <v/>
    <v/>
    <v/>
    <v/>
    <v/>
    <v>1.25</v>
    <v>1</v>
    <v>1</v>
    <v>m_listNKMEventAttack</v>
    <v>False</v>
    <v>4</v>
    <v/>
    <v>False</v>
    <v/>
    <v/>
    <v/>
    <v/>
    <v/>
    <v>True</v>
    <v>True</v>
    <v/>
    <v/>
    <v/>
    <v/>
    <v/>
    <v>DT_NKM_UNIT_C_ADMIN_ARTILLERY_HYPER_SKILL1_START</v>
    <v>52/30</v>
    <v>42/30</v>
    <v/>
    <v/>
    <v/>
    <v/>
    <v>900</v>
    <v>-900</v>
    <v/>
    <v/>
    <v/>
    <v/>
    <v>NDTT_ENEMY</v>
    <v/>
    <v/>
    <v/>
    <v>10</v>
    <v>DT_NKM_UNIT_C_ADMIN_ARTILLERY_HYPER_SKILL1_START</v>
  </rv>
  <rv s="25">
    <v>2</v>
    <v>DT_NKM_UNIT_C_ADMIN_ARTILLERY_HYPER_SKILL1_LOOP</v>
    <v>1</v>
    <v>Generic</v>
    <v>DE_NKM_UNIT_C_ADMIN_ARTILLERY_HYPER1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9.7500000000000003E-2</v>
    <v/>
    <v/>
    <v/>
    <v/>
    <v/>
    <v>0.45</v>
    <v>3</v>
    <v>1</v>
    <v>m_listNKMEventAttack</v>
    <v>False</v>
    <v>4</v>
    <v/>
    <v>False</v>
    <v/>
    <v/>
    <v/>
    <v/>
    <v/>
    <v>True</v>
    <v>True</v>
    <v/>
    <v/>
    <v/>
    <v/>
    <v/>
    <v>DT_NKM_UNIT_C_ADMIN_ARTILLERY_HYPER_SKILL1_LOOP</v>
    <v>90/30</v>
    <v>75/30</v>
    <v/>
    <v/>
    <v/>
    <v/>
    <v>900</v>
    <v>-900</v>
    <v/>
    <v/>
    <v/>
    <v/>
    <v>NDTT_ENEMY</v>
    <v/>
    <v/>
    <v/>
    <v>10</v>
    <v>DT_NKM_UNIT_C_ADMIN_ARTILLERY_HYPER_SKILL1_LOOP</v>
  </rv>
  <rv s="25">
    <v>2</v>
    <v>DT_NKM_UNIT_C_ADMIN_ARTILLERY_HYPER_SKILL1_LOOP</v>
    <v>1</v>
    <v>Generic</v>
    <v>DE_NKM_UNIT_C_ADMIN_ARTILLERY_HYPER1</v>
    <v>3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9.7500000000000003E-2</v>
    <v/>
    <v/>
    <v/>
    <v/>
    <v/>
    <v>0.45</v>
    <v>3</v>
    <v>1</v>
    <v>m_listNKMEventAttack</v>
    <v>False</v>
    <v>4</v>
    <v/>
    <v>False</v>
    <v/>
    <v/>
    <v/>
    <v/>
    <v/>
    <v>True</v>
    <v>True</v>
    <v/>
    <v/>
    <v/>
    <v/>
    <v/>
    <v>DT_NKM_UNIT_C_ADMIN_ARTILLERY_HYPER_SKILL1_LOOP</v>
    <v>105/30</v>
    <v>90/30</v>
    <v/>
    <v/>
    <v/>
    <v/>
    <v>900</v>
    <v>-900</v>
    <v/>
    <v/>
    <v/>
    <v/>
    <v>NDTT_ENEMY</v>
    <v/>
    <v/>
    <v/>
    <v>10</v>
    <v>DT_NKM_UNIT_C_ADMIN_ARTILLERY_HYPER_SKILL1_LOOP</v>
  </rv>
  <rv s="35">
    <v>2</v>
    <v>DT_NKM_UNIT_C_ADMIN_ARTILLERY_HYPER_SKILL1_END</v>
    <v>1</v>
    <v>Generic</v>
    <v>DE_NKM_UNIT_C_ADMIN_ARTILLERY_HYPER1</v>
    <v>4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1.95</v>
    <v/>
    <v/>
    <v/>
    <v/>
    <v/>
    <v>3</v>
    <v>1</v>
    <v>1</v>
    <v>m_listNKMEventAttack</v>
    <v>False</v>
    <v>4</v>
    <v/>
    <v>False</v>
    <v/>
    <v/>
    <v/>
    <v/>
    <v/>
    <v>True</v>
    <v>True</v>
    <v/>
    <v>False</v>
    <v/>
    <v/>
    <v>{'m_SkillStrID': 'NKM_UNIT_C_ADMIN_ARTILLERY_HYPER', 'm_SkillLevel': [1, 4]}</v>
    <v>DT_NKM_UNIT_C_ADMIN_ARTILLERY_HYPER_SKILL1_END</v>
    <v>120/30</v>
    <v>105/30</v>
    <v/>
    <v/>
    <v/>
    <v/>
    <v>900</v>
    <v>-900</v>
    <v/>
    <v/>
    <v/>
    <v/>
    <v>NDTT_ENEMY</v>
    <v/>
    <v/>
    <v/>
    <v>10</v>
    <v>DT_NKM_UNIT_C_ADMIN_ARTILLERY_HYPER_SKILL1_END</v>
  </rv>
  <rv s="35">
    <v>2</v>
    <v>DT_NKM_UNIT_C_ADMIN_ARTILLERY_HYPER_SKILL1_END_LV5</v>
    <v>1</v>
    <v>Generic</v>
    <v>DE_NKM_UNIT_C_ADMIN_ARTILLERY_HYPER1</v>
    <v>5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1.95</v>
    <v/>
    <v/>
    <v/>
    <v/>
    <v/>
    <v>3</v>
    <v>1</v>
    <v>1</v>
    <v>m_listNKMEventAttack</v>
    <v>False</v>
    <v>4</v>
    <v/>
    <v>False</v>
    <v/>
    <v/>
    <v/>
    <v/>
    <v/>
    <v>True</v>
    <v>True</v>
    <v/>
    <v>False</v>
    <v/>
    <v/>
    <v>{'m_SkillStrID': 'NKM_UNIT_C_ADMIN_ARTILLERY_HYPER', 'm_SkillLevel': [5, 99]}</v>
    <v>DT_NKM_UNIT_C_ADMIN_ARTILLERY_HYPER_SKILL1_END_LV5</v>
    <v>120/30</v>
    <v>105/30</v>
    <v/>
    <v/>
    <v/>
    <v/>
    <v>900</v>
    <v>-900</v>
    <v/>
    <v/>
    <v/>
    <v/>
    <v>NDTT_ENEMY</v>
    <v/>
    <v/>
    <v/>
    <v>10</v>
    <v>DT_NKM_UNIT_C_ADMIN_ARTILLERY_HYPER_SKILL1_END_LV5</v>
  </rv>
  <rv s="23">
    <v>2</v>
    <v>DT_NKM_UNIT_C_ADMIN_GREATSWORD_ATTACK1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0.50149999999999995</v>
    <v/>
    <v/>
    <v/>
    <v/>
    <v/>
    <v>1.18</v>
    <v>2</v>
    <v>1</v>
    <v>m_listNKMEventAttack</v>
    <v/>
    <v>2</v>
    <v/>
    <v>True</v>
    <v/>
    <v/>
    <v>True</v>
    <v/>
    <v/>
    <v>False</v>
    <v/>
    <v/>
    <v/>
    <v/>
    <v/>
    <v/>
    <v>DT_NKM_UNIT_C_ADMIN_GREATSWORD_ATTACK1</v>
    <v>16/30</v>
    <v>11/30</v>
    <v/>
    <v/>
    <v/>
    <v/>
    <v>550</v>
    <v>-50</v>
    <v/>
    <v/>
    <v/>
    <v/>
    <v>NDTT_ENEMY</v>
    <v/>
    <v/>
    <v/>
    <v>4</v>
    <v>DT_NKM_UNIT_C_ADMIN_GREATSWORD_ATTACK1</v>
  </rv>
  <rv s="23">
    <v>2</v>
    <v>DT_NKM_UNIT_C_ADMIN_GREATSWORD_ATTACK1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0.50149999999999995</v>
    <v/>
    <v/>
    <v/>
    <v/>
    <v/>
    <v>1.18</v>
    <v>2</v>
    <v>2</v>
    <v>m_listNKMEventAttack</v>
    <v/>
    <v>2</v>
    <v/>
    <v>True</v>
    <v/>
    <v/>
    <v>True</v>
    <v/>
    <v/>
    <v>False</v>
    <v/>
    <v/>
    <v/>
    <v/>
    <v/>
    <v/>
    <v>DT_NKM_UNIT_C_ADMIN_GREATSWORD_ATTACK1</v>
    <v>40/30</v>
    <v>35/30</v>
    <v/>
    <v/>
    <v/>
    <v/>
    <v>650</v>
    <v>-50</v>
    <v/>
    <v/>
    <v/>
    <v/>
    <v>NDTT_ENEMY</v>
    <v/>
    <v/>
    <v/>
    <v>4</v>
    <v>DT_NKM_UNIT_C_ADMIN_GREATSWORD_ATTACK1</v>
  </rv>
  <rv s="23">
    <v>2</v>
    <v>DT_NKM_UNIT_C_ADMIN_GREATSWORD_PASSIVE_ATTACK1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0.39695000000000003</v>
    <v/>
    <v/>
    <v/>
    <v/>
    <v/>
    <v>1.4</v>
    <v>3</v>
    <v>1</v>
    <v>m_listNKMEventAttack</v>
    <v/>
    <v>2</v>
    <v/>
    <v>True</v>
    <v/>
    <v/>
    <v>True</v>
    <v/>
    <v/>
    <v>False</v>
    <v/>
    <v/>
    <v/>
    <v/>
    <v/>
    <v/>
    <v>DT_NKM_UNIT_C_ADMIN_GREATSWORD_PASSIVE_ATTACK1</v>
    <v>16/30</v>
    <v>11/30</v>
    <v/>
    <v/>
    <v/>
    <v/>
    <v>550</v>
    <v>-50</v>
    <v/>
    <v/>
    <v/>
    <v/>
    <v>NDTT_ENEMY</v>
    <v/>
    <v/>
    <v/>
    <v>5</v>
    <v>DT_NKM_UNIT_C_ADMIN_GREATSWORD_PASSIVE_ATTACK1</v>
  </rv>
  <rv s="23">
    <v>2</v>
    <v>DT_NKM_UNIT_C_ADMIN_GREATSWORD_PASSIVE_ATTACK1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0.39695000000000003</v>
    <v/>
    <v/>
    <v/>
    <v/>
    <v/>
    <v>1.4</v>
    <v>3</v>
    <v>2</v>
    <v>m_listNKMEventAttack</v>
    <v/>
    <v>2</v>
    <v/>
    <v>True</v>
    <v/>
    <v/>
    <v>True</v>
    <v/>
    <v/>
    <v>False</v>
    <v/>
    <v/>
    <v/>
    <v/>
    <v/>
    <v/>
    <v>DT_NKM_UNIT_C_ADMIN_GREATSWORD_PASSIVE_ATTACK1</v>
    <v>31/30</v>
    <v>26/30</v>
    <v/>
    <v/>
    <v/>
    <v/>
    <v>650</v>
    <v>-50</v>
    <v/>
    <v/>
    <v/>
    <v/>
    <v>NDTT_ENEMY</v>
    <v/>
    <v/>
    <v/>
    <v>5</v>
    <v>DT_NKM_UNIT_C_ADMIN_GREATSWORD_PASSIVE_ATTACK1</v>
  </rv>
  <rv s="23">
    <v>2</v>
    <v>DT_NKM_UNIT_C_ADMIN_GREATSWORD_PASSIVE_ATTACK1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0.39695000000000003</v>
    <v/>
    <v/>
    <v/>
    <v/>
    <v/>
    <v>1.4</v>
    <v>3</v>
    <v>3</v>
    <v>m_listNKMEventAttack</v>
    <v/>
    <v>2</v>
    <v/>
    <v>True</v>
    <v/>
    <v/>
    <v>True</v>
    <v/>
    <v/>
    <v>False</v>
    <v/>
    <v/>
    <v/>
    <v/>
    <v/>
    <v/>
    <v>DT_NKM_UNIT_C_ADMIN_GREATSWORD_PASSIVE_ATTACK1</v>
    <v>45/30</v>
    <v>40/30</v>
    <v/>
    <v/>
    <v/>
    <v/>
    <v>650</v>
    <v>0</v>
    <v/>
    <v/>
    <v/>
    <v/>
    <v>NDTT_ENEMY</v>
    <v/>
    <v/>
    <v/>
    <v>5</v>
    <v>DT_NKM_UNIT_C_ADMIN_GREATSWORD_PASSIVE_ATTACK1</v>
  </rv>
  <rv s="23">
    <v>2</v>
    <v>DT_NKM_UNIT_C_ADMIN_GREATSWORD_PASSIVE_ATTACK1_END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0.46750000000000003</v>
    <v/>
    <v/>
    <v/>
    <v/>
    <v/>
    <v>0.55000000000000004</v>
    <v>1</v>
    <v>4</v>
    <v>m_listNKMEventAttack</v>
    <v/>
    <v>2</v>
    <v/>
    <v>True</v>
    <v/>
    <v/>
    <v>True</v>
    <v/>
    <v/>
    <v>False</v>
    <v/>
    <v/>
    <v/>
    <v/>
    <v/>
    <v/>
    <v>DT_NKM_UNIT_C_ADMIN_GREATSWORD_PASSIVE_ATTACK1_END</v>
    <v>60/30</v>
    <v>55/30</v>
    <v/>
    <v/>
    <v/>
    <v/>
    <v>800</v>
    <v>0</v>
    <v/>
    <v/>
    <v/>
    <v/>
    <v>NDTT_ENEMY</v>
    <v/>
    <v/>
    <v/>
    <v>5</v>
    <v>DT_NKM_UNIT_C_ADMIN_GREATSWORD_PASSIVE_ATTACK1_END</v>
  </rv>
  <rv s="30">
    <v>2</v>
    <v>DT_NKM_UNIT_C_ADMIN_GREATSWORD_SKILL1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2.5499999999999998</v>
    <v/>
    <v/>
    <v/>
    <v/>
    <v/>
    <v>3</v>
    <v>1</v>
    <v>1</v>
    <v>m_listNKMEventAttack</v>
    <v/>
    <v>2</v>
    <v/>
    <v>True</v>
    <v/>
    <v/>
    <v>True</v>
    <v/>
    <v/>
    <v>False</v>
    <v/>
    <v/>
    <v/>
    <v/>
    <v/>
    <v/>
    <v>DT_NKM_UNIT_C_ADMIN_GREATSWORD_SKILL1</v>
    <v>57/30</v>
    <v>47/30</v>
    <v/>
    <v/>
    <v/>
    <v/>
    <v>900</v>
    <v>-200</v>
    <v/>
    <v/>
    <v/>
    <v/>
    <v>NDTT_ENEMY</v>
    <v/>
    <v/>
    <v/>
    <v>6</v>
    <v>DT_NKM_UNIT_C_ADMIN_GREATSWORD_SKILL1</v>
  </rv>
  <rv s="30">
    <v>2</v>
    <v>DT_NKM_UNIT_C_ADMIN_GREATSWORD_SKILL1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2.5499999999999998</v>
    <v/>
    <v/>
    <v/>
    <v/>
    <v/>
    <v>3</v>
    <v>1</v>
    <v>1</v>
    <v>m_listNKMEventAttack</v>
    <v/>
    <v>2</v>
    <v/>
    <v>True</v>
    <v/>
    <v/>
    <v>True</v>
    <v/>
    <v/>
    <v>False</v>
    <v/>
    <v/>
    <v/>
    <v/>
    <v/>
    <v/>
    <v>DT_NKM_UNIT_C_ADMIN_GREATSWORD_SKILL1</v>
    <v>57/30</v>
    <v>47/30</v>
    <v/>
    <v/>
    <v/>
    <v/>
    <v>900</v>
    <v>-200</v>
    <v/>
    <v/>
    <v/>
    <v/>
    <v>NDTT_ENEMY</v>
    <v/>
    <v/>
    <v/>
    <v>7</v>
    <v>DT_NKM_UNIT_C_ADMIN_GREATSWORD_SKILL1</v>
  </rv>
  <rv s="23">
    <v>2</v>
    <v>DT_NKM_UNIT_C_ADMIN_GREATSWORD_HYPER_SKILL1_START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0.375</v>
    <v/>
    <v/>
    <v/>
    <v/>
    <v/>
    <v>0.5</v>
    <v>1</v>
    <v>1</v>
    <v>m_listNKMEventAttack</v>
    <v/>
    <v>3</v>
    <v/>
    <v>True</v>
    <v/>
    <v/>
    <v>True</v>
    <v/>
    <v/>
    <v>False</v>
    <v/>
    <v/>
    <v/>
    <v/>
    <v/>
    <v/>
    <v>DT_NKM_UNIT_C_ADMIN_GREATSWORD_HYPER_SKILL1_START</v>
    <v>25/30</v>
    <v>17/30</v>
    <v/>
    <v/>
    <v/>
    <v/>
    <v>900</v>
    <v>0</v>
    <v/>
    <v/>
    <v/>
    <v/>
    <v>NDTT_ENEMY</v>
    <v/>
    <v/>
    <v/>
    <v>10</v>
    <v>DT_NKM_UNIT_C_ADMIN_GREATSWORD_HYPER_SKILL1_START</v>
  </rv>
  <rv s="25">
    <v>2</v>
    <v>DT_NKM_UNIT_C_ADMIN_GREATSWORD_HYPER_SKILL1</v>
    <v>1</v>
    <v>Generic</v>
    <v>DE_NKM_UNIT_C_ADMIN_GREATSWORD_HYPER_SKILL1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0.8999999999999998</v>
    <v/>
    <v/>
    <v/>
    <v/>
    <v/>
    <v>3.6</v>
    <v>3</v>
    <v>1</v>
    <v>m_listNKMEventAttack</v>
    <v/>
    <v>3</v>
    <v/>
    <v>True</v>
    <v/>
    <v/>
    <v/>
    <v/>
    <v/>
    <v>False</v>
    <v/>
    <v/>
    <v/>
    <v/>
    <v/>
    <v/>
    <v>DT_NKM_UNIT_C_ADMIN_GREATSWORD_HYPER_SKILL1</v>
    <v>10/30</v>
    <v>0/30</v>
    <v/>
    <v/>
    <v/>
    <v/>
    <v>300</v>
    <v>-300</v>
    <v/>
    <v/>
    <v/>
    <v/>
    <v>NDTT_ENEMY</v>
    <v/>
    <v/>
    <v/>
    <v>10</v>
    <v>DT_NKM_UNIT_C_ADMIN_GREATSWORD_HYPER_SKILL1</v>
  </rv>
  <rv s="25">
    <v>2</v>
    <v>DT_NKM_UNIT_C_ADMIN_GREATSWORD_HYPER_SKILL1</v>
    <v>1</v>
    <v>Generic</v>
    <v>DE_NKM_UNIT_C_ADMIN_GREATSWORD_HYPER_SKILL1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0.8999999999999998</v>
    <v/>
    <v/>
    <v/>
    <v/>
    <v/>
    <v>3.6</v>
    <v>3</v>
    <v>1</v>
    <v>m_listNKMEventAttack</v>
    <v/>
    <v>3</v>
    <v/>
    <v>True</v>
    <v/>
    <v/>
    <v/>
    <v/>
    <v/>
    <v>False</v>
    <v/>
    <v/>
    <v/>
    <v/>
    <v/>
    <v/>
    <v>DT_NKM_UNIT_C_ADMIN_GREATSWORD_HYPER_SKILL1</v>
    <v>20/30</v>
    <v>10/30</v>
    <v/>
    <v/>
    <v/>
    <v/>
    <v>400</v>
    <v>-400</v>
    <v/>
    <v/>
    <v/>
    <v/>
    <v>NDTT_ENEMY</v>
    <v/>
    <v/>
    <v/>
    <v>10</v>
    <v>DT_NKM_UNIT_C_ADMIN_GREATSWORD_HYPER_SKILL1</v>
  </rv>
  <rv s="25">
    <v>2</v>
    <v>DT_NKM_UNIT_C_ADMIN_GREATSWORD_HYPER_SKILL1</v>
    <v>1</v>
    <v>Generic</v>
    <v>DE_NKM_UNIT_C_ADMIN_GREATSWORD_HYPER_SKILL1</v>
    <v>3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0.8999999999999998</v>
    <v/>
    <v/>
    <v/>
    <v/>
    <v/>
    <v>3.6</v>
    <v>3</v>
    <v>1</v>
    <v>m_listNKMEventAttack</v>
    <v/>
    <v>3</v>
    <v/>
    <v>True</v>
    <v/>
    <v/>
    <v/>
    <v/>
    <v/>
    <v>False</v>
    <v/>
    <v/>
    <v/>
    <v/>
    <v/>
    <v/>
    <v>DT_NKM_UNIT_C_ADMIN_GREATSWORD_HYPER_SKILL1</v>
    <v>30/30</v>
    <v>20/30</v>
    <v/>
    <v/>
    <v/>
    <v/>
    <v>500</v>
    <v>-500</v>
    <v/>
    <v/>
    <v/>
    <v/>
    <v>NDTT_ENEMY</v>
    <v/>
    <v/>
    <v/>
    <v>10</v>
    <v>DT_NKM_UNIT_C_ADMIN_GREATSWORD_HYPER_SKILL1</v>
  </rv>
  <rv s="23">
    <v>2</v>
    <v>DT_NKM_UNIT_C_ADMIN_LEE_SUYEON_ATTACK1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0.21249999999999999</v>
    <v/>
    <v/>
    <v/>
    <v/>
    <v/>
    <v>0.5</v>
    <v>2</v>
    <v>1</v>
    <v>m_listNKMEventAttack</v>
    <v/>
    <v>2</v>
    <v/>
    <v>True</v>
    <v/>
    <v/>
    <v/>
    <v/>
    <v/>
    <v>False</v>
    <v/>
    <v/>
    <v/>
    <v/>
    <v/>
    <v/>
    <v>DT_NKM_UNIT_C_ADMIN_LEE_SUYEON_ATTACK1</v>
    <v>15/30</v>
    <v>5/30</v>
    <v/>
    <v/>
    <v/>
    <v/>
    <v>350.0</v>
    <v>-150.0</v>
    <v/>
    <v/>
    <v/>
    <v/>
    <v>NDTT_ENEMY</v>
    <v/>
    <v/>
    <v/>
    <v>3</v>
    <v>DT_NKM_UNIT_C_ADMIN_LEE_SUYEON_ATTACK1</v>
  </rv>
  <rv s="23">
    <v>2</v>
    <v>DT_NKM_UNIT_C_ADMIN_LEE_SUYEON_ATTACK1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0.21249999999999999</v>
    <v/>
    <v/>
    <v/>
    <v/>
    <v/>
    <v>0.5</v>
    <v>2</v>
    <v>2</v>
    <v>m_listNKMEventAttack</v>
    <v/>
    <v>2</v>
    <v/>
    <v>True</v>
    <v/>
    <v/>
    <v/>
    <v/>
    <v/>
    <v>False</v>
    <v/>
    <v/>
    <v/>
    <v/>
    <v/>
    <v/>
    <v>DT_NKM_UNIT_C_ADMIN_LEE_SUYEON_ATTACK1</v>
    <v>32/30</v>
    <v>15/30</v>
    <v/>
    <v/>
    <v/>
    <v/>
    <v>350.0</v>
    <v>-150.0</v>
    <v/>
    <v/>
    <v/>
    <v/>
    <v>NDTT_ENEMY</v>
    <v/>
    <v/>
    <v/>
    <v>3</v>
    <v>DT_NKM_UNIT_C_ADMIN_LEE_SUYEON_ATTACK1</v>
  </rv>
  <rv s="23">
    <v>2</v>
    <v>DT_NKM_UNIT_C_ADMIN_LEE_SUYEON_ATTACK1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0.21249999999999999</v>
    <v/>
    <v/>
    <v/>
    <v/>
    <v/>
    <v>0.5</v>
    <v>2</v>
    <v>3</v>
    <v>m_listNKMEventAttack</v>
    <v/>
    <v>2</v>
    <v/>
    <v>True</v>
    <v/>
    <v/>
    <v/>
    <v/>
    <v/>
    <v>False</v>
    <v/>
    <v/>
    <v/>
    <v/>
    <v/>
    <v/>
    <v>DT_NKM_UNIT_C_ADMIN_LEE_SUYEON_ATTACK1</v>
    <v>45/30</v>
    <v>32/30</v>
    <v/>
    <v/>
    <v/>
    <v/>
    <v>350.0</v>
    <v>-150.0</v>
    <v/>
    <v/>
    <v/>
    <v/>
    <v>NDTT_ENEMY</v>
    <v/>
    <v/>
    <v/>
    <v>3</v>
    <v>DT_NKM_UNIT_C_ADMIN_LEE_SUYEON_ATTACK1</v>
  </rv>
  <rv s="22">
    <v>2</v>
    <v>DT_NKM_UNIT_C_ADMIN_LEE_SUYEON_SKILL1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0.21249999999999999</v>
    <v/>
    <v/>
    <v/>
    <v/>
    <v/>
    <v>0.25</v>
    <v/>
    <v>1</v>
    <v>m_listNKMEventAttack</v>
    <v/>
    <v>3</v>
    <v/>
    <v>True</v>
    <v/>
    <v/>
    <v/>
    <v/>
    <v/>
    <v>False</v>
    <v/>
    <v/>
    <v/>
    <v/>
    <v/>
    <v/>
    <v>DT_NKM_UNIT_C_ADMIN_LEE_SUYEON_SKILL1</v>
    <v>25/30</v>
    <v>25/30</v>
    <v/>
    <v/>
    <v/>
    <v/>
    <v>500.0</v>
    <v>-100.0</v>
    <v/>
    <v/>
    <v/>
    <v/>
    <v>NDTT_ENEMY</v>
    <v/>
    <v/>
    <v/>
    <v>5</v>
    <v>DT_NKM_UNIT_C_ADMIN_LEE_SUYEON_SKILL1</v>
  </rv>
  <rv s="22">
    <v>2</v>
    <v>DT_NKM_UNIT_C_ADMIN_LEE_SUYEON_SKILL1_RAPID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0.21249999999999999</v>
    <v/>
    <v/>
    <v/>
    <v/>
    <v/>
    <v>0.25</v>
    <v/>
    <v>2</v>
    <v>m_listNKMEventAttack</v>
    <v/>
    <v>3</v>
    <v/>
    <v>True</v>
    <v/>
    <v/>
    <v/>
    <v/>
    <v/>
    <v>False</v>
    <v/>
    <v/>
    <v/>
    <v/>
    <v/>
    <v/>
    <v>DT_NKM_UNIT_C_ADMIN_LEE_SUYEON_SKILL1_RAPID</v>
    <v>40/30</v>
    <v>40/30</v>
    <v/>
    <v/>
    <v/>
    <v/>
    <v>500.0</v>
    <v>-50.0</v>
    <v/>
    <v/>
    <v/>
    <v/>
    <v>NDTT_ENEMY</v>
    <v/>
    <v/>
    <v/>
    <v>5</v>
    <v>DT_NKM_UNIT_C_ADMIN_LEE_SUYEON_SKILL1_RAPID</v>
  </rv>
  <rv s="22">
    <v>2</v>
    <v>DT_NKM_UNIT_C_ADMIN_LEE_SUYEON_SKILL1_UP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0.42499999999999999</v>
    <v/>
    <v/>
    <v/>
    <v/>
    <v/>
    <v>0.5</v>
    <v/>
    <v>3</v>
    <v>m_listNKMEventAttack</v>
    <v/>
    <v>2</v>
    <v/>
    <v>True</v>
    <v/>
    <v/>
    <v/>
    <v/>
    <v/>
    <v/>
    <v/>
    <v/>
    <v/>
    <v/>
    <v/>
    <v/>
    <v>DT_NKM_UNIT_C_ADMIN_LEE_SUYEON_SKILL1_UP</v>
    <v>55/30</v>
    <v>55/30</v>
    <v/>
    <v/>
    <v/>
    <v/>
    <v>500.0</v>
    <v>-50.0</v>
    <v/>
    <v/>
    <v/>
    <v/>
    <v>NDTT_ENEMY</v>
    <v/>
    <v/>
    <v/>
    <v>5</v>
    <v>DT_NKM_UNIT_C_ADMIN_LEE_SUYEON_SKILL1_UP</v>
  </rv>
  <rv s="23">
    <v>2</v>
    <v>DT_NKM_UNIT_C_ADMIN_LEE_SUYEON_SKILL1_RAPID_AIR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0.31874999999999998</v>
    <v/>
    <v/>
    <v/>
    <v/>
    <v/>
    <v>0.75</v>
    <v>2</v>
    <v>4</v>
    <v>m_listNKMEventAttack</v>
    <v/>
    <v>3</v>
    <v/>
    <v>True</v>
    <v/>
    <v/>
    <v/>
    <v/>
    <v/>
    <v/>
    <v/>
    <v/>
    <v/>
    <v/>
    <v/>
    <v/>
    <v>DT_NKM_UNIT_C_ADMIN_LEE_SUYEON_SKILL1_RAPID_AIR</v>
    <v>75/30</v>
    <v>70/30</v>
    <v/>
    <v/>
    <v/>
    <v/>
    <v>500.0</v>
    <v>-100.0</v>
    <v/>
    <v/>
    <v/>
    <v/>
    <v>NDTT_ENEMY</v>
    <v/>
    <v/>
    <v/>
    <v>5</v>
    <v>DT_NKM_UNIT_C_ADMIN_LEE_SUYEON_SKILL1_RAPID_AIR</v>
  </rv>
  <rv s="23">
    <v>2</v>
    <v>DT_NKM_UNIT_C_ADMIN_LEE_SUYEON_SKILL1_RAPID_AIR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0.31874999999999998</v>
    <v/>
    <v/>
    <v/>
    <v/>
    <v/>
    <v>0.75</v>
    <v>2</v>
    <v>5</v>
    <v>m_listNKMEventAttack</v>
    <v/>
    <v>3</v>
    <v/>
    <v>True</v>
    <v/>
    <v/>
    <v/>
    <v/>
    <v/>
    <v/>
    <v/>
    <v/>
    <v/>
    <v/>
    <v/>
    <v/>
    <v>DT_NKM_UNIT_C_ADMIN_LEE_SUYEON_SKILL1_RAPID_AIR</v>
    <v>90/30</v>
    <v>85/30</v>
    <v/>
    <v/>
    <v/>
    <v/>
    <v>500.0</v>
    <v>0.0</v>
    <v/>
    <v/>
    <v/>
    <v/>
    <v>NDTT_ENEMY</v>
    <v/>
    <v/>
    <v/>
    <v>5</v>
    <v>DT_NKM_UNIT_C_ADMIN_LEE_SUYEON_SKILL1_RAPID_AIR</v>
  </rv>
  <rv s="28">
    <v>2</v>
    <v>DT_NKM_UNIT_C_ADMIN_LEE_SUYEON_SKILL1_DOWN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1</v>
    <v/>
    <v>6</v>
    <v>m_listNKMEventAttack</v>
    <v/>
    <v>3</v>
    <v/>
    <v>True</v>
    <v/>
    <v/>
    <v/>
    <v/>
    <v/>
    <v/>
    <v/>
    <v/>
    <v/>
    <v/>
    <v/>
    <v/>
    <v>DT_NKM_UNIT_C_ADMIN_LEE_SUYEON_SKILL1_DOWN</v>
    <v>125/30</v>
    <v>120/30</v>
    <v/>
    <v/>
    <v/>
    <v/>
    <v>500.0</v>
    <v>0.0</v>
    <v/>
    <v/>
    <v/>
    <v/>
    <v>NDTT_ENEMY</v>
    <v/>
    <v/>
    <v/>
    <v>5</v>
    <v>DT_NKM_UNIT_C_ADMIN_LEE_SUYEON_SKILL1_DOWN</v>
  </rv>
  <rv s="22">
    <v>2</v>
    <v>DT_NKM_UNIT_C_ADMIN_LEE_SUYEON_HYPER1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0.42499999999999999</v>
    <v/>
    <v/>
    <v/>
    <v/>
    <v/>
    <v>0.5</v>
    <v/>
    <v>1</v>
    <v>m_listNKMEventAttack</v>
    <v/>
    <v>4</v>
    <v/>
    <v>True</v>
    <v/>
    <v/>
    <v/>
    <v/>
    <v/>
    <v/>
    <v/>
    <v/>
    <v/>
    <v/>
    <v/>
    <v/>
    <v>DT_NKM_UNIT_C_ADMIN_LEE_SUYEON_HYPER1</v>
    <v>40/30</v>
    <v>38/30</v>
    <v/>
    <v/>
    <v/>
    <v/>
    <v>800.0</v>
    <v>0.0</v>
    <v/>
    <v/>
    <v/>
    <v/>
    <v>NDTT_ENEMY</v>
    <v/>
    <v/>
    <v/>
    <v>6</v>
    <v>DT_NKM_UNIT_C_ADMIN_LEE_SUYEON_HYPER1</v>
  </rv>
  <rv s="23">
    <v>2</v>
    <v>DT_NKM_UNIT_C_ADMIN_LEE_SUYEON_HYPER1_RAPID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2.25</v>
    <v>3</v>
    <v>2</v>
    <v>m_listNKMEventAttack</v>
    <v/>
    <v>4</v>
    <v/>
    <v>True</v>
    <v/>
    <v/>
    <v/>
    <v/>
    <v/>
    <v/>
    <v/>
    <v/>
    <v/>
    <v/>
    <v/>
    <v/>
    <v>DT_NKM_UNIT_C_ADMIN_LEE_SUYEON_HYPER1_RAPID</v>
    <v>68/30</v>
    <v>66/30</v>
    <v/>
    <v/>
    <v/>
    <v/>
    <v>800.0</v>
    <v>0.0</v>
    <v/>
    <v/>
    <v/>
    <v/>
    <v>NDTT_ENEMY</v>
    <v/>
    <v/>
    <v/>
    <v>6</v>
    <v>DT_NKM_UNIT_C_ADMIN_LEE_SUYEON_HYPER1_RAPID</v>
  </rv>
  <rv s="23">
    <v>2</v>
    <v>DT_NKM_UNIT_C_ADMIN_LEE_SUYEON_HYPER1_RAPID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2.25</v>
    <v>3</v>
    <v>3</v>
    <v>m_listNKMEventAttack</v>
    <v/>
    <v>4</v>
    <v/>
    <v>True</v>
    <v/>
    <v/>
    <v/>
    <v/>
    <v/>
    <v/>
    <v/>
    <v/>
    <v/>
    <v/>
    <v/>
    <v/>
    <v>DT_NKM_UNIT_C_ADMIN_LEE_SUYEON_HYPER1_RAPID</v>
    <v>78/30</v>
    <v>76/30</v>
    <v/>
    <v/>
    <v/>
    <v/>
    <v>800.0</v>
    <v>0.0</v>
    <v/>
    <v/>
    <v/>
    <v/>
    <v>NDTT_ENEMY</v>
    <v/>
    <v/>
    <v/>
    <v>6</v>
    <v>DT_NKM_UNIT_C_ADMIN_LEE_SUYEON_HYPER1_RAPID</v>
  </rv>
  <rv s="23">
    <v>2</v>
    <v>DT_NKM_UNIT_C_ADMIN_LEE_SUYEON_HYPER1_RAPID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2.25</v>
    <v>3</v>
    <v>4</v>
    <v>m_listNKMEventAttack</v>
    <v/>
    <v>4</v>
    <v/>
    <v>True</v>
    <v/>
    <v/>
    <v/>
    <v/>
    <v/>
    <v/>
    <v/>
    <v/>
    <v/>
    <v/>
    <v/>
    <v/>
    <v>DT_NKM_UNIT_C_ADMIN_LEE_SUYEON_HYPER1_RAPID</v>
    <v>88/30</v>
    <v>86/30</v>
    <v/>
    <v/>
    <v/>
    <v/>
    <v>800.0</v>
    <v>0.0</v>
    <v/>
    <v/>
    <v/>
    <v/>
    <v>NDTT_ENEMY</v>
    <v/>
    <v/>
    <v/>
    <v>6</v>
    <v>DT_NKM_UNIT_C_ADMIN_LEE_SUYEON_HYPER1_RAPID</v>
  </rv>
  <rv s="22">
    <v>2</v>
    <v>DT_NKM_UNIT_C_ADMIN_LEE_SUYEON_HYPER1_END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1.2749999999999999</v>
    <v/>
    <v/>
    <v/>
    <v/>
    <v/>
    <v>1.5</v>
    <v/>
    <v>5</v>
    <v>m_listNKMEventAttack</v>
    <v/>
    <v>4</v>
    <v/>
    <v>True</v>
    <v/>
    <v/>
    <v/>
    <v/>
    <v/>
    <v/>
    <v/>
    <v/>
    <v/>
    <v/>
    <v/>
    <v/>
    <v>DT_NKM_UNIT_C_ADMIN_LEE_SUYEON_HYPER1_END</v>
    <v>195/30</v>
    <v>190/30</v>
    <v/>
    <v/>
    <v/>
    <v/>
    <v>800.0</v>
    <v>0.0</v>
    <v/>
    <v/>
    <v/>
    <v/>
    <v>NDTT_ENEMY</v>
    <v/>
    <v/>
    <v/>
    <v>6</v>
    <v>DT_NKM_UNIT_C_ADMIN_LEE_SUYEON_HYPER1_END</v>
  </rv>
  <rv s="26">
    <v>2</v>
    <v>DT_NKM_UNIT_C_ADMIN_NA_YUBIN_ATTACK1</v>
    <v>1</v>
    <v>Generic</v>
    <v>DE_UNIT_NA_YUBIN_ATTACK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0.42499999999999999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DT_NKM_UNIT_C_ADMIN_NA_YUBIN_ATTACK1</v>
    <v>21/30</v>
    <v>20/30</v>
    <v/>
    <v/>
    <v/>
    <v/>
    <v>900.0</v>
    <v>-50.0</v>
    <v/>
    <v/>
    <v/>
    <v/>
    <v>NDTT_ENEMY</v>
    <v/>
    <v/>
    <v/>
    <v>3</v>
    <v>DT_NKM_UNIT_C_ADMIN_NA_YUBIN_ATTACK1</v>
  </rv>
  <rv s="26">
    <v>2</v>
    <v>DT_NKM_UNIT_C_ADMIN_NA_YUBIN_ATTACK1_END</v>
    <v>1</v>
    <v>Generic</v>
    <v>DE_UNIT_NA_YUBIN_ATTACK_END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0.51</v>
    <v/>
    <v/>
    <v/>
    <v/>
    <v/>
    <v>0.6</v>
    <v/>
    <v>2</v>
    <v>m_listNKMEventAttack</v>
    <v/>
    <v>2</v>
    <v/>
    <v>False</v>
    <v/>
    <v/>
    <v/>
    <v/>
    <v/>
    <v>False</v>
    <v/>
    <v/>
    <v/>
    <v/>
    <v/>
    <v/>
    <v>DT_NKM_UNIT_C_ADMIN_NA_YUBIN_ATTACK1_END</v>
    <v>15/30</v>
    <v>1/30</v>
    <v/>
    <v/>
    <v/>
    <v/>
    <v>250.0</v>
    <v>-250.0</v>
    <v/>
    <v/>
    <v/>
    <v/>
    <v>NDTT_ENEMY</v>
    <v/>
    <v/>
    <v/>
    <v>3</v>
    <v>DT_NKM_UNIT_C_ADMIN_NA_YUBIN_ATTACK1_END</v>
  </rv>
  <rv s="26">
    <v>2</v>
    <v>DT_NKM_UNIT_C_ADMIN_NA_YUBIN_ATTACK1</v>
    <v>1</v>
    <v>Generic</v>
    <v>DE_UNIT_NA_YUBIN_ATTACK_AIR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0.42499999999999999</v>
    <v/>
    <v/>
    <v/>
    <v/>
    <v/>
    <v>0.5</v>
    <v/>
    <v>1</v>
    <v>m_listNKMEventAttack</v>
    <v/>
    <v>2</v>
    <v/>
    <v>True</v>
    <v/>
    <v/>
    <v/>
    <v/>
    <v/>
    <v>True</v>
    <v>False</v>
    <v/>
    <v/>
    <v/>
    <v/>
    <v/>
    <v>DT_NKM_UNIT_C_ADMIN_NA_YUBIN_ATTACK1</v>
    <v>21/30</v>
    <v>20/30</v>
    <v/>
    <v/>
    <v/>
    <v/>
    <v>900.0</v>
    <v>-50.0</v>
    <v/>
    <v/>
    <v/>
    <v/>
    <v>NDTT_ENEMY</v>
    <v/>
    <v/>
    <v/>
    <v>4</v>
    <v>DT_NKM_UNIT_C_ADMIN_NA_YUBIN_ATTACK1</v>
  </rv>
  <rv s="26">
    <v>2</v>
    <v>DT_NKM_UNIT_C_ADMIN_NA_YUBIN_ATTACK1_END</v>
    <v>1</v>
    <v>Generic</v>
    <v>DE_UNIT_NA_YUBIN_ATTACK_END_AIR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0.51</v>
    <v/>
    <v/>
    <v/>
    <v/>
    <v/>
    <v>0.6</v>
    <v/>
    <v>2</v>
    <v>m_listNKMEventAttack</v>
    <v/>
    <v>2</v>
    <v/>
    <v>False</v>
    <v/>
    <v/>
    <v/>
    <v/>
    <v/>
    <v>True</v>
    <v>False</v>
    <v/>
    <v/>
    <v/>
    <v/>
    <v/>
    <v>DT_NKM_UNIT_C_ADMIN_NA_YUBIN_ATTACK1_END</v>
    <v>15/30</v>
    <v>1/30</v>
    <v/>
    <v/>
    <v/>
    <v/>
    <v>250.0</v>
    <v>-250.0</v>
    <v/>
    <v/>
    <v/>
    <v/>
    <v>NDTT_ENEMY</v>
    <v/>
    <v/>
    <v/>
    <v>4</v>
    <v>DT_NKM_UNIT_C_ADMIN_NA_YUBIN_ATTACK1_END</v>
  </rv>
  <rv s="29">
    <v>2</v>
    <v>DT_NKM_UNIT_C_ADMIN_NA_YUBIN_SKILL1</v>
    <v>1</v>
    <v>Generic</v>
    <v>DE_NKM_UNIT_C_ADMIN_NA_YUBIN_SKILL1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1</v>
    <v/>
    <v>1</v>
    <v>m_listNKMEventAttack</v>
    <v/>
    <v>3</v>
    <v/>
    <v>True</v>
    <v/>
    <v/>
    <v/>
    <v/>
    <v/>
    <v/>
    <v/>
    <v/>
    <v/>
    <v/>
    <v/>
    <v/>
    <v>DT_NKM_UNIT_C_ADMIN_NA_YUBIN_SKILL1</v>
    <v>25/30</v>
    <v>15/30</v>
    <v/>
    <v/>
    <v/>
    <v/>
    <v>500.0</v>
    <v>-500.0</v>
    <v/>
    <v/>
    <v/>
    <v/>
    <v>NDTT_ENEMY</v>
    <v/>
    <v/>
    <v/>
    <v>5</v>
    <v>DT_NKM_UNIT_C_ADMIN_NA_YUBIN_SKILL1</v>
  </rv>
  <rv s="26">
    <v>2</v>
    <v>DT_NKM_UNIT_C_ADMIN_NA_YUBIN_SKILL1_END</v>
    <v>1</v>
    <v>Generic</v>
    <v>DE_NKM_UNIT_C_ADMIN_NA_YUBIN_SKILL1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1.53</v>
    <v/>
    <v/>
    <v/>
    <v/>
    <v/>
    <v>1.8</v>
    <v/>
    <v>1</v>
    <v>m_listNKMEventAttack</v>
    <v/>
    <v>3</v>
    <v/>
    <v>True</v>
    <v/>
    <v/>
    <v/>
    <v/>
    <v/>
    <v/>
    <v/>
    <v/>
    <v/>
    <v/>
    <v/>
    <v>{'m_SkillStrID': 'NKM_UNIT_C_ADMIN_NA_YUBIN_SKILL', 'm_SkillLevel': [0, 4]}</v>
    <v>DT_NKM_UNIT_C_ADMIN_NA_YUBIN_SKILL1_END</v>
    <v>65/30</v>
    <v>55/30</v>
    <v/>
    <v/>
    <v/>
    <v/>
    <v>500.0</v>
    <v>-500.0</v>
    <v/>
    <v/>
    <v/>
    <v/>
    <v>NDTT_ENEMY</v>
    <v/>
    <v/>
    <v/>
    <v>5</v>
    <v>DT_NKM_UNIT_C_ADMIN_NA_YUBIN_SKILL1_END</v>
  </rv>
  <rv s="26">
    <v>2</v>
    <v>DT_NKM_UNIT_C_ADMIN_NA_YUBIN_SKILL1_END_LV5</v>
    <v>1</v>
    <v>Generic</v>
    <v>DE_NKM_UNIT_C_ADMIN_NA_YUBIN_SKILL1</v>
    <v>3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1.53</v>
    <v/>
    <v/>
    <v/>
    <v/>
    <v/>
    <v>1.8</v>
    <v/>
    <v>1</v>
    <v>m_listNKMEventAttack</v>
    <v/>
    <v>3</v>
    <v/>
    <v>True</v>
    <v/>
    <v/>
    <v/>
    <v/>
    <v/>
    <v/>
    <v/>
    <v/>
    <v/>
    <v/>
    <v/>
    <v>{'m_SkillStrID': 'NKM_UNIT_C_ADMIN_NA_YUBIN_SKILL', 'm_SkillLevel': [5, 99]}</v>
    <v>DT_NKM_UNIT_C_ADMIN_NA_YUBIN_SKILL1_END_LV5</v>
    <v>65/30</v>
    <v>55/30</v>
    <v/>
    <v/>
    <v/>
    <v/>
    <v>500.0</v>
    <v>-500.0</v>
    <v/>
    <v/>
    <v/>
    <v/>
    <v>NDTT_ENEMY</v>
    <v/>
    <v/>
    <v/>
    <v>5</v>
    <v>DT_NKM_UNIT_C_ADMIN_NA_YUBIN_SKILL1_END_LV5</v>
  </rv>
  <rv s="28">
    <v>2</v>
    <v>DT_NKM_UNIT_C_ADMIN_NA_YUBIN_HYPER1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1</v>
    <v/>
    <v>1</v>
    <v>m_listNKMEventAttack</v>
    <v/>
    <v>4</v>
    <v/>
    <v>True</v>
    <v/>
    <v/>
    <v/>
    <v/>
    <v/>
    <v/>
    <v/>
    <v/>
    <v/>
    <v/>
    <v/>
    <v/>
    <v>DT_NKM_UNIT_C_ADMIN_NA_YUBIN_HYPER1</v>
    <v>22/30</v>
    <v>22/30</v>
    <v/>
    <v/>
    <v/>
    <v/>
    <v>1000.0</v>
    <v>0.0</v>
    <v/>
    <v/>
    <v/>
    <v/>
    <v>NDTT_ENEMY</v>
    <v/>
    <v/>
    <v/>
    <v>6</v>
    <v>DT_NKM_UNIT_C_ADMIN_NA_YUBIN_HYPER1</v>
  </rv>
  <rv s="30">
    <v>2</v>
    <v>DT_NKM_UNIT_C_ADMIN_NA_YUBIN_HYPER1_SHOT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3</v>
    <v>4</v>
    <v>2</v>
    <v>m_listNKMEventAttack</v>
    <v/>
    <v>4</v>
    <v/>
    <v>True</v>
    <v/>
    <v/>
    <v/>
    <v/>
    <v/>
    <v/>
    <v/>
    <v/>
    <v/>
    <v/>
    <v/>
    <v/>
    <v>DT_NKM_UNIT_C_ADMIN_NA_YUBIN_HYPER1_SHOT</v>
    <v>54/30</v>
    <v>53/30</v>
    <v/>
    <v/>
    <v/>
    <v/>
    <v>1000.0</v>
    <v>0.0</v>
    <v/>
    <v/>
    <v/>
    <v/>
    <v>NDTT_ENEMY</v>
    <v/>
    <v/>
    <v/>
    <v>6</v>
    <v>DT_NKM_UNIT_C_ADMIN_NA_YUBIN_HYPER1_SHOT</v>
  </rv>
  <rv s="30">
    <v>2</v>
    <v>DT_NKM_UNIT_C_ADMIN_NA_YUBIN_HYPER1_SHOT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3</v>
    <v>4</v>
    <v>3</v>
    <v>m_listNKMEventAttack</v>
    <v/>
    <v>4</v>
    <v/>
    <v>True</v>
    <v/>
    <v/>
    <v/>
    <v/>
    <v/>
    <v/>
    <v/>
    <v/>
    <v/>
    <v/>
    <v/>
    <v/>
    <v>DT_NKM_UNIT_C_ADMIN_NA_YUBIN_HYPER1_SHOT</v>
    <v>64/30</v>
    <v>63/30</v>
    <v/>
    <v/>
    <v/>
    <v/>
    <v>1000.0</v>
    <v>0.0</v>
    <v/>
    <v/>
    <v/>
    <v/>
    <v>NDTT_ENEMY</v>
    <v/>
    <v/>
    <v/>
    <v>6</v>
    <v>DT_NKM_UNIT_C_ADMIN_NA_YUBIN_HYPER1_SHOT</v>
  </rv>
  <rv s="30">
    <v>2</v>
    <v>DT_NKM_UNIT_C_ADMIN_NA_YUBIN_HYPER1_SHOT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3</v>
    <v>4</v>
    <v>4</v>
    <v>m_listNKMEventAttack</v>
    <v/>
    <v>4</v>
    <v/>
    <v>True</v>
    <v/>
    <v/>
    <v/>
    <v/>
    <v/>
    <v/>
    <v/>
    <v/>
    <v/>
    <v/>
    <v/>
    <v/>
    <v>DT_NKM_UNIT_C_ADMIN_NA_YUBIN_HYPER1_SHOT</v>
    <v>72/30</v>
    <v>70/30</v>
    <v/>
    <v/>
    <v/>
    <v/>
    <v>1000.0</v>
    <v>0.0</v>
    <v/>
    <v/>
    <v/>
    <v/>
    <v>NDTT_ENEMY</v>
    <v/>
    <v/>
    <v/>
    <v>6</v>
    <v>DT_NKM_UNIT_C_ADMIN_NA_YUBIN_HYPER1_SHOT</v>
  </rv>
  <rv s="30">
    <v>2</v>
    <v>DT_NKM_UNIT_C_ADMIN_NA_YUBIN_HYPER1_SHOT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3</v>
    <v>4</v>
    <v>5</v>
    <v>m_listNKMEventAttack</v>
    <v/>
    <v>4</v>
    <v/>
    <v>True</v>
    <v/>
    <v/>
    <v/>
    <v/>
    <v/>
    <v/>
    <v/>
    <v/>
    <v/>
    <v/>
    <v/>
    <v/>
    <v>DT_NKM_UNIT_C_ADMIN_NA_YUBIN_HYPER1_SHOT</v>
    <v>90/30</v>
    <v>85/30</v>
    <v/>
    <v/>
    <v/>
    <v/>
    <v>1000.0</v>
    <v>0.0</v>
    <v/>
    <v/>
    <v/>
    <v/>
    <v>NDTT_ENEMY</v>
    <v/>
    <v/>
    <v/>
    <v>6</v>
    <v>DT_NKM_UNIT_C_ADMIN_NA_YUBIN_HYPER1_SHOT</v>
  </rv>
  <rv s="26">
    <v>2</v>
    <v>DT_NKM_UNIT_C_ALPHA_CHOI_ATTACK1</v>
    <v>1</v>
    <v>Generic</v>
    <v>DE_UNIT_C_ALPHA_CHOI_ATTACK1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0.34</v>
    <v/>
    <v/>
    <v/>
    <v/>
    <v/>
    <v>0.34</v>
    <v/>
    <v>1</v>
    <v>m_listNKMEventAttack</v>
    <v>False</v>
    <v>1</v>
    <v/>
    <v>False</v>
    <v/>
    <v/>
    <v/>
    <v/>
    <v/>
    <v/>
    <v/>
    <v/>
    <v/>
    <v/>
    <v/>
    <v/>
    <v>DT_NKM_UNIT_C_ALPHA_CHOI_ATTACK1</v>
    <v>1000/30</v>
    <v>0/30</v>
    <v/>
    <v/>
    <v/>
    <v/>
    <v>150.0</v>
    <v>-50.0</v>
    <v/>
    <v/>
    <v/>
    <v/>
    <v/>
    <v/>
    <v/>
    <v/>
    <v>4</v>
    <v>DT_NKM_UNIT_C_ALPHA_CHOI_ATTACK1</v>
  </rv>
  <rv s="26">
    <v>2</v>
    <v>DT_NKM_UNIT_C_ALPHA_CHOI_ATTACK1</v>
    <v>1</v>
    <v>Generic</v>
    <v>DE_UNIT_C_ALPHA_CHOI_ATTACK1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0.34</v>
    <v/>
    <v/>
    <v/>
    <v/>
    <v/>
    <v>0.34</v>
    <v/>
    <v>2</v>
    <v>m_listNKMEventAttack</v>
    <v>False</v>
    <v>1</v>
    <v/>
    <v>False</v>
    <v/>
    <v/>
    <v/>
    <v/>
    <v/>
    <v/>
    <v/>
    <v/>
    <v/>
    <v/>
    <v/>
    <v/>
    <v>DT_NKM_UNIT_C_ALPHA_CHOI_ATTACK1</v>
    <v>1000/30</v>
    <v>0/30</v>
    <v/>
    <v/>
    <v/>
    <v/>
    <v>150.0</v>
    <v>-50.0</v>
    <v/>
    <v/>
    <v/>
    <v/>
    <v/>
    <v/>
    <v/>
    <v/>
    <v>4</v>
    <v>DT_NKM_UNIT_C_ALPHA_CHOI_ATTACK1</v>
  </rv>
  <rv s="26">
    <v>2</v>
    <v>DT_NKM_UNIT_C_ALPHA_CHOI_ATTACK1</v>
    <v>1</v>
    <v>Generic</v>
    <v>DE_UNIT_C_ALPHA_CHOI_ATTACK1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0.34</v>
    <v/>
    <v/>
    <v/>
    <v/>
    <v/>
    <v>0.34</v>
    <v/>
    <v>3</v>
    <v>m_listNKMEventAttack</v>
    <v>False</v>
    <v>1</v>
    <v/>
    <v>False</v>
    <v/>
    <v/>
    <v/>
    <v/>
    <v/>
    <v/>
    <v/>
    <v/>
    <v/>
    <v/>
    <v/>
    <v/>
    <v>DT_NKM_UNIT_C_ALPHA_CHOI_ATTACK1</v>
    <v>1000/30</v>
    <v>0/30</v>
    <v/>
    <v/>
    <v/>
    <v/>
    <v>150.0</v>
    <v>-50.0</v>
    <v/>
    <v/>
    <v/>
    <v/>
    <v/>
    <v/>
    <v/>
    <v/>
    <v>4</v>
    <v>DT_NKM_UNIT_C_ALPHA_CHOI_ATTACK1</v>
  </rv>
  <rv s="26">
    <v>2</v>
    <v>DT_NKM_UNIT_C_ALPHA_CHOI_SKILL1</v>
    <v>1</v>
    <v>Generic</v>
    <v>DE_NKM_UNIT_C_ALPHA_CHOI_SKILL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1.9125000000000001</v>
    <v/>
    <v/>
    <v/>
    <v/>
    <v/>
    <v>2.25</v>
    <v/>
    <v>1</v>
    <v>m_listNKMEventAttack</v>
    <v>False</v>
    <v>2</v>
    <v/>
    <v>False</v>
    <v/>
    <v/>
    <v/>
    <v/>
    <v/>
    <v>False</v>
    <v/>
    <v/>
    <v/>
    <v/>
    <v/>
    <v/>
    <v>DT_NKM_UNIT_C_ALPHA_CHOI_SKILL1</v>
    <v>1000/30</v>
    <v>0/30</v>
    <v>5</v>
    <v/>
    <v/>
    <v/>
    <v>200.0</v>
    <v>-200.0</v>
    <v/>
    <v/>
    <v/>
    <v/>
    <v/>
    <v/>
    <v/>
    <v/>
    <v>6</v>
    <v>DT_NKM_UNIT_C_ALPHA_CHOI_SKILL1</v>
  </rv>
  <rv s="23">
    <v>2</v>
    <v>DT_NKM_UNIT_C_ALPHA_CHOI_HYPER1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1.167</v>
    <v/>
    <v/>
    <v/>
    <v/>
    <v/>
    <v>3.5</v>
    <v>3</v>
    <v>1</v>
    <v>m_listNKMEventAttack</v>
    <v>True</v>
    <v>3</v>
    <v/>
    <v>True</v>
    <v/>
    <v/>
    <v/>
    <v/>
    <v/>
    <v>False</v>
    <v/>
    <v/>
    <v/>
    <v/>
    <v/>
    <v/>
    <v>DT_NKM_UNIT_C_ALPHA_CHOI_HYPER1</v>
    <v>15/30</v>
    <v>1/30</v>
    <v/>
    <v/>
    <v/>
    <v/>
    <v>800.0</v>
    <v>-800.0</v>
    <v/>
    <v/>
    <v/>
    <v/>
    <v>NDTT_ENEMY</v>
    <v/>
    <v/>
    <v/>
    <v>9</v>
    <v>DT_NKM_UNIT_C_ALPHA_CHOI_HYPER1</v>
  </rv>
  <rv s="33">
    <v>2</v>
    <v>DT_NKM_UNIT_C_ALPHA_CHOWON_ATTACK1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>1</v>
    <v>1</v>
    <v>m_listNKMEventAttack</v>
    <v/>
    <v>1</v>
    <v/>
    <v>True</v>
    <v/>
    <v/>
    <v/>
    <v/>
    <v/>
    <v>False</v>
    <v/>
    <v/>
    <v/>
    <v/>
    <v/>
    <v/>
    <v>DT_NKM_UNIT_C_ALPHA_CHOWON_ATTACK1</v>
    <v>32/30</v>
    <v>10/30</v>
    <v/>
    <v/>
    <v/>
    <v/>
    <v>800.0</v>
    <v>0.0</v>
    <v/>
    <v/>
    <v/>
    <v/>
    <v>NDTT_ENEMY</v>
    <v/>
    <v/>
    <v/>
    <v>4</v>
    <v>DT_NKM_UNIT_C_ALPHA_CHOWON_ATTACK1</v>
  </rv>
  <rv s="33">
    <v>2</v>
    <v>DT_NKM_UNIT_C_ALPHA_CHOWON_ATTACK1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>1</v>
    <v>1</v>
    <v>m_listNKMEventAttack</v>
    <v/>
    <v>1</v>
    <v/>
    <v>True</v>
    <v/>
    <v/>
    <v/>
    <v/>
    <v/>
    <v/>
    <v>False</v>
    <v/>
    <v/>
    <v/>
    <v/>
    <v/>
    <v>DT_NKM_UNIT_C_ALPHA_CHOWON_ATTACK1</v>
    <v>32/30</v>
    <v>10/30</v>
    <v/>
    <v/>
    <v/>
    <v/>
    <v>800.0</v>
    <v>0.0</v>
    <v/>
    <v/>
    <v/>
    <v/>
    <v>NDTT_ENEMY</v>
    <v/>
    <v/>
    <v/>
    <v>5</v>
    <v>DT_NKM_UNIT_C_ALPHA_CHOWON_ATTACK1</v>
  </rv>
  <rv s="25">
    <v>2</v>
    <v>DT_NKM_UNIT_C_ALPHA_CHOWON_SKILL1</v>
    <v>1</v>
    <v>Generic</v>
    <v>DE_NKM_UNIT_C_ALPHA_CHOWON_SKILL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0.62304999999999999</v>
    <v/>
    <v/>
    <v/>
    <v/>
    <v/>
    <v>2.2000000000000002</v>
    <v>3</v>
    <v>1</v>
    <v>m_listNKMEventAttack</v>
    <v>False</v>
    <v>2</v>
    <v/>
    <v>False</v>
    <v/>
    <v/>
    <v/>
    <v/>
    <v/>
    <v>False</v>
    <v>True</v>
    <v/>
    <v/>
    <v/>
    <v/>
    <v>{'m_SkillStrID': 'NKM_UNIT_C_ALPHA_CHOWON_SKILL', 'm_SkillLevel': [1, 4]}</v>
    <v>DT_NKM_UNIT_C_ALPHA_CHOWON_SKILL1</v>
    <v>1000/30</v>
    <v>0/30</v>
    <v/>
    <v/>
    <v/>
    <v/>
    <v>20.0</v>
    <v>-20.0</v>
    <v/>
    <v/>
    <v/>
    <v/>
    <v>NDTT_ENEMY</v>
    <v/>
    <v/>
    <v/>
    <v>7</v>
    <v>DT_NKM_UNIT_C_ALPHA_CHOWON_SKILL1</v>
  </rv>
  <rv s="25">
    <v>2</v>
    <v>DT_NKM_UNIT_C_ALPHA_CHOWON_SKILL1</v>
    <v>1</v>
    <v>Generic</v>
    <v>DE_NKM_UNIT_C_ALPHA_CHOWON_SKILL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0.62304999999999999</v>
    <v/>
    <v/>
    <v/>
    <v/>
    <v/>
    <v>2.2000000000000002</v>
    <v>3</v>
    <v>1</v>
    <v>m_listNKMEventAttack</v>
    <v>False</v>
    <v>2</v>
    <v/>
    <v>False</v>
    <v/>
    <v/>
    <v/>
    <v>True</v>
    <v/>
    <v>False</v>
    <v>True</v>
    <v/>
    <v/>
    <v/>
    <v/>
    <v>{'m_SkillStrID': 'NKM_UNIT_C_ALPHA_CHOWON_SKILL', 'm_SkillLevel': [5, 99]}</v>
    <v>DT_NKM_UNIT_C_ALPHA_CHOWON_SKILL1</v>
    <v>1000/30</v>
    <v>0/30</v>
    <v/>
    <v/>
    <v/>
    <v/>
    <v>20.0</v>
    <v>-20.0</v>
    <v/>
    <v/>
    <v/>
    <v/>
    <v>NDTT_ENEMY</v>
    <v/>
    <v/>
    <v/>
    <v>7</v>
    <v>DT_NKM_UNIT_C_ALPHA_CHOWON_SKILL1</v>
  </rv>
  <rv s="25">
    <v>2</v>
    <v>DT_NKM_UNIT_C_ALPHA_CHOWON_SKILL1</v>
    <v>1</v>
    <v>Generic</v>
    <v>DE_NKM_UNIT_C_ALPHA_CHOWON_SKILL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0.62304999999999999</v>
    <v/>
    <v/>
    <v/>
    <v/>
    <v/>
    <v>2.2000000000000002</v>
    <v>3</v>
    <v>2</v>
    <v>m_listNKMEventAttack</v>
    <v>False</v>
    <v>2</v>
    <v/>
    <v>False</v>
    <v/>
    <v/>
    <v/>
    <v/>
    <v/>
    <v>False</v>
    <v>True</v>
    <v/>
    <v/>
    <v/>
    <v/>
    <v>{'m_SkillStrID': 'NKM_UNIT_C_ALPHA_CHOWON_SKILL', 'm_SkillLevel': [1, 4]}</v>
    <v>DT_NKM_UNIT_C_ALPHA_CHOWON_SKILL1</v>
    <v>1000/30</v>
    <v>0/30</v>
    <v/>
    <v/>
    <v/>
    <v/>
    <v>20.0</v>
    <v>-20.0</v>
    <v/>
    <v/>
    <v/>
    <v/>
    <v>NDTT_ENEMY</v>
    <v/>
    <v/>
    <v/>
    <v>7</v>
    <v>DT_NKM_UNIT_C_ALPHA_CHOWON_SKILL1</v>
  </rv>
  <rv s="25">
    <v>2</v>
    <v>DT_NKM_UNIT_C_ALPHA_CHOWON_SKILL1</v>
    <v>1</v>
    <v>Generic</v>
    <v>DE_NKM_UNIT_C_ALPHA_CHOWON_SKILL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0.62304999999999999</v>
    <v/>
    <v/>
    <v/>
    <v/>
    <v/>
    <v>2.2000000000000002</v>
    <v>3</v>
    <v>2</v>
    <v>m_listNKMEventAttack</v>
    <v>False</v>
    <v>2</v>
    <v/>
    <v>False</v>
    <v/>
    <v/>
    <v/>
    <v>True</v>
    <v/>
    <v>False</v>
    <v>True</v>
    <v/>
    <v/>
    <v/>
    <v/>
    <v>{'m_SkillStrID': 'NKM_UNIT_C_ALPHA_CHOWON_SKILL', 'm_SkillLevel': [5, 99]}</v>
    <v>DT_NKM_UNIT_C_ALPHA_CHOWON_SKILL1</v>
    <v>1000/30</v>
    <v>0/30</v>
    <v/>
    <v/>
    <v/>
    <v/>
    <v>20.0</v>
    <v>-20.0</v>
    <v/>
    <v/>
    <v/>
    <v/>
    <v>NDTT_ENEMY</v>
    <v/>
    <v/>
    <v/>
    <v>7</v>
    <v>DT_NKM_UNIT_C_ALPHA_CHOWON_SKILL1</v>
  </rv>
  <rv s="25">
    <v>2</v>
    <v>DT_NKM_UNIT_C_ALPHA_CHOWON_SKILL1</v>
    <v>1</v>
    <v>Generic</v>
    <v>DE_NKM_UNIT_C_ALPHA_CHOWON_SKILL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0.62304999999999999</v>
    <v/>
    <v/>
    <v/>
    <v/>
    <v/>
    <v>2.2000000000000002</v>
    <v>3</v>
    <v>3</v>
    <v>m_listNKMEventAttack</v>
    <v>False</v>
    <v>2</v>
    <v/>
    <v>False</v>
    <v/>
    <v/>
    <v/>
    <v/>
    <v/>
    <v>False</v>
    <v>True</v>
    <v/>
    <v/>
    <v/>
    <v/>
    <v>{'m_SkillStrID': 'NKM_UNIT_C_ALPHA_CHOWON_SKILL', 'm_SkillLevel': [1, 4]}</v>
    <v>DT_NKM_UNIT_C_ALPHA_CHOWON_SKILL1</v>
    <v>1000/30</v>
    <v>0/30</v>
    <v/>
    <v/>
    <v/>
    <v/>
    <v>20.0</v>
    <v>-20.0</v>
    <v/>
    <v/>
    <v/>
    <v/>
    <v>NDTT_ENEMY</v>
    <v/>
    <v/>
    <v/>
    <v>7</v>
    <v>DT_NKM_UNIT_C_ALPHA_CHOWON_SKILL1</v>
  </rv>
  <rv s="25">
    <v>2</v>
    <v>DT_NKM_UNIT_C_ALPHA_CHOWON_SKILL1</v>
    <v>1</v>
    <v>Generic</v>
    <v>DE_NKM_UNIT_C_ALPHA_CHOWON_SKILL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0.62304999999999999</v>
    <v/>
    <v/>
    <v/>
    <v/>
    <v/>
    <v>2.2000000000000002</v>
    <v>3</v>
    <v>3</v>
    <v>m_listNKMEventAttack</v>
    <v>False</v>
    <v>2</v>
    <v/>
    <v>False</v>
    <v/>
    <v/>
    <v/>
    <v>True</v>
    <v/>
    <v>False</v>
    <v>True</v>
    <v/>
    <v/>
    <v/>
    <v/>
    <v>{'m_SkillStrID': 'NKM_UNIT_C_ALPHA_CHOWON_SKILL', 'm_SkillLevel': [5, 99]}</v>
    <v>DT_NKM_UNIT_C_ALPHA_CHOWON_SKILL1</v>
    <v>1000/30</v>
    <v>0/30</v>
    <v/>
    <v/>
    <v/>
    <v/>
    <v>20.0</v>
    <v>-20.0</v>
    <v/>
    <v/>
    <v/>
    <v/>
    <v>NDTT_ENEMY</v>
    <v/>
    <v/>
    <v/>
    <v>7</v>
    <v>DT_NKM_UNIT_C_ALPHA_CHOWON_SKILL1</v>
  </rv>
  <rv s="25">
    <v>2</v>
    <v>DT_NKM_UNIT_C_ALPHA_CHOWON_SKILL1</v>
    <v>1</v>
    <v>Generic</v>
    <v>DE_NKM_UNIT_C_ALPHA_CHOWON_SKILL_AIR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0.62304999999999999</v>
    <v/>
    <v/>
    <v/>
    <v/>
    <v/>
    <v>2.2000000000000002</v>
    <v>3</v>
    <v>1</v>
    <v>m_listNKMEventAttack</v>
    <v>False</v>
    <v>2</v>
    <v/>
    <v>False</v>
    <v/>
    <v/>
    <v/>
    <v/>
    <v/>
    <v>True</v>
    <v>False</v>
    <v/>
    <v/>
    <v/>
    <v/>
    <v>{'m_SkillStrID': 'NKM_UNIT_C_ALPHA_CHOWON_SKILL', 'm_SkillLevel': [1, 4]}</v>
    <v>DT_NKM_UNIT_C_ALPHA_CHOWON_SKILL1</v>
    <v>1000/30</v>
    <v>0/30</v>
    <v/>
    <v/>
    <v/>
    <v/>
    <v>20.0</v>
    <v>-20.0</v>
    <v/>
    <v/>
    <v/>
    <v/>
    <v>NDTT_ENEMY</v>
    <v/>
    <v/>
    <v/>
    <v>8</v>
    <v>DT_NKM_UNIT_C_ALPHA_CHOWON_SKILL1</v>
  </rv>
  <rv s="25">
    <v>2</v>
    <v>DT_NKM_UNIT_C_ALPHA_CHOWON_SKILL1</v>
    <v>1</v>
    <v>Generic</v>
    <v>DE_NKM_UNIT_C_ALPHA_CHOWON_SKILL_AIR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0.62304999999999999</v>
    <v/>
    <v/>
    <v/>
    <v/>
    <v/>
    <v>2.2000000000000002</v>
    <v>3</v>
    <v>1</v>
    <v>m_listNKMEventAttack</v>
    <v>False</v>
    <v>2</v>
    <v/>
    <v>False</v>
    <v/>
    <v/>
    <v/>
    <v>True</v>
    <v/>
    <v>True</v>
    <v>False</v>
    <v/>
    <v/>
    <v/>
    <v/>
    <v>{'m_SkillStrID': 'NKM_UNIT_C_ALPHA_CHOWON_SKILL', 'm_SkillLevel': [5, 99]}</v>
    <v>DT_NKM_UNIT_C_ALPHA_CHOWON_SKILL1</v>
    <v>1000/30</v>
    <v>0/30</v>
    <v/>
    <v/>
    <v/>
    <v/>
    <v>20.0</v>
    <v>-20.0</v>
    <v/>
    <v/>
    <v/>
    <v/>
    <v>NDTT_ENEMY</v>
    <v/>
    <v/>
    <v/>
    <v>8</v>
    <v>DT_NKM_UNIT_C_ALPHA_CHOWON_SKILL1</v>
  </rv>
  <rv s="25">
    <v>2</v>
    <v>DT_NKM_UNIT_C_ALPHA_CHOWON_SKILL1</v>
    <v>1</v>
    <v>Generic</v>
    <v>DE_NKM_UNIT_C_ALPHA_CHOWON_SKILL_AIR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0.62304999999999999</v>
    <v/>
    <v/>
    <v/>
    <v/>
    <v/>
    <v>2.2000000000000002</v>
    <v>3</v>
    <v>2</v>
    <v>m_listNKMEventAttack</v>
    <v>False</v>
    <v>2</v>
    <v/>
    <v>False</v>
    <v/>
    <v/>
    <v/>
    <v/>
    <v/>
    <v>True</v>
    <v>False</v>
    <v/>
    <v/>
    <v/>
    <v/>
    <v>{'m_SkillStrID': 'NKM_UNIT_C_ALPHA_CHOWON_SKILL', 'm_SkillLevel': [1, 4]}</v>
    <v>DT_NKM_UNIT_C_ALPHA_CHOWON_SKILL1</v>
    <v>1000/30</v>
    <v>0/30</v>
    <v/>
    <v/>
    <v/>
    <v/>
    <v>20.0</v>
    <v>-20.0</v>
    <v/>
    <v/>
    <v/>
    <v/>
    <v>NDTT_ENEMY</v>
    <v/>
    <v/>
    <v/>
    <v>8</v>
    <v>DT_NKM_UNIT_C_ALPHA_CHOWON_SKILL1</v>
  </rv>
  <rv s="25">
    <v>2</v>
    <v>DT_NKM_UNIT_C_ALPHA_CHOWON_SKILL1</v>
    <v>1</v>
    <v>Generic</v>
    <v>DE_NKM_UNIT_C_ALPHA_CHOWON_SKILL_AIR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0.62304999999999999</v>
    <v/>
    <v/>
    <v/>
    <v/>
    <v/>
    <v>2.2000000000000002</v>
    <v>3</v>
    <v>2</v>
    <v>m_listNKMEventAttack</v>
    <v>False</v>
    <v>2</v>
    <v/>
    <v>False</v>
    <v/>
    <v/>
    <v/>
    <v>True</v>
    <v/>
    <v>True</v>
    <v>False</v>
    <v/>
    <v/>
    <v/>
    <v/>
    <v>{'m_SkillStrID': 'NKM_UNIT_C_ALPHA_CHOWON_SKILL', 'm_SkillLevel': [5, 99]}</v>
    <v>DT_NKM_UNIT_C_ALPHA_CHOWON_SKILL1</v>
    <v>1000/30</v>
    <v>0/30</v>
    <v/>
    <v/>
    <v/>
    <v/>
    <v>20.0</v>
    <v>-20.0</v>
    <v/>
    <v/>
    <v/>
    <v/>
    <v>NDTT_ENEMY</v>
    <v/>
    <v/>
    <v/>
    <v>8</v>
    <v>DT_NKM_UNIT_C_ALPHA_CHOWON_SKILL1</v>
  </rv>
  <rv s="25">
    <v>2</v>
    <v>DT_NKM_UNIT_C_ALPHA_CHOWON_SKILL1</v>
    <v>1</v>
    <v>Generic</v>
    <v>DE_NKM_UNIT_C_ALPHA_CHOWON_SKILL_AIR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0.62304999999999999</v>
    <v/>
    <v/>
    <v/>
    <v/>
    <v/>
    <v>2.2000000000000002</v>
    <v>3</v>
    <v>3</v>
    <v>m_listNKMEventAttack</v>
    <v>False</v>
    <v>2</v>
    <v/>
    <v>False</v>
    <v/>
    <v/>
    <v/>
    <v/>
    <v/>
    <v>True</v>
    <v>False</v>
    <v/>
    <v/>
    <v/>
    <v/>
    <v>{'m_SkillStrID': 'NKM_UNIT_C_ALPHA_CHOWON_SKILL', 'm_SkillLevel': [1, 4]}</v>
    <v>DT_NKM_UNIT_C_ALPHA_CHOWON_SKILL1</v>
    <v>1000/30</v>
    <v>0/30</v>
    <v/>
    <v/>
    <v/>
    <v/>
    <v>20.0</v>
    <v>-20.0</v>
    <v/>
    <v/>
    <v/>
    <v/>
    <v>NDTT_ENEMY</v>
    <v/>
    <v/>
    <v/>
    <v>8</v>
    <v>DT_NKM_UNIT_C_ALPHA_CHOWON_SKILL1</v>
  </rv>
  <rv s="25">
    <v>2</v>
    <v>DT_NKM_UNIT_C_ALPHA_CHOWON_SKILL1</v>
    <v>1</v>
    <v>Generic</v>
    <v>DE_NKM_UNIT_C_ALPHA_CHOWON_SKILL_AIR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0.62304999999999999</v>
    <v/>
    <v/>
    <v/>
    <v/>
    <v/>
    <v>2.2000000000000002</v>
    <v>3</v>
    <v>3</v>
    <v>m_listNKMEventAttack</v>
    <v>False</v>
    <v>2</v>
    <v/>
    <v>False</v>
    <v/>
    <v/>
    <v/>
    <v>True</v>
    <v/>
    <v>True</v>
    <v>False</v>
    <v/>
    <v/>
    <v/>
    <v/>
    <v>{'m_SkillStrID': 'NKM_UNIT_C_ALPHA_CHOWON_SKILL', 'm_SkillLevel': [5, 99]}</v>
    <v>DT_NKM_UNIT_C_ALPHA_CHOWON_SKILL1</v>
    <v>1000/30</v>
    <v>0/30</v>
    <v/>
    <v/>
    <v/>
    <v/>
    <v>20.0</v>
    <v>-20.0</v>
    <v/>
    <v/>
    <v/>
    <v/>
    <v>NDTT_ENEMY</v>
    <v/>
    <v/>
    <v/>
    <v>8</v>
    <v>DT_NKM_UNIT_C_ALPHA_CHOWON_SKILL1</v>
  </rv>
  <rv s="25">
    <v>2</v>
    <v>DT_NKM_UNIT_C_ALPHA_CHOWON_HYPER1</v>
    <v>1</v>
    <v>Generic</v>
    <v>DE_CHOWON_BULLET_HYPER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0.29749999999999999</v>
    <v/>
    <v/>
    <v/>
    <v/>
    <v/>
    <v>3.5</v>
    <v>10</v>
    <v>1</v>
    <v>m_listNKMEventAttack</v>
    <v>False</v>
    <v>2</v>
    <v/>
    <v>False</v>
    <v/>
    <v/>
    <v/>
    <v/>
    <v/>
    <v>True</v>
    <v>True</v>
    <v/>
    <v/>
    <v/>
    <v/>
    <v/>
    <v>DT_NKM_UNIT_C_ALPHA_CHOWON_HYPER1</v>
    <v>999/30</v>
    <v>0/30</v>
    <v/>
    <v/>
    <v/>
    <v/>
    <v>30.0</v>
    <v>-30.0</v>
    <v/>
    <v/>
    <v/>
    <v/>
    <v>NDTT_ENEMY</v>
    <v/>
    <v/>
    <v/>
    <v>10</v>
    <v>DT_NKM_UNIT_C_ALPHA_CHOWON_HYPER1</v>
  </rv>
  <rv s="30">
    <v>2</v>
    <v>DT_NKM_UNIT_C_ALPHA_JIA_ATTACK1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1</v>
    <v/>
    <v>True</v>
    <v/>
    <v/>
    <v/>
    <v/>
    <v/>
    <v>False</v>
    <v/>
    <v/>
    <v/>
    <v/>
    <v/>
    <v/>
    <v>DT_NKM_UNIT_C_ALPHA_JIA_ATTACK1</v>
    <v>18/30</v>
    <v>16/30</v>
    <v/>
    <v/>
    <v/>
    <v/>
    <v>850.0</v>
    <v>0.0</v>
    <v/>
    <v/>
    <v/>
    <v/>
    <v>NDTT_ENEMY</v>
    <v/>
    <v/>
    <v/>
    <v>3</v>
    <v>DT_NKM_UNIT_C_ALPHA_JIA_ATTACK1</v>
  </rv>
  <rv s="30">
    <v>2</v>
    <v>DT_NKM_UNIT_C_ALPHA_JIA_ATTACK1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/>
    <v>1</v>
    <v/>
    <v>True</v>
    <v/>
    <v/>
    <v/>
    <v/>
    <v/>
    <v>False</v>
    <v/>
    <v/>
    <v/>
    <v/>
    <v/>
    <v/>
    <v>DT_NKM_UNIT_C_ALPHA_JIA_ATTACK1</v>
    <v>31/30</v>
    <v>30/30</v>
    <v/>
    <v/>
    <v/>
    <v/>
    <v>850.0</v>
    <v>0.0</v>
    <v/>
    <v/>
    <v/>
    <v/>
    <v>NDTT_ENEMY</v>
    <v/>
    <v/>
    <v/>
    <v>3</v>
    <v>DT_NKM_UNIT_C_ALPHA_JIA_ATTACK1</v>
  </rv>
  <rv s="30">
    <v>2</v>
    <v>DT_NKM_UNIT_C_ALPHA_JIA_ATTACK1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1</v>
    <v/>
    <v>True</v>
    <v/>
    <v/>
    <v/>
    <v/>
    <v/>
    <v/>
    <v>False</v>
    <v/>
    <v/>
    <v/>
    <v/>
    <v/>
    <v>DT_NKM_UNIT_C_ALPHA_JIA_ATTACK1</v>
    <v>18/30</v>
    <v>16/30</v>
    <v/>
    <v/>
    <v/>
    <v/>
    <v>850.0</v>
    <v>0.0</v>
    <v/>
    <v/>
    <v/>
    <v/>
    <v>NDTT_ENEMY</v>
    <v/>
    <v/>
    <v/>
    <v>4</v>
    <v>DT_NKM_UNIT_C_ALPHA_JIA_ATTACK1</v>
  </rv>
  <rv s="30">
    <v>2</v>
    <v>DT_NKM_UNIT_C_ALPHA_JIA_ATTACK1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/>
    <v>1</v>
    <v/>
    <v>True</v>
    <v/>
    <v/>
    <v/>
    <v/>
    <v/>
    <v/>
    <v>False</v>
    <v/>
    <v/>
    <v/>
    <v/>
    <v/>
    <v>DT_NKM_UNIT_C_ALPHA_JIA_ATTACK1</v>
    <v>31/30</v>
    <v>30/30</v>
    <v/>
    <v/>
    <v/>
    <v/>
    <v>850.0</v>
    <v>0.0</v>
    <v/>
    <v/>
    <v/>
    <v/>
    <v>NDTT_ENEMY</v>
    <v/>
    <v/>
    <v/>
    <v>4</v>
    <v>DT_NKM_UNIT_C_ALPHA_JIA_ATTACK1</v>
  </rv>
  <rv s="27">
    <v>2</v>
    <v>DT_DUMMY_HYPER</v>
    <v>1</v>
    <v>Generic</v>
    <v>NKM_UNIT_C_ALPHA_JIA_HYPER1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True</v>
    <v>True</v>
    <v/>
    <v/>
    <v/>
    <v/>
    <v/>
    <v>DT_DUMMY_HYPER</v>
    <v>999/30</v>
    <v>0/30</v>
    <v/>
    <v/>
    <v/>
    <v/>
    <v>30.0</v>
    <v>-30.0</v>
    <v/>
    <v/>
    <v/>
    <v/>
    <v>NDTT_ENEMY</v>
    <v/>
    <v/>
    <v/>
    <v>6</v>
    <v>DT_DUMMY_HYPER</v>
  </rv>
  <rv s="25">
    <v>2</v>
    <v>DT_NKM_UNIT_C_ALPHA_JIA_HYPER1</v>
    <v>1</v>
    <v>Generic</v>
    <v>NKM_UNIT_C_ALPHA_JIA_HYPER1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0.84</v>
    <v/>
    <v/>
    <v/>
    <v/>
    <v/>
    <v>4.2</v>
    <v>5</v>
    <v>1</v>
    <v>m_listNKMEventAttack</v>
    <v>False</v>
    <v>3</v>
    <v/>
    <v>True</v>
    <v/>
    <v/>
    <v/>
    <v/>
    <v/>
    <v>True</v>
    <v>True</v>
    <v/>
    <v/>
    <v/>
    <v/>
    <v/>
    <v>DT_NKM_UNIT_C_ALPHA_JIA_HYPER1</v>
    <v>30/30</v>
    <v>0/30</v>
    <v/>
    <v/>
    <v/>
    <v/>
    <v>350.0</v>
    <v>-100.0</v>
    <v/>
    <v/>
    <v/>
    <v/>
    <v>NDTT_ENEMY</v>
    <v/>
    <v/>
    <v/>
    <v>6</v>
    <v>DT_NKM_UNIT_C_ALPHA_JIA_HYPER1</v>
  </rv>
  <rv s="27">
    <v>2</v>
    <v>DT_DUMMY_HYPER</v>
    <v>1</v>
    <v>Generic</v>
    <v>NKM_UNIT_C_ALPHA_JIA_HYPER1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2</v>
    <v>m_listNKMEventAttack</v>
    <v>False</v>
    <v>1</v>
    <v/>
    <v>False</v>
    <v/>
    <v/>
    <v/>
    <v/>
    <v/>
    <v>True</v>
    <v>True</v>
    <v/>
    <v/>
    <v/>
    <v/>
    <v/>
    <v>DT_DUMMY_HYPER</v>
    <v>999/30</v>
    <v>0/30</v>
    <v/>
    <v/>
    <v/>
    <v/>
    <v>30.0</v>
    <v>-30.0</v>
    <v/>
    <v/>
    <v/>
    <v/>
    <v>NDTT_ENEMY</v>
    <v/>
    <v/>
    <v/>
    <v>6</v>
    <v>DT_DUMMY_HYPER</v>
  </rv>
  <rv s="25">
    <v>2</v>
    <v>DT_NKM_UNIT_C_ALPHA_JIA_HYPER1</v>
    <v>1</v>
    <v>Generic</v>
    <v>NKM_UNIT_C_ALPHA_JIA_HYPER1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0.84</v>
    <v/>
    <v/>
    <v/>
    <v/>
    <v/>
    <v>4.2</v>
    <v>5</v>
    <v>2</v>
    <v>m_listNKMEventAttack</v>
    <v>False</v>
    <v>3</v>
    <v/>
    <v>True</v>
    <v/>
    <v/>
    <v/>
    <v/>
    <v/>
    <v>True</v>
    <v>True</v>
    <v/>
    <v/>
    <v/>
    <v/>
    <v/>
    <v>DT_NKM_UNIT_C_ALPHA_JIA_HYPER1</v>
    <v>30/30</v>
    <v>0/30</v>
    <v/>
    <v/>
    <v/>
    <v/>
    <v>350.0</v>
    <v>-100.0</v>
    <v/>
    <v/>
    <v/>
    <v/>
    <v>NDTT_ENEMY</v>
    <v/>
    <v/>
    <v/>
    <v>6</v>
    <v>DT_NKM_UNIT_C_ALPHA_JIA_HYPER1</v>
  </rv>
  <rv s="27">
    <v>2</v>
    <v>DT_DUMMY_HYPER</v>
    <v>1</v>
    <v>Generic</v>
    <v>NKM_UNIT_C_ALPHA_JIA_HYPER1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3</v>
    <v>m_listNKMEventAttack</v>
    <v>False</v>
    <v>1</v>
    <v/>
    <v>False</v>
    <v/>
    <v/>
    <v/>
    <v/>
    <v/>
    <v>True</v>
    <v>True</v>
    <v/>
    <v/>
    <v/>
    <v/>
    <v/>
    <v>DT_DUMMY_HYPER</v>
    <v>999/30</v>
    <v>0/30</v>
    <v/>
    <v/>
    <v/>
    <v/>
    <v>30.0</v>
    <v>-30.0</v>
    <v/>
    <v/>
    <v/>
    <v/>
    <v>NDTT_ENEMY</v>
    <v/>
    <v/>
    <v/>
    <v>6</v>
    <v>DT_DUMMY_HYPER</v>
  </rv>
  <rv s="25">
    <v>2</v>
    <v>DT_NKM_UNIT_C_ALPHA_JIA_HYPER1</v>
    <v>1</v>
    <v>Generic</v>
    <v>NKM_UNIT_C_ALPHA_JIA_HYPER1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0.84</v>
    <v/>
    <v/>
    <v/>
    <v/>
    <v/>
    <v>4.2</v>
    <v>5</v>
    <v>3</v>
    <v>m_listNKMEventAttack</v>
    <v>False</v>
    <v>3</v>
    <v/>
    <v>True</v>
    <v/>
    <v/>
    <v/>
    <v/>
    <v/>
    <v>True</v>
    <v>True</v>
    <v/>
    <v/>
    <v/>
    <v/>
    <v/>
    <v>DT_NKM_UNIT_C_ALPHA_JIA_HYPER1</v>
    <v>30/30</v>
    <v>0/30</v>
    <v/>
    <v/>
    <v/>
    <v/>
    <v>350.0</v>
    <v>-100.0</v>
    <v/>
    <v/>
    <v/>
    <v/>
    <v>NDTT_ENEMY</v>
    <v/>
    <v/>
    <v/>
    <v>6</v>
    <v>DT_NKM_UNIT_C_ALPHA_JIA_HYPER1</v>
  </rv>
  <rv s="27">
    <v>2</v>
    <v>DT_DUMMY_HYPER</v>
    <v>1</v>
    <v>Generic</v>
    <v>NKM_UNIT_C_ALPHA_JIA_HYPER1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4</v>
    <v>m_listNKMEventAttack</v>
    <v>False</v>
    <v>1</v>
    <v/>
    <v>False</v>
    <v/>
    <v/>
    <v/>
    <v/>
    <v/>
    <v>True</v>
    <v>True</v>
    <v/>
    <v/>
    <v/>
    <v/>
    <v/>
    <v>DT_DUMMY_HYPER</v>
    <v>999/30</v>
    <v>0/30</v>
    <v/>
    <v/>
    <v/>
    <v/>
    <v>30.0</v>
    <v>-30.0</v>
    <v/>
    <v/>
    <v/>
    <v/>
    <v>NDTT_ENEMY</v>
    <v/>
    <v/>
    <v/>
    <v>6</v>
    <v>DT_DUMMY_HYPER</v>
  </rv>
  <rv s="25">
    <v>2</v>
    <v>DT_NKM_UNIT_C_ALPHA_JIA_HYPER1</v>
    <v>1</v>
    <v>Generic</v>
    <v>NKM_UNIT_C_ALPHA_JIA_HYPER1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0.84</v>
    <v/>
    <v/>
    <v/>
    <v/>
    <v/>
    <v>4.2</v>
    <v>5</v>
    <v>4</v>
    <v>m_listNKMEventAttack</v>
    <v>False</v>
    <v>3</v>
    <v/>
    <v>True</v>
    <v/>
    <v/>
    <v/>
    <v/>
    <v/>
    <v>True</v>
    <v>True</v>
    <v/>
    <v/>
    <v/>
    <v/>
    <v/>
    <v>DT_NKM_UNIT_C_ALPHA_JIA_HYPER1</v>
    <v>30/30</v>
    <v>0/30</v>
    <v/>
    <v/>
    <v/>
    <v/>
    <v>350.0</v>
    <v>-100.0</v>
    <v/>
    <v/>
    <v/>
    <v/>
    <v>NDTT_ENEMY</v>
    <v/>
    <v/>
    <v/>
    <v>6</v>
    <v>DT_NKM_UNIT_C_ALPHA_JIA_HYPER1</v>
  </rv>
  <rv s="27">
    <v>2</v>
    <v>DT_DUMMY_HYPER</v>
    <v>1</v>
    <v>Generic</v>
    <v>NKM_UNIT_C_ALPHA_JIA_HYPER1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5</v>
    <v>m_listNKMEventAttack</v>
    <v>False</v>
    <v>1</v>
    <v/>
    <v>False</v>
    <v/>
    <v/>
    <v/>
    <v/>
    <v/>
    <v>True</v>
    <v>True</v>
    <v/>
    <v/>
    <v/>
    <v/>
    <v/>
    <v>DT_DUMMY_HYPER</v>
    <v>999/30</v>
    <v>0/30</v>
    <v/>
    <v/>
    <v/>
    <v/>
    <v>30.0</v>
    <v>-30.0</v>
    <v/>
    <v/>
    <v/>
    <v/>
    <v>NDTT_ENEMY</v>
    <v/>
    <v/>
    <v/>
    <v>6</v>
    <v>DT_DUMMY_HYPER</v>
  </rv>
  <rv s="25">
    <v>2</v>
    <v>DT_NKM_UNIT_C_ALPHA_JIA_HYPER1</v>
    <v>1</v>
    <v>Generic</v>
    <v>NKM_UNIT_C_ALPHA_JIA_HYPER1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0.84</v>
    <v/>
    <v/>
    <v/>
    <v/>
    <v/>
    <v>4.2</v>
    <v>5</v>
    <v>5</v>
    <v>m_listNKMEventAttack</v>
    <v>False</v>
    <v>3</v>
    <v/>
    <v>True</v>
    <v/>
    <v/>
    <v/>
    <v/>
    <v/>
    <v>True</v>
    <v>True</v>
    <v/>
    <v/>
    <v/>
    <v/>
    <v/>
    <v>DT_NKM_UNIT_C_ALPHA_JIA_HYPER1</v>
    <v>30/30</v>
    <v>0/30</v>
    <v/>
    <v/>
    <v/>
    <v/>
    <v>350.0</v>
    <v>-100.0</v>
    <v/>
    <v/>
    <v/>
    <v/>
    <v>NDTT_ENEMY</v>
    <v/>
    <v/>
    <v/>
    <v>6</v>
    <v>DT_NKM_UNIT_C_ALPHA_JIA_HYPER1</v>
  </rv>
  <rv s="23">
    <v>2</v>
    <v>DT_NKM_UNIT_C_ALPHA_JIA_SKILL1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2.25</v>
    <v/>
    <v/>
    <v/>
    <v/>
    <v/>
    <v>2.25</v>
    <v>1</v>
    <v>1</v>
    <v>m_listNKMEventAttack</v>
    <v/>
    <v>2</v>
    <v/>
    <v>True</v>
    <v/>
    <v/>
    <v/>
    <v/>
    <v/>
    <v/>
    <v/>
    <v/>
    <v/>
    <v/>
    <v/>
    <v/>
    <v>DT_NKM_UNIT_C_ALPHA_JIA_SKILL1</v>
    <v>20/30</v>
    <v>3/30</v>
    <v/>
    <v/>
    <v/>
    <v/>
    <v>400.0</v>
    <v>-400.0</v>
    <v/>
    <v/>
    <v/>
    <v/>
    <v/>
    <v/>
    <v/>
    <v/>
    <v>1</v>
    <v>DT_NKM_UNIT_C_ALPHA_JIA_SKILL1</v>
  </rv>
  <rv s="34">
    <v>2</v>
    <v>DT_NKM_UNIT_C_ALPHA_JIA_DUMMY_SKILL1</v>
    <v>1</v>
    <v>Generic</v>
    <v>NKM_UNIT_C_ALPHA_JIA_DUMMY_HYPER1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>1</v>
    <v>1</v>
    <v>m_listNKMEventAttack</v>
    <v>False</v>
    <v>2</v>
    <v/>
    <v>True</v>
    <v/>
    <v/>
    <v/>
    <v/>
    <v/>
    <v>True</v>
    <v>True</v>
    <v/>
    <v/>
    <v/>
    <v/>
    <v/>
    <v>DT_NKM_UNIT_C_ALPHA_JIA_DUMMY_SKILL1</v>
    <v>30/30</v>
    <v>0/30</v>
    <v/>
    <v/>
    <v/>
    <v/>
    <v>350.0</v>
    <v>-100.0</v>
    <v/>
    <v/>
    <v/>
    <v/>
    <v/>
    <v/>
    <v/>
    <v/>
    <v>5</v>
    <v>DT_NKM_UNIT_C_ALPHA_JIA_DUMMY_SKILL1</v>
  </rv>
  <rv s="27">
    <v>2</v>
    <v>DT_DUMMY</v>
    <v>1</v>
    <v>Generic</v>
    <v>DE_NKM_UNIT_C_ALPHA_LEEJIN_ATTACK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True</v>
    <v>1</v>
    <v/>
    <v>True</v>
    <v/>
    <v/>
    <v/>
    <v/>
    <v/>
    <v/>
    <v/>
    <v/>
    <v/>
    <v/>
    <v/>
    <v/>
    <v>DT_DUMMY</v>
    <v>9999/30</v>
    <v>0/30</v>
    <v/>
    <v/>
    <v/>
    <v/>
    <v>20.0</v>
    <v>-20.0</v>
    <v/>
    <v/>
    <v/>
    <v/>
    <v>NDTT_ENEMY</v>
    <v/>
    <v/>
    <v/>
    <v>3</v>
    <v>DT_DUMMY</v>
  </rv>
  <rv s="26">
    <v>2</v>
    <v>DT_NKM_UNIT_C_ALPHA_LEEJIN_ATTACK1</v>
    <v>1</v>
    <v>Generic</v>
    <v>DE_NKM_UNIT_C_ALPHA_LEEJIN_ATTACK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>True</v>
    <v>1</v>
    <v/>
    <v>True</v>
    <v/>
    <v/>
    <v/>
    <v/>
    <v/>
    <v/>
    <v/>
    <v/>
    <v/>
    <v/>
    <v/>
    <v/>
    <v>DT_NKM_UNIT_C_ALPHA_LEEJIN_ATTACK1</v>
    <v>30/30</v>
    <v>0/30</v>
    <v/>
    <v/>
    <v/>
    <v/>
    <v>200.0</v>
    <v>-200.0</v>
    <v/>
    <v/>
    <v/>
    <v/>
    <v>NDTT_ENEMY</v>
    <v/>
    <v/>
    <v/>
    <v>3</v>
    <v>DT_NKM_UNIT_C_ALPHA_LEEJIN_ATTACK1</v>
  </rv>
  <rv s="26">
    <v>2</v>
    <v>DT_NKM_UNIT_C_ALPHA_LEEJIN_SKILL1</v>
    <v>1</v>
    <v>Generic</v>
    <v>DE_NKM_UNIT_C_ALPHA_LEEJIN_SKILL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>True</v>
    <v>2</v>
    <v/>
    <v>True</v>
    <v/>
    <v/>
    <v/>
    <v/>
    <v/>
    <v/>
    <v/>
    <v/>
    <v/>
    <v/>
    <v/>
    <v>{'m_SkillStrID': 'NKM_UNIT_C_ALPHA_LEEJIN_SKILL', 'm_SkillLevel': [1, 4]}</v>
    <v>DT_NKM_UNIT_C_ALPHA_LEEJIN_SKILL1</v>
    <v>9999/30</v>
    <v>3/30</v>
    <v/>
    <v/>
    <v/>
    <v/>
    <v>200.0</v>
    <v>-200.0</v>
    <v/>
    <v/>
    <v/>
    <v/>
    <v>NDTT_ENEMY</v>
    <v/>
    <v/>
    <v/>
    <v>4</v>
    <v>DT_NKM_UNIT_C_ALPHA_LEEJIN_SKILL1</v>
  </rv>
  <rv s="26">
    <v>2</v>
    <v>DT_NKM_UNIT_C_ALPHA_LEEJIN_SKILL1_LV5</v>
    <v>1</v>
    <v>Generic</v>
    <v>DE_NKM_UNIT_C_ALPHA_LEEJIN_SKILL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>True</v>
    <v>2</v>
    <v/>
    <v>True</v>
    <v/>
    <v/>
    <v/>
    <v/>
    <v/>
    <v/>
    <v/>
    <v/>
    <v/>
    <v/>
    <v/>
    <v>{'m_SkillStrID': 'NKM_UNIT_C_ALPHA_LEEJIN_SKILL', 'm_SkillLevel': [5, 99]}</v>
    <v>DT_NKM_UNIT_C_ALPHA_LEEJIN_SKILL1_LV5</v>
    <v>9999/30</v>
    <v>3/30</v>
    <v/>
    <v/>
    <v/>
    <v/>
    <v>200.0</v>
    <v>-200.0</v>
    <v/>
    <v/>
    <v/>
    <v/>
    <v>NDTT_ENEMY</v>
    <v/>
    <v/>
    <v/>
    <v>4</v>
    <v>DT_NKM_UNIT_C_ALPHA_LEEJIN_SKILL1_LV5</v>
  </rv>
  <rv s="22">
    <v>2</v>
    <v>DT_NKM_UNIT_C_ALPHA_LEEJIN_HYPER1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0.85</v>
    <v/>
    <v>1</v>
    <v>m_listNKMEventAttack</v>
    <v/>
    <v>3</v>
    <v/>
    <v>True</v>
    <v/>
    <v/>
    <v/>
    <v/>
    <v/>
    <v/>
    <v/>
    <v/>
    <v/>
    <v/>
    <v/>
    <v/>
    <v>DT_NKM_UNIT_C_ALPHA_LEEJIN_HYPER1</v>
    <v>75/30</v>
    <v>60/30</v>
    <v/>
    <v/>
    <v/>
    <v/>
    <v>400.0</v>
    <v>-400.0</v>
    <v/>
    <v/>
    <v/>
    <v/>
    <v>NDTT_ENEMY</v>
    <v/>
    <v/>
    <v/>
    <v>5</v>
    <v>DT_NKM_UNIT_C_ALPHA_LEEJIN_HYPER1</v>
  </rv>
  <rv s="22">
    <v>2</v>
    <v>DT_NKM_UNIT_C_ALPHA_LEEJIN_HYPER1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0.85</v>
    <v/>
    <v>2</v>
    <v>m_listNKMEventAttack</v>
    <v/>
    <v>3</v>
    <v/>
    <v>True</v>
    <v/>
    <v/>
    <v/>
    <v/>
    <v/>
    <v/>
    <v/>
    <v/>
    <v/>
    <v/>
    <v/>
    <v/>
    <v>DT_NKM_UNIT_C_ALPHA_LEEJIN_HYPER1</v>
    <v>90/30</v>
    <v>75/30</v>
    <v/>
    <v/>
    <v/>
    <v/>
    <v>400.0</v>
    <v>-400.0</v>
    <v/>
    <v/>
    <v/>
    <v/>
    <v>NDTT_ENEMY</v>
    <v/>
    <v/>
    <v/>
    <v>5</v>
    <v>DT_NKM_UNIT_C_ALPHA_LEEJIN_HYPER1</v>
  </rv>
  <rv s="22">
    <v>2</v>
    <v>DT_NKM_UNIT_C_ALPHA_LEEJIN_HYPER1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0.85</v>
    <v/>
    <v>3</v>
    <v>m_listNKMEventAttack</v>
    <v/>
    <v>3</v>
    <v/>
    <v>True</v>
    <v/>
    <v/>
    <v/>
    <v/>
    <v/>
    <v/>
    <v/>
    <v/>
    <v/>
    <v/>
    <v/>
    <v>{'m_SkillStrID': 'NKM_UNIT_C_ALPHA_LEEJIN_HYPER', 'm_SkillLevel': [1, 4]}</v>
    <v>DT_NKM_UNIT_C_ALPHA_LEEJIN_HYPER1</v>
    <v>105/30</v>
    <v>90/30</v>
    <v/>
    <v/>
    <v/>
    <v/>
    <v>400.0</v>
    <v>-400.0</v>
    <v/>
    <v/>
    <v/>
    <v/>
    <v>NDTT_ENEMY</v>
    <v/>
    <v/>
    <v/>
    <v>5</v>
    <v>DT_NKM_UNIT_C_ALPHA_LEEJIN_HYPER1</v>
  </rv>
  <rv s="22">
    <v>2</v>
    <v>DT_NKM_UNIT_C_ALPHA_LEEJIN_HYPER1_LV5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0.85</v>
    <v/>
    <v>4</v>
    <v>m_listNKMEventAttack</v>
    <v/>
    <v>3</v>
    <v/>
    <v>True</v>
    <v/>
    <v/>
    <v/>
    <v/>
    <v/>
    <v/>
    <v/>
    <v/>
    <v/>
    <v/>
    <v/>
    <v>{'m_SkillStrID': 'NKM_UNIT_C_ALPHA_LEEJIN_HYPER', 'm_SkillLevel': [5, 99]}</v>
    <v>DT_NKM_UNIT_C_ALPHA_LEEJIN_HYPER1_LV5</v>
    <v>105/30</v>
    <v>90/30</v>
    <v/>
    <v/>
    <v/>
    <v/>
    <v>400.0</v>
    <v>-400.0</v>
    <v/>
    <v/>
    <v/>
    <v/>
    <v>NDTT_ENEMY</v>
    <v/>
    <v/>
    <v/>
    <v>5</v>
    <v>DT_NKM_UNIT_C_ALPHA_LEEJIN_HYPER1_LV5</v>
  </rv>
  <rv s="36">
    <v>2</v>
    <v>DT_NKM_UNIT_C_ALPHA_LEEJIN_PASSIVE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2.75</v>
    <v/>
    <v>0.25</v>
    <v>0.25</v>
    <v/>
    <v/>
    <v>2.75</v>
    <v/>
    <v>1</v>
    <v>m_listNKMEventAttack</v>
    <v/>
    <v>3</v>
    <v/>
    <v>True</v>
    <v/>
    <v/>
    <v/>
    <v/>
    <v/>
    <v/>
    <v/>
    <v/>
    <v/>
    <v/>
    <v/>
    <v>{'m_SkillStrID': 'NKM_UNIT_C_ALPHA_LEEJIN_PASSIVE', 'm_SkillLevel': [1, 4]}</v>
    <v>DT_NKM_UNIT_C_ALPHA_LEEJIN_PASSIVE</v>
    <v>50/30</v>
    <v>45/30</v>
    <v/>
    <v/>
    <v/>
    <v/>
    <v>400.0</v>
    <v>-400.0</v>
    <v/>
    <v/>
    <v/>
    <v/>
    <v>NDTT_ENEMY</v>
    <v/>
    <v/>
    <v/>
    <v>6</v>
    <v>DT_NKM_UNIT_C_ALPHA_LEEJIN_PASSIVE</v>
  </rv>
  <rv s="36">
    <v>2</v>
    <v>DT_NKM_UNIT_C_ALPHA_LEEJIN_PASSIVE_LV5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2.75</v>
    <v/>
    <v>0.35</v>
    <v>0.35</v>
    <v/>
    <v/>
    <v>2.75</v>
    <v/>
    <v>2</v>
    <v>m_listNKMEventAttack</v>
    <v/>
    <v>3</v>
    <v/>
    <v>True</v>
    <v/>
    <v/>
    <v/>
    <v/>
    <v/>
    <v/>
    <v/>
    <v/>
    <v/>
    <v/>
    <v/>
    <v>{'m_SkillStrID': 'NKM_UNIT_C_ALPHA_LEEJIN_PASSIVE', 'm_SkillLevel': [5, 99]}</v>
    <v>DT_NKM_UNIT_C_ALPHA_LEEJIN_PASSIVE_LV5</v>
    <v>50/30</v>
    <v>45/30</v>
    <v/>
    <v/>
    <v/>
    <v/>
    <v>400.0</v>
    <v>-400.0</v>
    <v/>
    <v/>
    <v/>
    <v/>
    <v>NDTT_ENEMY</v>
    <v/>
    <v/>
    <v/>
    <v>6</v>
    <v>DT_NKM_UNIT_C_ALPHA_LEEJIN_PASSIVE_LV5</v>
  </rv>
  <rv s="22">
    <v>2</v>
    <v>DT_NKM_UNIT_C_ALPHA_SEAROM_START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</v>
    <v/>
    <v/>
    <v/>
    <v/>
    <v/>
    <v>2.5</v>
    <v/>
    <v>1</v>
    <v>m_listNKMEventAttack</v>
    <v/>
    <v>2</v>
    <v/>
    <v>True</v>
    <v/>
    <v/>
    <v/>
    <v/>
    <v/>
    <v>False</v>
    <v/>
    <v/>
    <v/>
    <v/>
    <v/>
    <v>{'m_SkillStrID': 'NKM_UNIT_C_ALPHA_SEAROM_PASSIVE', 'm_SkillLevel': [1, 4]}</v>
    <v>DT_NKM_UNIT_C_ALPHA_SEAROM_START</v>
    <v>20/30</v>
    <v>12/30</v>
    <v/>
    <v/>
    <v/>
    <v/>
    <v>200.0</v>
    <v>-200</v>
    <v/>
    <v/>
    <v/>
    <v/>
    <v>NDTT_ENEMY</v>
    <v/>
    <v/>
    <v/>
    <v>1</v>
    <v>DT_NKM_UNIT_C_ALPHA_SEAROM_START</v>
  </rv>
  <rv s="22">
    <v>2</v>
    <v>DT_NKM_UNIT_C_ALPHA_SEAROM_START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</v>
    <v/>
    <v/>
    <v/>
    <v/>
    <v/>
    <v>2.5</v>
    <v/>
    <v>2</v>
    <v>m_listNKMEventAttack</v>
    <v/>
    <v>2</v>
    <v/>
    <v>True</v>
    <v/>
    <v/>
    <v/>
    <v/>
    <v/>
    <v>False</v>
    <v/>
    <v/>
    <v/>
    <v/>
    <v/>
    <v>{'m_SkillStrID': 'NKM_UNIT_C_ALPHA_SEAROM_PASSIVE', 'm_SkillLevel': [5, 99]}</v>
    <v>DT_NKM_UNIT_C_ALPHA_SEAROM_START</v>
    <v>20/30</v>
    <v>12/30</v>
    <v/>
    <v/>
    <v/>
    <v/>
    <v>300.0</v>
    <v>-300</v>
    <v/>
    <v/>
    <v/>
    <v/>
    <v>NDTT_ENEMY</v>
    <v/>
    <v/>
    <v/>
    <v>1</v>
    <v>DT_NKM_UNIT_C_ALPHA_SEAROM_START</v>
  </rv>
  <rv s="23">
    <v>2</v>
    <v>DT_NKM_UNIT_C_ALPHA_SEAROM_ATTACK1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0.5</v>
    <v>2</v>
    <v>1</v>
    <v>m_listNKMEventAttack</v>
    <v/>
    <v>1</v>
    <v/>
    <v>True</v>
    <v/>
    <v/>
    <v/>
    <v/>
    <v/>
    <v>False</v>
    <v/>
    <v/>
    <v/>
    <v/>
    <v/>
    <v/>
    <v>DT_NKM_UNIT_C_ALPHA_SEAROM_ATTACK1</v>
    <v>14/30</v>
    <v>11/30</v>
    <v/>
    <v/>
    <v/>
    <v/>
    <v>200.0</v>
    <v>-50.0</v>
    <v/>
    <v/>
    <v/>
    <v/>
    <v>NDTT_ENEMY</v>
    <v/>
    <v/>
    <v/>
    <v>3</v>
    <v>DT_NKM_UNIT_C_ALPHA_SEAROM_ATTACK1</v>
  </rv>
  <rv s="23">
    <v>2</v>
    <v>DT_NKM_UNIT_C_ALPHA_SEAROM_ATTACK1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0.5</v>
    <v>2</v>
    <v>2</v>
    <v>m_listNKMEventAttack</v>
    <v/>
    <v>1</v>
    <v/>
    <v>True</v>
    <v/>
    <v/>
    <v/>
    <v/>
    <v/>
    <v>False</v>
    <v/>
    <v/>
    <v/>
    <v/>
    <v/>
    <v/>
    <v>DT_NKM_UNIT_C_ALPHA_SEAROM_ATTACK1</v>
    <v>34/30</v>
    <v>31/30</v>
    <v/>
    <v/>
    <v/>
    <v/>
    <v>200.0</v>
    <v>-50.0</v>
    <v/>
    <v/>
    <v/>
    <v/>
    <v>NDTT_ENEMY</v>
    <v/>
    <v/>
    <v/>
    <v>3</v>
    <v>DT_NKM_UNIT_C_ALPHA_SEAROM_ATTACK1</v>
  </rv>
  <rv s="23">
    <v>2</v>
    <v>DT_NKM_UNIT_C_ALPHA_SEAROM_ATTACK1_END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>1</v>
    <v>3</v>
    <v>m_listNKMEventAttack</v>
    <v/>
    <v>1</v>
    <v/>
    <v>True</v>
    <v/>
    <v/>
    <v/>
    <v/>
    <v/>
    <v>False</v>
    <v/>
    <v/>
    <v/>
    <v/>
    <v/>
    <v/>
    <v>DT_NKM_UNIT_C_ALPHA_SEAROM_ATTACK1_END</v>
    <v>69/30</v>
    <v>67/30</v>
    <v/>
    <v/>
    <v/>
    <v/>
    <v>250.0</v>
    <v>-50.0</v>
    <v/>
    <v/>
    <v/>
    <v/>
    <v>NDTT_ENEMY</v>
    <v/>
    <v/>
    <v/>
    <v>3</v>
    <v>DT_NKM_UNIT_C_ALPHA_SEAROM_ATTACK1_END</v>
  </rv>
  <rv s="23">
    <v>2</v>
    <v>DT_NKM_UNIT_C_ALPHA_SEAROM_SKILL1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1.5</v>
    <v>2</v>
    <v>1</v>
    <v>m_listNKMEventAttack</v>
    <v/>
    <v>2</v>
    <v/>
    <v>True</v>
    <v/>
    <v/>
    <v>True</v>
    <v/>
    <v/>
    <v>False</v>
    <v/>
    <v/>
    <v/>
    <v/>
    <v/>
    <v/>
    <v>DT_NKM_UNIT_C_ALPHA_SEAROM_SKILL1</v>
    <v>32/30</v>
    <v>22/30</v>
    <v/>
    <v/>
    <v/>
    <v/>
    <v>400.0</v>
    <v>-50.0</v>
    <v/>
    <v/>
    <v/>
    <v/>
    <v>NDTT_ENEMY</v>
    <v/>
    <v/>
    <v/>
    <v>4</v>
    <v>DT_NKM_UNIT_C_ALPHA_SEAROM_SKILL1</v>
  </rv>
  <rv s="23">
    <v>2</v>
    <v>DT_NKM_UNIT_C_ALPHA_SEAROM_SKILL1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1.5</v>
    <v>2</v>
    <v>2</v>
    <v>m_listNKMEventAttack</v>
    <v/>
    <v>2</v>
    <v/>
    <v>True</v>
    <v/>
    <v/>
    <v>True</v>
    <v/>
    <v/>
    <v>False</v>
    <v/>
    <v/>
    <v/>
    <v/>
    <v/>
    <v/>
    <v>DT_NKM_UNIT_C_ALPHA_SEAROM_SKILL1</v>
    <v>65/30</v>
    <v>46/30</v>
    <v/>
    <v/>
    <v/>
    <v/>
    <v>400.0</v>
    <v>-50.0</v>
    <v/>
    <v/>
    <v/>
    <v/>
    <v>NDTT_ENEMY</v>
    <v/>
    <v/>
    <v/>
    <v>4</v>
    <v>DT_NKM_UNIT_C_ALPHA_SEAROM_SKILL1</v>
  </rv>
  <rv s="24">
    <v>2</v>
    <v>DT_NKM_UNIT_C_ALPHA_SEAROM_HYPER1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>True</v>
    <v/>
    <v/>
    <v>False</v>
    <v/>
    <v/>
    <v/>
    <v/>
    <v/>
    <v/>
    <v>DT_NKM_UNIT_C_ALPHA_SEAROM_HYPER1</v>
    <v>70/30</v>
    <v>53/30</v>
    <v/>
    <v/>
    <v/>
    <v/>
    <v>400.0</v>
    <v>-150.0</v>
    <v/>
    <v/>
    <v/>
    <v/>
    <v>NDTT_ENEMY</v>
    <v/>
    <v/>
    <v/>
    <v>5</v>
    <v>DT_NKM_UNIT_C_ALPHA_SEAROM_HYPER1</v>
  </rv>
  <rv s="24">
    <v>2</v>
    <v>DT_NKM_UNIT_C_ALPHA_SEAROM_HYPER1_END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2</v>
    <v>m_listNKMEventAttack</v>
    <v/>
    <v>2</v>
    <v/>
    <v>True</v>
    <v/>
    <v/>
    <v>True</v>
    <v/>
    <v/>
    <v>False</v>
    <v/>
    <v/>
    <v/>
    <v/>
    <v/>
    <v/>
    <v>DT_NKM_UNIT_C_ALPHA_SEAROM_HYPER1_END</v>
    <v>115/30</v>
    <v>97/30</v>
    <v/>
    <v/>
    <v/>
    <v/>
    <v>800.0</v>
    <v>-10.0</v>
    <v/>
    <v/>
    <v/>
    <v/>
    <v>NDTT_ENEMY</v>
    <v/>
    <v/>
    <v/>
    <v>5</v>
    <v>DT_NKM_UNIT_C_ALPHA_SEAROM_HYPER1_END</v>
  </rv>
  <rv s="22">
    <v>2</v>
    <v>DT_NKM_UNIT_C_KIM_SOBIN_START1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</v>
    <v/>
    <v/>
    <v/>
    <v/>
    <v/>
    <v>0.7</v>
    <v/>
    <v>1</v>
    <v>m_listNKMEventAttack</v>
    <v/>
    <v>3</v>
    <v/>
    <v>True</v>
    <v/>
    <v/>
    <v/>
    <v/>
    <v/>
    <v>False</v>
    <v/>
    <v/>
    <v/>
    <v/>
    <v/>
    <v>{'m_SkillStrID': 'NKM_UNIT_C_ALT_KIM_SOBIN_PASSIVE', 'm_SkillLevel': [1, 4]}</v>
    <v>DT_NKM_UNIT_C_KIM_SOBIN_START1</v>
    <v>30/30</v>
    <v>25/30</v>
    <v/>
    <v/>
    <v/>
    <v/>
    <v>600.0</v>
    <v>-100.0</v>
    <v/>
    <v/>
    <v/>
    <v/>
    <v>NDTT_ENEMY</v>
    <v/>
    <v/>
    <v/>
    <v>1</v>
    <v>DT_NKM_UNIT_C_KIM_SOBIN_START1</v>
  </rv>
  <rv s="22">
    <v>2</v>
    <v>DT_NKM_UNIT_C_KIM_SOBIN_START1_LV5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1.05</v>
    <v/>
    <v/>
    <v/>
    <v/>
    <v/>
    <v>1.05</v>
    <v/>
    <v>2</v>
    <v>m_listNKMEventAttack</v>
    <v/>
    <v>3</v>
    <v/>
    <v>True</v>
    <v/>
    <v/>
    <v/>
    <v/>
    <v/>
    <v>False</v>
    <v/>
    <v/>
    <v/>
    <v/>
    <v/>
    <v>{'m_SkillStrID': 'NKM_UNIT_C_ALT_KIM_SOBIN_PASSIVE', 'm_SkillLevel': [5, 99]}</v>
    <v>DT_NKM_UNIT_C_KIM_SOBIN_START1_LV5</v>
    <v>30/30</v>
    <v>25/30</v>
    <v/>
    <v/>
    <v/>
    <v/>
    <v>600.0</v>
    <v>-100.0</v>
    <v/>
    <v/>
    <v/>
    <v/>
    <v>NDTT_ENEMY</v>
    <v/>
    <v/>
    <v/>
    <v>1</v>
    <v>DT_NKM_UNIT_C_KIM_SOBIN_START1_LV5</v>
  </rv>
  <rv s="22">
    <v>2</v>
    <v>DT_NKM_UNIT_C_KIM_SOBIN_ATTACK1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0.25</v>
    <v/>
    <v>1</v>
    <v>m_listNKMEventAttack</v>
    <v/>
    <v>1</v>
    <v/>
    <v>True</v>
    <v/>
    <v/>
    <v/>
    <v/>
    <v/>
    <v>False</v>
    <v/>
    <v/>
    <v/>
    <v/>
    <v/>
    <v/>
    <v>DT_NKM_UNIT_C_KIM_SOBIN_ATTACK1</v>
    <v>1/30</v>
    <v>0/30</v>
    <v/>
    <v/>
    <v/>
    <v/>
    <v>900.0</v>
    <v>0.0</v>
    <v/>
    <v/>
    <v/>
    <v/>
    <v>NDTT_ENEMY</v>
    <v/>
    <v/>
    <v/>
    <v>4</v>
    <v>DT_NKM_UNIT_C_KIM_SOBIN_ATTACK1</v>
  </rv>
  <rv s="22">
    <v>2</v>
    <v>DT_NKM_UNIT_C_KIM_SOBIN_ATTACK1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0.25</v>
    <v/>
    <v>2</v>
    <v>m_listNKMEventAttack</v>
    <v/>
    <v>1</v>
    <v/>
    <v>True</v>
    <v/>
    <v/>
    <v/>
    <v/>
    <v/>
    <v>False</v>
    <v/>
    <v/>
    <v/>
    <v/>
    <v/>
    <v/>
    <v>DT_NKM_UNIT_C_KIM_SOBIN_ATTACK1</v>
    <v>7/30</v>
    <v>6/30</v>
    <v/>
    <v/>
    <v/>
    <v/>
    <v>900.0</v>
    <v>0.0</v>
    <v/>
    <v/>
    <v/>
    <v/>
    <v>NDTT_ENEMY</v>
    <v/>
    <v/>
    <v/>
    <v>4</v>
    <v>DT_NKM_UNIT_C_KIM_SOBIN_ATTACK1</v>
  </rv>
  <rv s="22">
    <v>2</v>
    <v>DT_NKM_UNIT_C_KIM_SOBIN_ATTACK1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0.25</v>
    <v/>
    <v>3</v>
    <v>m_listNKMEventAttack</v>
    <v/>
    <v>1</v>
    <v/>
    <v>True</v>
    <v/>
    <v/>
    <v/>
    <v/>
    <v/>
    <v>False</v>
    <v/>
    <v/>
    <v/>
    <v/>
    <v/>
    <v/>
    <v>DT_NKM_UNIT_C_KIM_SOBIN_ATTACK1</v>
    <v>13/30</v>
    <v>12/30</v>
    <v/>
    <v/>
    <v/>
    <v/>
    <v>900.0</v>
    <v>0.0</v>
    <v/>
    <v/>
    <v/>
    <v/>
    <v>NDTT_ENEMY</v>
    <v/>
    <v/>
    <v/>
    <v>4</v>
    <v>DT_NKM_UNIT_C_KIM_SOBIN_ATTACK1</v>
  </rv>
  <rv s="22">
    <v>2</v>
    <v>DT_NKM_UNIT_C_KIM_SOBIN_ATTACK1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0.25</v>
    <v/>
    <v>4</v>
    <v>m_listNKMEventAttack</v>
    <v/>
    <v>1</v>
    <v/>
    <v>True</v>
    <v/>
    <v/>
    <v/>
    <v/>
    <v/>
    <v>False</v>
    <v/>
    <v/>
    <v/>
    <v/>
    <v/>
    <v/>
    <v>DT_NKM_UNIT_C_KIM_SOBIN_ATTACK1</v>
    <v>19/30</v>
    <v>18/30</v>
    <v/>
    <v/>
    <v/>
    <v/>
    <v>900.0</v>
    <v>0.0</v>
    <v/>
    <v/>
    <v/>
    <v/>
    <v>NDTT_ENEMY</v>
    <v/>
    <v/>
    <v/>
    <v>4</v>
    <v>DT_NKM_UNIT_C_KIM_SOBIN_ATTACK1</v>
  </rv>
  <rv s="22">
    <v>2</v>
    <v>DT_NKM_UNIT_C_KIM_SOBIN_ATTACK1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0.25</v>
    <v/>
    <v>5</v>
    <v>m_listNKMEventAttack</v>
    <v/>
    <v>1</v>
    <v/>
    <v>True</v>
    <v/>
    <v/>
    <v/>
    <v/>
    <v/>
    <v>False</v>
    <v/>
    <v/>
    <v/>
    <v/>
    <v/>
    <v/>
    <v>DT_NKM_UNIT_C_KIM_SOBIN_ATTACK1</v>
    <v>25/30</v>
    <v>24/30</v>
    <v/>
    <v/>
    <v/>
    <v/>
    <v>900.0</v>
    <v>0.0</v>
    <v/>
    <v/>
    <v/>
    <v/>
    <v>NDTT_ENEMY</v>
    <v/>
    <v/>
    <v/>
    <v>4</v>
    <v>DT_NKM_UNIT_C_KIM_SOBIN_ATTACK1</v>
  </rv>
  <rv s="22">
    <v>2</v>
    <v>DT_NKM_UNIT_C_KIM_SOBIN_ATTACK1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0.25</v>
    <v/>
    <v>6</v>
    <v>m_listNKMEventAttack</v>
    <v/>
    <v>1</v>
    <v/>
    <v>True</v>
    <v/>
    <v/>
    <v/>
    <v/>
    <v/>
    <v>False</v>
    <v/>
    <v/>
    <v/>
    <v/>
    <v/>
    <v/>
    <v>DT_NKM_UNIT_C_KIM_SOBIN_ATTACK1</v>
    <v>31/30</v>
    <v>30/30</v>
    <v/>
    <v/>
    <v/>
    <v/>
    <v>900.0</v>
    <v>0.0</v>
    <v/>
    <v/>
    <v/>
    <v/>
    <v>NDTT_ENEMY</v>
    <v/>
    <v/>
    <v/>
    <v>4</v>
    <v>DT_NKM_UNIT_C_KIM_SOBIN_ATTACK1</v>
  </rv>
  <rv s="26">
    <v>2</v>
    <v>DT_NKM_UNIT_C_KIM_SOBIN_SKILL1</v>
    <v>1</v>
    <v>Generic</v>
    <v>DE_NKM_UNIT_C_KIM_SOBIN_SKILL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</v>
    <v/>
    <v/>
    <v/>
    <v/>
    <v/>
    <v>1.8</v>
    <v/>
    <v>1</v>
    <v>m_listNKMEventAttack</v>
    <v/>
    <v>3</v>
    <v/>
    <v>True</v>
    <v/>
    <v/>
    <v/>
    <v/>
    <v/>
    <v>False</v>
    <v>True</v>
    <v/>
    <v/>
    <v/>
    <v/>
    <v>{'m_SkillStrID': 'NKM_UNIT_C_ALT_KIM_SOBIN_SKILL', 'm_SkillLevel': [1, 4]}</v>
    <v>DT_NKM_UNIT_C_KIM_SOBIN_SKILL1</v>
    <v>31/30</v>
    <v>30/30</v>
    <v/>
    <v/>
    <v/>
    <v/>
    <v>900.0</v>
    <v>-100.0</v>
    <v/>
    <v/>
    <v/>
    <v/>
    <v>NDTT_ENEMY</v>
    <v/>
    <v/>
    <v/>
    <v>6</v>
    <v>DT_NKM_UNIT_C_KIM_SOBIN_SKILL1</v>
  </rv>
  <rv s="26">
    <v>2</v>
    <v>DT_NKM_UNIT_C_KIM_SOBIN_SKILL1_LV5</v>
    <v>1</v>
    <v>Generic</v>
    <v>DE_NKM_UNIT_C_KIM_SOBIN_SKILL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</v>
    <v/>
    <v/>
    <v/>
    <v/>
    <v/>
    <v>1.8</v>
    <v/>
    <v>1</v>
    <v>m_listNKMEventAttack</v>
    <v/>
    <v>3</v>
    <v/>
    <v>True</v>
    <v/>
    <v/>
    <v/>
    <v/>
    <v/>
    <v>False</v>
    <v>True</v>
    <v/>
    <v/>
    <v/>
    <v/>
    <v>{'m_SkillStrID': 'NKM_UNIT_C_ALT_KIM_SOBIN_SKILL', 'm_SkillLevel': [5, 99]}</v>
    <v>DT_NKM_UNIT_C_KIM_SOBIN_SKILL1_LV5</v>
    <v>31/30</v>
    <v>30/30</v>
    <v/>
    <v/>
    <v/>
    <v/>
    <v>900.0</v>
    <v>-100.0</v>
    <v/>
    <v/>
    <v/>
    <v/>
    <v>NDTT_ENEMY</v>
    <v/>
    <v/>
    <v/>
    <v>6</v>
    <v>DT_NKM_UNIT_C_KIM_SOBIN_SKILL1_LV5</v>
  </rv>
  <rv s="22">
    <v>2</v>
    <v>DT_NKM_UNIT_C_KIM_SOBIN_HYPER1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0.65</v>
    <v/>
    <v/>
    <v/>
    <v/>
    <v/>
    <v>0.65</v>
    <v/>
    <v>1</v>
    <v>m_listNKMEventAttack</v>
    <v/>
    <v>4</v>
    <v/>
    <v>True</v>
    <v/>
    <v/>
    <v/>
    <v/>
    <v/>
    <v>True</v>
    <v>True</v>
    <v/>
    <v/>
    <v/>
    <v/>
    <v/>
    <v>DT_NKM_UNIT_C_KIM_SOBIN_HYPER1</v>
    <v>91/30</v>
    <v>90/30</v>
    <v/>
    <v/>
    <v/>
    <v/>
    <v>1800.0</v>
    <v>400.0</v>
    <v/>
    <v/>
    <v/>
    <v/>
    <v>NDTT_ENEMY</v>
    <v/>
    <v/>
    <v/>
    <v>7</v>
    <v>DT_NKM_UNIT_C_KIM_SOBIN_HYPER1</v>
  </rv>
  <rv s="22">
    <v>2</v>
    <v>DT_NKM_UNIT_C_KIM_SOBIN_HYPER1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0.65</v>
    <v/>
    <v/>
    <v/>
    <v/>
    <v/>
    <v>0.65</v>
    <v/>
    <v>2</v>
    <v>m_listNKMEventAttack</v>
    <v/>
    <v>4</v>
    <v/>
    <v>True</v>
    <v/>
    <v/>
    <v/>
    <v/>
    <v/>
    <v>True</v>
    <v>True</v>
    <v/>
    <v/>
    <v/>
    <v/>
    <v/>
    <v>DT_NKM_UNIT_C_KIM_SOBIN_HYPER1</v>
    <v>106/30</v>
    <v>105/30</v>
    <v/>
    <v/>
    <v/>
    <v/>
    <v>1800.0</v>
    <v>400.0</v>
    <v/>
    <v/>
    <v/>
    <v/>
    <v>NDTT_ENEMY</v>
    <v/>
    <v/>
    <v/>
    <v>7</v>
    <v>DT_NKM_UNIT_C_KIM_SOBIN_HYPER1</v>
  </rv>
  <rv s="22">
    <v>2</v>
    <v>DT_NKM_UNIT_C_KIM_SOBIN_HYPER1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0.65</v>
    <v/>
    <v/>
    <v/>
    <v/>
    <v/>
    <v>0.65</v>
    <v/>
    <v>3</v>
    <v>m_listNKMEventAttack</v>
    <v/>
    <v>4</v>
    <v/>
    <v>True</v>
    <v/>
    <v/>
    <v/>
    <v/>
    <v/>
    <v>True</v>
    <v>True</v>
    <v/>
    <v/>
    <v/>
    <v/>
    <v/>
    <v>DT_NKM_UNIT_C_KIM_SOBIN_HYPER1</v>
    <v>121/30</v>
    <v>120/30</v>
    <v/>
    <v/>
    <v/>
    <v/>
    <v>1800.0</v>
    <v>400.0</v>
    <v/>
    <v/>
    <v/>
    <v/>
    <v>NDTT_ENEMY</v>
    <v/>
    <v/>
    <v/>
    <v>7</v>
    <v>DT_NKM_UNIT_C_KIM_SOBIN_HYPER1</v>
  </rv>
  <rv s="22">
    <v>2</v>
    <v>DT_NKM_UNIT_C_KIM_SOBIN_HYPER1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0.65</v>
    <v/>
    <v/>
    <v/>
    <v/>
    <v/>
    <v>0.65</v>
    <v/>
    <v>4</v>
    <v>m_listNKMEventAttack</v>
    <v/>
    <v>4</v>
    <v/>
    <v>True</v>
    <v/>
    <v/>
    <v/>
    <v/>
    <v/>
    <v>True</v>
    <v>True</v>
    <v/>
    <v/>
    <v/>
    <v/>
    <v/>
    <v>DT_NKM_UNIT_C_KIM_SOBIN_HYPER1</v>
    <v>136/30</v>
    <v>135/30</v>
    <v/>
    <v/>
    <v/>
    <v/>
    <v>1800.0</v>
    <v>400.0</v>
    <v/>
    <v/>
    <v/>
    <v/>
    <v>NDTT_ENEMY</v>
    <v/>
    <v/>
    <v/>
    <v>7</v>
    <v>DT_NKM_UNIT_C_KIM_SOBIN_HYPER1</v>
  </rv>
  <rv s="22">
    <v>2</v>
    <v>DT_NKM_UNIT_C_KIM_SOBIN_HYPER1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0.65</v>
    <v/>
    <v/>
    <v/>
    <v/>
    <v/>
    <v>0.65</v>
    <v/>
    <v>5</v>
    <v>m_listNKMEventAttack</v>
    <v/>
    <v>4</v>
    <v/>
    <v>True</v>
    <v/>
    <v/>
    <v/>
    <v/>
    <v/>
    <v>True</v>
    <v>True</v>
    <v/>
    <v/>
    <v/>
    <v/>
    <v/>
    <v>DT_NKM_UNIT_C_KIM_SOBIN_HYPER1</v>
    <v>151/30</v>
    <v>150/30</v>
    <v/>
    <v/>
    <v/>
    <v/>
    <v>1800.0</v>
    <v>400.0</v>
    <v/>
    <v/>
    <v/>
    <v/>
    <v>NDTT_ENEMY</v>
    <v/>
    <v/>
    <v/>
    <v>7</v>
    <v>DT_NKM_UNIT_C_KIM_SOBIN_HYPER1</v>
  </rv>
  <rv s="22">
    <v>2</v>
    <v>DT_NKM_UNIT_C_KIM_SOBIN_HYPER1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0.65</v>
    <v/>
    <v/>
    <v/>
    <v/>
    <v/>
    <v>0.65</v>
    <v/>
    <v>6</v>
    <v>m_listNKMEventAttack</v>
    <v/>
    <v>4</v>
    <v/>
    <v>True</v>
    <v/>
    <v/>
    <v/>
    <v/>
    <v/>
    <v>True</v>
    <v>True</v>
    <v/>
    <v/>
    <v/>
    <v/>
    <v/>
    <v>DT_NKM_UNIT_C_KIM_SOBIN_HYPER1</v>
    <v>166/30</v>
    <v>165/30</v>
    <v/>
    <v/>
    <v/>
    <v/>
    <v>1800.0</v>
    <v>400.0</v>
    <v/>
    <v/>
    <v/>
    <v/>
    <v>NDTT_ENEMY</v>
    <v/>
    <v/>
    <v/>
    <v>7</v>
    <v>DT_NKM_UNIT_C_KIM_SOBIN_HYPER1</v>
  </rv>
  <rv s="22">
    <v>2</v>
    <v>DT_NKM_UNIT_C_KIM_SOBIN_HYPER1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0.65</v>
    <v/>
    <v/>
    <v/>
    <v/>
    <v/>
    <v>0.65</v>
    <v/>
    <v>7</v>
    <v>m_listNKMEventAttack</v>
    <v/>
    <v>4</v>
    <v/>
    <v>True</v>
    <v/>
    <v/>
    <v/>
    <v/>
    <v/>
    <v>True</v>
    <v>True</v>
    <v/>
    <v/>
    <v/>
    <v/>
    <v/>
    <v>DT_NKM_UNIT_C_KIM_SOBIN_HYPER1</v>
    <v>181/30</v>
    <v>180/30</v>
    <v/>
    <v/>
    <v/>
    <v/>
    <v>1800.0</v>
    <v>400.0</v>
    <v/>
    <v/>
    <v/>
    <v/>
    <v>NDTT_ENEMY</v>
    <v/>
    <v/>
    <v/>
    <v>7</v>
    <v>DT_NKM_UNIT_C_KIM_SOBIN_HYPER1</v>
  </rv>
  <rv s="22">
    <v>2</v>
    <v>DT_NKM_UNIT_C_KIM_SOBIN_HYPER1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0.65</v>
    <v/>
    <v/>
    <v/>
    <v/>
    <v/>
    <v>0.65</v>
    <v/>
    <v>8</v>
    <v>m_listNKMEventAttack</v>
    <v/>
    <v>4</v>
    <v/>
    <v>True</v>
    <v/>
    <v/>
    <v/>
    <v/>
    <v/>
    <v>True</v>
    <v>True</v>
    <v/>
    <v/>
    <v/>
    <v/>
    <v/>
    <v>DT_NKM_UNIT_C_KIM_SOBIN_HYPER1</v>
    <v>196/30</v>
    <v>195/30</v>
    <v/>
    <v/>
    <v/>
    <v/>
    <v>1800.0</v>
    <v>400.0</v>
    <v/>
    <v/>
    <v/>
    <v/>
    <v>NDTT_ENEMY</v>
    <v/>
    <v/>
    <v/>
    <v>7</v>
    <v>DT_NKM_UNIT_C_KIM_SOBIN_HYPER1</v>
  </rv>
  <rv s="22">
    <v>2</v>
    <v>DT_NKM_UNIT_C_KIM_SOBIN_HYPER1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0.65</v>
    <v/>
    <v/>
    <v/>
    <v/>
    <v/>
    <v>0.65</v>
    <v/>
    <v>9</v>
    <v>m_listNKMEventAttack</v>
    <v/>
    <v>4</v>
    <v/>
    <v>True</v>
    <v/>
    <v/>
    <v/>
    <v/>
    <v/>
    <v>True</v>
    <v>True</v>
    <v/>
    <v/>
    <v/>
    <v/>
    <v/>
    <v>DT_NKM_UNIT_C_KIM_SOBIN_HYPER1</v>
    <v>211/30</v>
    <v>210/30</v>
    <v/>
    <v/>
    <v/>
    <v/>
    <v>1800.0</v>
    <v>400.0</v>
    <v/>
    <v/>
    <v/>
    <v/>
    <v>NDTT_ENEMY</v>
    <v/>
    <v/>
    <v/>
    <v>7</v>
    <v>DT_NKM_UNIT_C_KIM_SOBIN_HYPER1</v>
  </rv>
  <rv s="22">
    <v>2</v>
    <v>DT_NKM_UNIT_C_KIM_SOBIN_HYPER1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0.65</v>
    <v/>
    <v/>
    <v/>
    <v/>
    <v/>
    <v>0.65</v>
    <v/>
    <v>10</v>
    <v>m_listNKMEventAttack</v>
    <v/>
    <v>4</v>
    <v/>
    <v>True</v>
    <v/>
    <v/>
    <v/>
    <v/>
    <v/>
    <v>True</v>
    <v>True</v>
    <v/>
    <v/>
    <v/>
    <v/>
    <v/>
    <v>DT_NKM_UNIT_C_KIM_SOBIN_HYPER1</v>
    <v>226/30</v>
    <v>225/30</v>
    <v/>
    <v/>
    <v/>
    <v/>
    <v>1800.0</v>
    <v>400.0</v>
    <v/>
    <v/>
    <v/>
    <v/>
    <v>NDTT_ENEMY</v>
    <v/>
    <v/>
    <v/>
    <v>7</v>
    <v>DT_NKM_UNIT_C_KIM_SOBIN_HYPER1</v>
  </rv>
  <rv s="22">
    <v>2</v>
    <v>DT_NKM_UNIT_C_KIM_SOBIN_HYPER1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0.65</v>
    <v/>
    <v/>
    <v/>
    <v/>
    <v/>
    <v>0.65</v>
    <v/>
    <v>11</v>
    <v>m_listNKMEventAttack</v>
    <v/>
    <v>4</v>
    <v/>
    <v>True</v>
    <v/>
    <v/>
    <v/>
    <v/>
    <v/>
    <v>True</v>
    <v>True</v>
    <v/>
    <v/>
    <v/>
    <v/>
    <v/>
    <v>DT_NKM_UNIT_C_KIM_SOBIN_HYPER1</v>
    <v>241/30</v>
    <v>240/30</v>
    <v/>
    <v/>
    <v/>
    <v/>
    <v>1800.0</v>
    <v>400.0</v>
    <v/>
    <v/>
    <v/>
    <v/>
    <v>NDTT_ENEMY</v>
    <v/>
    <v/>
    <v/>
    <v>7</v>
    <v>DT_NKM_UNIT_C_KIM_SOBIN_HYPER1</v>
  </rv>
  <rv s="22">
    <v>2</v>
    <v>DT_NKM_UNIT_C_SEO_YOON_ATTACK1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</v>
    <v/>
    <v/>
    <v/>
    <v/>
    <v/>
    <v>0.9</v>
    <v/>
    <v>1</v>
    <v>m_listNKMEventAttack</v>
    <v/>
    <v>1</v>
    <v/>
    <v>True</v>
    <v/>
    <v/>
    <v/>
    <v/>
    <v/>
    <v/>
    <v/>
    <v/>
    <v/>
    <v/>
    <v/>
    <v/>
    <v>DT_NKM_UNIT_C_SEO_YOON_ATTACK1</v>
    <v>11/30</v>
    <v>11/30</v>
    <v/>
    <v/>
    <v/>
    <v/>
    <v>800.0</v>
    <v>0.0</v>
    <v/>
    <v/>
    <v/>
    <v/>
    <v>NDTT_ENEMY</v>
    <v/>
    <v/>
    <v/>
    <v>2</v>
    <v>DT_NKM_UNIT_C_SEO_YOON_ATTACK1</v>
  </rv>
  <rv s="27">
    <v>2</v>
    <v>DT_DUMMY</v>
    <v>1</v>
    <v>Generic</v>
    <v>DE_NKM_UNIT_C_SEO_YOON_SEO_YOON_ATTACK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True</v>
    <v/>
    <v/>
    <v/>
    <v/>
    <v/>
    <v>False</v>
    <v>True</v>
    <v/>
    <v/>
    <v/>
    <v/>
    <v/>
    <v>DT_DUMMY</v>
    <v>9999/30</v>
    <v>0/30</v>
    <v/>
    <v/>
    <v/>
    <v/>
    <v>50.0</v>
    <v>-50.0</v>
    <v/>
    <v/>
    <v/>
    <v/>
    <v>NDTT_ENEMY</v>
    <v/>
    <v/>
    <v/>
    <v>2</v>
    <v>DT_DUMMY</v>
  </rv>
  <rv s="26">
    <v>2</v>
    <v>DT_NKM_UNIT_C_SEO_YOON_ATTACK2</v>
    <v>1</v>
    <v>Generic</v>
    <v>DE_NKM_UNIT_C_SEO_YOON_SEO_YOON_ATTACK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>False</v>
    <v>2</v>
    <v/>
    <v>True</v>
    <v/>
    <v/>
    <v/>
    <v/>
    <v/>
    <v>False</v>
    <v>True</v>
    <v/>
    <v/>
    <v/>
    <v/>
    <v/>
    <v>DT_NKM_UNIT_C_SEO_YOON_ATTACK2</v>
    <v>9999/30</v>
    <v>0/30</v>
    <v/>
    <v/>
    <v/>
    <v/>
    <v>100.0</v>
    <v>-100.0</v>
    <v/>
    <v/>
    <v/>
    <v/>
    <v>NDTT_ENEMY</v>
    <v/>
    <v/>
    <v/>
    <v>2</v>
    <v>DT_NKM_UNIT_C_SEO_YOON_ATTACK2</v>
  </rv>
  <rv s="22">
    <v>2</v>
    <v>DT_NKM_UNIT_C_SEO_YOON_ATTACK1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</v>
    <v/>
    <v/>
    <v/>
    <v/>
    <v/>
    <v>0.9</v>
    <v/>
    <v>1</v>
    <v>m_listNKMEventAttack</v>
    <v/>
    <v>1</v>
    <v/>
    <v>True</v>
    <v/>
    <v/>
    <v/>
    <v/>
    <v/>
    <v/>
    <v/>
    <v/>
    <v/>
    <v/>
    <v/>
    <v/>
    <v>DT_NKM_UNIT_C_SEO_YOON_ATTACK1</v>
    <v>11/30</v>
    <v>11/30</v>
    <v/>
    <v/>
    <v/>
    <v/>
    <v>800.0</v>
    <v>0.0</v>
    <v/>
    <v/>
    <v/>
    <v/>
    <v>NDTT_ENEMY</v>
    <v/>
    <v/>
    <v/>
    <v>3</v>
    <v>DT_NKM_UNIT_C_SEO_YOON_ATTACK1</v>
  </rv>
  <rv s="27">
    <v>2</v>
    <v>DT_DUMMY</v>
    <v>1</v>
    <v>Generic</v>
    <v>DE_NKM_UNIT_C_SEO_YOON_SEO_YOON_ATTACK_AIR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True</v>
    <v/>
    <v/>
    <v/>
    <v/>
    <v/>
    <v>True</v>
    <v>False</v>
    <v/>
    <v/>
    <v/>
    <v/>
    <v/>
    <v>DT_DUMMY</v>
    <v>9999/30</v>
    <v>0/30</v>
    <v/>
    <v/>
    <v/>
    <v/>
    <v>50.0</v>
    <v>-50.0</v>
    <v/>
    <v/>
    <v/>
    <v/>
    <v>NDTT_ENEMY</v>
    <v/>
    <v/>
    <v/>
    <v>3</v>
    <v>DT_DUMMY</v>
  </rv>
  <rv s="26">
    <v>2</v>
    <v>DT_NKM_UNIT_C_SEO_YOON_ATTACK2</v>
    <v>1</v>
    <v>Generic</v>
    <v>DE_NKM_UNIT_C_SEO_YOON_SEO_YOON_ATTACK_AIR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>True</v>
    <v>2</v>
    <v/>
    <v>False</v>
    <v/>
    <v/>
    <v/>
    <v/>
    <v/>
    <v>True</v>
    <v>False</v>
    <v/>
    <v/>
    <v/>
    <v/>
    <v/>
    <v>DT_NKM_UNIT_C_SEO_YOON_ATTACK2</v>
    <v>30/30</v>
    <v>1/30</v>
    <v/>
    <v/>
    <v/>
    <v/>
    <v>150.0</v>
    <v>-150.0</v>
    <v/>
    <v/>
    <v/>
    <v/>
    <v/>
    <v/>
    <v/>
    <v/>
    <v>3</v>
    <v>DT_NKM_UNIT_C_SEO_YOON_ATTACK2</v>
  </rv>
  <rv s="22">
    <v>2</v>
    <v>DT_NKM_UNIT_C_SEO_YOON_HYPER1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1</v>
    <v>m_listNKMEventAttack</v>
    <v/>
    <v>3</v>
    <v/>
    <v>True</v>
    <v/>
    <v/>
    <v/>
    <v/>
    <v/>
    <v/>
    <v/>
    <v/>
    <v/>
    <v/>
    <v/>
    <v>{'m_SkillStrID': 'NKM_UNIT_C_ALT_SEO_YOON_HYPER', 'm_SkillLevel': [1, 4]}</v>
    <v>DT_NKM_UNIT_C_SEO_YOON_HYPER1</v>
    <v>85/30</v>
    <v>80/30</v>
    <v/>
    <v/>
    <v/>
    <v/>
    <v>1000.0</v>
    <v>-200.0</v>
    <v/>
    <v/>
    <v/>
    <v/>
    <v>NDTT_ENEMY</v>
    <v/>
    <v/>
    <v/>
    <v>5</v>
    <v>DT_NKM_UNIT_C_SEO_YOON_HYPER1</v>
  </rv>
  <rv s="22">
    <v>2</v>
    <v>DT_NKM_UNIT_C_SEO_YOON_HYPER1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2</v>
    <v>m_listNKMEventAttack</v>
    <v/>
    <v>3</v>
    <v/>
    <v>True</v>
    <v/>
    <v/>
    <v/>
    <v/>
    <v/>
    <v/>
    <v/>
    <v/>
    <v/>
    <v/>
    <v/>
    <v>{'m_SkillStrID': 'NKM_UNIT_C_ALT_SEO_YOON_HYPER', 'm_SkillLevel': [1, 4]}</v>
    <v>DT_NKM_UNIT_C_SEO_YOON_HYPER1</v>
    <v>105/30</v>
    <v>100/30</v>
    <v/>
    <v/>
    <v/>
    <v/>
    <v>1000.0</v>
    <v>-200.0</v>
    <v/>
    <v/>
    <v/>
    <v/>
    <v>NDTT_ENEMY</v>
    <v/>
    <v/>
    <v/>
    <v>5</v>
    <v>DT_NKM_UNIT_C_SEO_YOON_HYPER1</v>
  </rv>
  <rv s="22">
    <v>2</v>
    <v>DT_NKM_UNIT_C_SEO_YOON_HYPER1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3</v>
    <v>m_listNKMEventAttack</v>
    <v/>
    <v>3</v>
    <v/>
    <v>True</v>
    <v/>
    <v/>
    <v/>
    <v/>
    <v/>
    <v/>
    <v/>
    <v/>
    <v/>
    <v/>
    <v/>
    <v>{'m_SkillStrID': 'NKM_UNIT_C_ALT_SEO_YOON_HYPER', 'm_SkillLevel': [1, 4]}</v>
    <v>DT_NKM_UNIT_C_SEO_YOON_HYPER1</v>
    <v>125/30</v>
    <v>120/30</v>
    <v/>
    <v/>
    <v/>
    <v/>
    <v>1000.0</v>
    <v>-200.0</v>
    <v/>
    <v/>
    <v/>
    <v/>
    <v>NDTT_ENEMY</v>
    <v/>
    <v/>
    <v/>
    <v>5</v>
    <v>DT_NKM_UNIT_C_SEO_YOON_HYPER1</v>
  </rv>
  <rv s="22">
    <v>2</v>
    <v>DT_NKM_UNIT_C_SEO_YOON_HYPER1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4</v>
    <v>m_listNKMEventAttack</v>
    <v/>
    <v>3</v>
    <v/>
    <v>True</v>
    <v/>
    <v/>
    <v/>
    <v/>
    <v/>
    <v/>
    <v/>
    <v/>
    <v/>
    <v/>
    <v/>
    <v>{'m_SkillStrID': 'NKM_UNIT_C_ALT_SEO_YOON_HYPER', 'm_SkillLevel': [1, 4]}</v>
    <v>DT_NKM_UNIT_C_SEO_YOON_HYPER1</v>
    <v>145/30</v>
    <v>140/30</v>
    <v/>
    <v/>
    <v/>
    <v/>
    <v>1000.0</v>
    <v>-200.0</v>
    <v/>
    <v/>
    <v/>
    <v/>
    <v>NDTT_ENEMY</v>
    <v/>
    <v/>
    <v/>
    <v>5</v>
    <v>DT_NKM_UNIT_C_SEO_YOON_HYPER1</v>
  </rv>
  <rv s="22">
    <v>2</v>
    <v>DT_NKM_UNIT_C_SEO_YOON_HYPER1_END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5</v>
    <v>m_listNKMEventAttack</v>
    <v/>
    <v>3</v>
    <v/>
    <v>True</v>
    <v/>
    <v/>
    <v/>
    <v/>
    <v/>
    <v/>
    <v/>
    <v/>
    <v/>
    <v/>
    <v/>
    <v>{'m_SkillStrID': 'NKM_UNIT_C_ALT_SEO_YOON_HYPER', 'm_SkillLevel': [1, 4]}</v>
    <v>DT_NKM_UNIT_C_SEO_YOON_HYPER1_END</v>
    <v>165/30</v>
    <v>160/30</v>
    <v/>
    <v/>
    <v/>
    <v/>
    <v>1000.0</v>
    <v>-200.0</v>
    <v/>
    <v/>
    <v/>
    <v/>
    <v>NDTT_ENEMY</v>
    <v/>
    <v/>
    <v/>
    <v>5</v>
    <v>DT_NKM_UNIT_C_SEO_YOON_HYPER1_END</v>
  </rv>
  <rv s="22">
    <v>2</v>
    <v>DT_NKM_UNIT_C_SEO_YOON_HYPER1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6</v>
    <v>m_listNKMEventAttack</v>
    <v/>
    <v>4</v>
    <v/>
    <v>True</v>
    <v/>
    <v/>
    <v/>
    <v/>
    <v/>
    <v/>
    <v/>
    <v/>
    <v/>
    <v/>
    <v/>
    <v>{'m_SkillStrID': 'NKM_UNIT_C_ALT_SEO_YOON_HYPER', 'm_SkillLevel': [5, 99]}</v>
    <v>DT_NKM_UNIT_C_SEO_YOON_HYPER1</v>
    <v>85/30</v>
    <v>80/30</v>
    <v/>
    <v/>
    <v/>
    <v/>
    <v>1000.0</v>
    <v>-200.0</v>
    <v/>
    <v/>
    <v/>
    <v/>
    <v>NDTT_ENEMY</v>
    <v/>
    <v/>
    <v/>
    <v>5</v>
    <v>DT_NKM_UNIT_C_SEO_YOON_HYPER1</v>
  </rv>
  <rv s="22">
    <v>2</v>
    <v>DT_NKM_UNIT_C_SEO_YOON_HYPER1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7</v>
    <v>m_listNKMEventAttack</v>
    <v/>
    <v>4</v>
    <v/>
    <v>True</v>
    <v/>
    <v/>
    <v/>
    <v/>
    <v/>
    <v/>
    <v/>
    <v/>
    <v/>
    <v/>
    <v/>
    <v>{'m_SkillStrID': 'NKM_UNIT_C_ALT_SEO_YOON_HYPER', 'm_SkillLevel': [5, 99]}</v>
    <v>DT_NKM_UNIT_C_SEO_YOON_HYPER1</v>
    <v>105/30</v>
    <v>100/30</v>
    <v/>
    <v/>
    <v/>
    <v/>
    <v>1000.0</v>
    <v>-200.0</v>
    <v/>
    <v/>
    <v/>
    <v/>
    <v>NDTT_ENEMY</v>
    <v/>
    <v/>
    <v/>
    <v>5</v>
    <v>DT_NKM_UNIT_C_SEO_YOON_HYPER1</v>
  </rv>
  <rv s="22">
    <v>2</v>
    <v>DT_NKM_UNIT_C_SEO_YOON_HYPER1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8</v>
    <v>m_listNKMEventAttack</v>
    <v/>
    <v>4</v>
    <v/>
    <v>True</v>
    <v/>
    <v/>
    <v/>
    <v/>
    <v/>
    <v/>
    <v/>
    <v/>
    <v/>
    <v/>
    <v/>
    <v>{'m_SkillStrID': 'NKM_UNIT_C_ALT_SEO_YOON_HYPER', 'm_SkillLevel': [5, 99]}</v>
    <v>DT_NKM_UNIT_C_SEO_YOON_HYPER1</v>
    <v>125/30</v>
    <v>120/30</v>
    <v/>
    <v/>
    <v/>
    <v/>
    <v>1000.0</v>
    <v>-200.0</v>
    <v/>
    <v/>
    <v/>
    <v/>
    <v>NDTT_ENEMY</v>
    <v/>
    <v/>
    <v/>
    <v>5</v>
    <v>DT_NKM_UNIT_C_SEO_YOON_HYPER1</v>
  </rv>
  <rv s="22">
    <v>2</v>
    <v>DT_NKM_UNIT_C_SEO_YOON_HYPER1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9</v>
    <v>m_listNKMEventAttack</v>
    <v/>
    <v>4</v>
    <v/>
    <v>True</v>
    <v/>
    <v/>
    <v/>
    <v/>
    <v/>
    <v/>
    <v/>
    <v/>
    <v/>
    <v/>
    <v/>
    <v>{'m_SkillStrID': 'NKM_UNIT_C_ALT_SEO_YOON_HYPER', 'm_SkillLevel': [5, 99]}</v>
    <v>DT_NKM_UNIT_C_SEO_YOON_HYPER1</v>
    <v>145/30</v>
    <v>140/30</v>
    <v/>
    <v/>
    <v/>
    <v/>
    <v>1000.0</v>
    <v>-200.0</v>
    <v/>
    <v/>
    <v/>
    <v/>
    <v>NDTT_ENEMY</v>
    <v/>
    <v/>
    <v/>
    <v>5</v>
    <v>DT_NKM_UNIT_C_SEO_YOON_HYPER1</v>
  </rv>
  <rv s="22">
    <v>2</v>
    <v>DT_NKM_UNIT_C_SEO_YOON_HYPER1_END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10</v>
    <v>m_listNKMEventAttack</v>
    <v/>
    <v>4</v>
    <v/>
    <v>True</v>
    <v/>
    <v/>
    <v/>
    <v/>
    <v/>
    <v/>
    <v/>
    <v/>
    <v/>
    <v/>
    <v/>
    <v>{'m_SkillStrID': 'NKM_UNIT_C_ALT_SEO_YOON_HYPER', 'm_SkillLevel': [5, 99]}</v>
    <v>DT_NKM_UNIT_C_SEO_YOON_HYPER1_END</v>
    <v>165/30</v>
    <v>160/30</v>
    <v/>
    <v/>
    <v/>
    <v/>
    <v>1000.0</v>
    <v>-200.0</v>
    <v/>
    <v/>
    <v/>
    <v/>
    <v>NDTT_ENEMY</v>
    <v/>
    <v/>
    <v/>
    <v>5</v>
    <v>DT_NKM_UNIT_C_SEO_YOON_HYPER1_END</v>
  </rv>
  <rv s="27">
    <v>2</v>
    <v>DT_NKM_UNIT_C_XIAOLIN_ATTACK1</v>
    <v>1</v>
    <v>Generic</v>
    <v>DE_NKM_UNIT_C_XIAOLIN_ATTACK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1</v>
    <v/>
    <v>False</v>
    <v/>
    <v/>
    <v/>
    <v/>
    <v/>
    <v>False</v>
    <v>True</v>
    <v/>
    <v/>
    <v/>
    <v/>
    <v>{'m_SkillStrID': 'NKM_UNIT_C_ALT_XIAOLIN_PASSIVE', 'm_SkillLevel': [1, 4]}</v>
    <v>DT_NKM_UNIT_C_XIAOLIN_ATTACK1</v>
    <v>1/30</v>
    <v>0/30</v>
    <v/>
    <v/>
    <v/>
    <v/>
    <v>100.0</v>
    <v>-50.0</v>
    <v/>
    <v/>
    <v/>
    <v/>
    <v>NDTT_ENEMY</v>
    <v/>
    <v/>
    <v/>
    <v>3</v>
    <v>DT_NKM_UNIT_C_XIAOLIN_ATTACK1</v>
  </rv>
  <rv s="26">
    <v>2</v>
    <v>DT_NKM_UNIT_C_XIAOLIN_ATTACK1_1</v>
    <v>1</v>
    <v>Generic</v>
    <v>DE_NKM_UNIT_C_XIAOLIN_ATTACK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1.1000000000000001</v>
    <v/>
    <v/>
    <v/>
    <v/>
    <v/>
    <v>1.1000000000000001</v>
    <v/>
    <v>1</v>
    <v>m_listNKMEventAttack</v>
    <v>False</v>
    <v>1</v>
    <v/>
    <v>False</v>
    <v/>
    <v/>
    <v/>
    <v/>
    <v/>
    <v>False</v>
    <v>True</v>
    <v/>
    <v/>
    <v/>
    <v/>
    <v>{'m_SkillStrID': 'NKM_UNIT_C_ALT_XIAOLIN_PASSIVE', 'm_SkillLevel': [1, 4]}</v>
    <v>DT_NKM_UNIT_C_XIAOLIN_ATTACK1_1</v>
    <v>4/30</v>
    <v>2/30</v>
    <v/>
    <v/>
    <v/>
    <v/>
    <v>100.0</v>
    <v>-50.0</v>
    <v/>
    <v/>
    <v/>
    <v/>
    <v>NDTT_ENEMY</v>
    <v/>
    <v/>
    <v/>
    <v>3</v>
    <v>DT_NKM_UNIT_C_XIAOLIN_ATTACK1_1</v>
  </rv>
  <rv s="26">
    <v>2</v>
    <v>DT_NKM_UNIT_C_XIAOLIN_ATTACK1_2</v>
    <v>1</v>
    <v>Generic</v>
    <v>DE_NKM_UNIT_C_XIAOLIN_ATTACK</v>
    <v>3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</v>
    <v/>
    <v/>
    <v/>
    <v/>
    <v/>
    <v>1.2</v>
    <v/>
    <v>1</v>
    <v>m_listNKMEventAttack</v>
    <v>False</v>
    <v>1</v>
    <v/>
    <v>False</v>
    <v/>
    <v/>
    <v/>
    <v/>
    <v/>
    <v>False</v>
    <v>True</v>
    <v/>
    <v/>
    <v/>
    <v/>
    <v>{'m_SkillStrID': 'NKM_UNIT_C_ALT_XIAOLIN_PASSIVE', 'm_SkillLevel': [1, 4]}</v>
    <v>DT_NKM_UNIT_C_XIAOLIN_ATTACK1_2</v>
    <v>30/30</v>
    <v>5/30</v>
    <v/>
    <v/>
    <v/>
    <v/>
    <v>100.0</v>
    <v>-50.0</v>
    <v/>
    <v/>
    <v/>
    <v/>
    <v>NDTT_ENEMY</v>
    <v/>
    <v/>
    <v/>
    <v>3</v>
    <v>DT_NKM_UNIT_C_XIAOLIN_ATTACK1_2</v>
  </rv>
  <rv s="27">
    <v>2</v>
    <v>DT_NKM_UNIT_C_XIAOLIN_ATTACK1</v>
    <v>1</v>
    <v>Generic</v>
    <v>DE_NKM_UNIT_C_XIAOLIN_ATTACK</v>
    <v>4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1</v>
    <v/>
    <v>False</v>
    <v/>
    <v/>
    <v/>
    <v>True</v>
    <v/>
    <v>False</v>
    <v>True</v>
    <v/>
    <v/>
    <v/>
    <v/>
    <v>{'m_SkillStrID': 'NKM_UNIT_C_ALT_XIAOLIN_PASSIVE', 'm_SkillLevel': [5, 99]}</v>
    <v>DT_NKM_UNIT_C_XIAOLIN_ATTACK1</v>
    <v>1/30</v>
    <v>0/30</v>
    <v/>
    <v/>
    <v/>
    <v/>
    <v>100.0</v>
    <v>-50.0</v>
    <v/>
    <v/>
    <v/>
    <v/>
    <v>NDTT_ENEMY</v>
    <v/>
    <v/>
    <v/>
    <v>3</v>
    <v>DT_NKM_UNIT_C_XIAOLIN_ATTACK1</v>
  </rv>
  <rv s="26">
    <v>2</v>
    <v>DT_NKM_UNIT_C_XIAOLIN_ATTACK1_1</v>
    <v>1</v>
    <v>Generic</v>
    <v>DE_NKM_UNIT_C_XIAOLIN_ATTACK</v>
    <v>5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1.1000000000000001</v>
    <v/>
    <v/>
    <v/>
    <v/>
    <v/>
    <v>1.1000000000000001</v>
    <v/>
    <v>1</v>
    <v>m_listNKMEventAttack</v>
    <v>False</v>
    <v>1</v>
    <v/>
    <v>False</v>
    <v/>
    <v/>
    <v/>
    <v>True</v>
    <v/>
    <v>False</v>
    <v>True</v>
    <v/>
    <v/>
    <v/>
    <v/>
    <v>{'m_SkillStrID': 'NKM_UNIT_C_ALT_XIAOLIN_PASSIVE', 'm_SkillLevel': [5, 99]}</v>
    <v>DT_NKM_UNIT_C_XIAOLIN_ATTACK1_1</v>
    <v>3/30</v>
    <v>2/30</v>
    <v/>
    <v/>
    <v/>
    <v/>
    <v>100.0</v>
    <v>-50.0</v>
    <v/>
    <v/>
    <v/>
    <v/>
    <v>NDTT_ENEMY</v>
    <v/>
    <v/>
    <v/>
    <v>3</v>
    <v>DT_NKM_UNIT_C_XIAOLIN_ATTACK1_1</v>
  </rv>
  <rv s="26">
    <v>2</v>
    <v>DT_NKM_UNIT_C_XIAOLIN_ATTACK1_2</v>
    <v>1</v>
    <v>Generic</v>
    <v>DE_NKM_UNIT_C_XIAOLIN_ATTACK</v>
    <v>6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</v>
    <v/>
    <v/>
    <v/>
    <v/>
    <v/>
    <v>1.2</v>
    <v/>
    <v>1</v>
    <v>m_listNKMEventAttack</v>
    <v>False</v>
    <v>1</v>
    <v/>
    <v>False</v>
    <v/>
    <v/>
    <v/>
    <v>True</v>
    <v/>
    <v>False</v>
    <v>True</v>
    <v/>
    <v/>
    <v/>
    <v/>
    <v>{'m_SkillStrID': 'NKM_UNIT_C_ALT_XIAOLIN_PASSIVE', 'm_SkillLevel': [5, 99]}</v>
    <v>DT_NKM_UNIT_C_XIAOLIN_ATTACK1_2</v>
    <v>30/30</v>
    <v>4/30</v>
    <v/>
    <v/>
    <v/>
    <v/>
    <v>100.0</v>
    <v>-50.0</v>
    <v/>
    <v/>
    <v/>
    <v/>
    <v>NDTT_ENEMY</v>
    <v/>
    <v/>
    <v/>
    <v>3</v>
    <v>DT_NKM_UNIT_C_XIAOLIN_ATTACK1_2</v>
  </rv>
  <rv s="35">
    <v>2</v>
    <v>DT_NKM_UNIT_C_XIAOLIN_SKILL1</v>
    <v>1</v>
    <v>Generic</v>
    <v>DE_NKM_UNIT_C_XIAOLIN_SKILL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0.56695000000000007</v>
    <v/>
    <v/>
    <v/>
    <v/>
    <v/>
    <v>2</v>
    <v>3</v>
    <v>1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[1, 4]}</v>
    <v>DT_NKM_UNIT_C_XIAOLIN_SKILL1</v>
    <v>1000/30</v>
    <v>0/30</v>
    <v/>
    <v/>
    <v/>
    <v/>
    <v>100.0</v>
    <v>-100.0</v>
    <v/>
    <v/>
    <v/>
    <v/>
    <v>NDTT_ENEMY</v>
    <v/>
    <v/>
    <v/>
    <v>4</v>
    <v>DT_NKM_UNIT_C_XIAOLIN_SKILL1</v>
  </rv>
  <rv s="35">
    <v>2</v>
    <v>DT_NKM_UNIT_C_XIAOLIN_SKILL1</v>
    <v>1</v>
    <v>Generic</v>
    <v>DE_NKM_UNIT_C_XIAOLIN_SKILL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0.56695000000000007</v>
    <v/>
    <v/>
    <v/>
    <v/>
    <v/>
    <v>2</v>
    <v>3</v>
    <v>1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</v>
    <v>1/30</v>
    <v>0/30</v>
    <v/>
    <v/>
    <v/>
    <v/>
    <v>100.0</v>
    <v>-100.0</v>
    <v/>
    <v/>
    <v/>
    <v/>
    <v>NDTT_ENEMY</v>
    <v/>
    <v/>
    <v/>
    <v>4</v>
    <v>DT_NKM_UNIT_C_XIAOLIN_SKILL1</v>
  </rv>
  <rv s="25">
    <v>2</v>
    <v>DT_NKM_UNIT_C_XIAOLIN_SKILL1_1</v>
    <v>1</v>
    <v>Generic</v>
    <v>DE_NKM_UNIT_C_XIAOLIN_SKILL</v>
    <v>3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0.62304999999999999</v>
    <v/>
    <v/>
    <v/>
    <v/>
    <v/>
    <v>2.2000000000000002</v>
    <v>3</v>
    <v>1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DT_NKM_UNIT_C_XIAOLIN_SKILL1_1</v>
    <v>3/30</v>
    <v>2/30</v>
    <v/>
    <v/>
    <v/>
    <v/>
    <v>100.0</v>
    <v>-100.0</v>
    <v/>
    <v/>
    <v/>
    <v/>
    <v>NDTT_ENEMY</v>
    <v/>
    <v/>
    <v/>
    <v>4</v>
    <v>DT_NKM_UNIT_C_XIAOLIN_SKILL1_1</v>
  </rv>
  <rv s="25">
    <v>2</v>
    <v>DT_NKM_UNIT_C_XIAOLIN_SKILL1_2</v>
    <v>1</v>
    <v>Generic</v>
    <v>DE_NKM_UNIT_C_XIAOLIN_SKILL</v>
    <v>4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0.68</v>
    <v/>
    <v/>
    <v/>
    <v/>
    <v/>
    <v>2.4</v>
    <v>3</v>
    <v>1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DT_NKM_UNIT_C_XIAOLIN_SKILL1_2</v>
    <v>30/30</v>
    <v>4/30</v>
    <v/>
    <v/>
    <v/>
    <v/>
    <v>100.0</v>
    <v>-100.0</v>
    <v/>
    <v/>
    <v/>
    <v/>
    <v>NDTT_ENEMY</v>
    <v/>
    <v/>
    <v/>
    <v>4</v>
    <v>DT_NKM_UNIT_C_XIAOLIN_SKILL1_2</v>
  </rv>
  <rv s="35">
    <v>2</v>
    <v>DT_NKM_UNIT_C_XIAOLIN_SKILL1</v>
    <v>1</v>
    <v>Generic</v>
    <v>DE_NKM_UNIT_C_XIAOLIN_SKILL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0.56695000000000007</v>
    <v/>
    <v/>
    <v/>
    <v/>
    <v/>
    <v>2</v>
    <v>3</v>
    <v>2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[1, 4]}</v>
    <v>DT_NKM_UNIT_C_XIAOLIN_SKILL1</v>
    <v>1000/30</v>
    <v>0/30</v>
    <v/>
    <v/>
    <v/>
    <v/>
    <v>100.0</v>
    <v>-100.0</v>
    <v/>
    <v/>
    <v/>
    <v/>
    <v>NDTT_ENEMY</v>
    <v/>
    <v/>
    <v/>
    <v>4</v>
    <v>DT_NKM_UNIT_C_XIAOLIN_SKILL1</v>
  </rv>
  <rv s="35">
    <v>2</v>
    <v>DT_NKM_UNIT_C_XIAOLIN_SKILL1</v>
    <v>1</v>
    <v>Generic</v>
    <v>DE_NKM_UNIT_C_XIAOLIN_SKILL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0.56695000000000007</v>
    <v/>
    <v/>
    <v/>
    <v/>
    <v/>
    <v>2</v>
    <v>3</v>
    <v>2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</v>
    <v>1/30</v>
    <v>0/30</v>
    <v/>
    <v/>
    <v/>
    <v/>
    <v>100.0</v>
    <v>-100.0</v>
    <v/>
    <v/>
    <v/>
    <v/>
    <v>NDTT_ENEMY</v>
    <v/>
    <v/>
    <v/>
    <v>4</v>
    <v>DT_NKM_UNIT_C_XIAOLIN_SKILL1</v>
  </rv>
  <rv s="25">
    <v>2</v>
    <v>DT_NKM_UNIT_C_XIAOLIN_SKILL1_1</v>
    <v>1</v>
    <v>Generic</v>
    <v>DE_NKM_UNIT_C_XIAOLIN_SKILL</v>
    <v>3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0.62304999999999999</v>
    <v/>
    <v/>
    <v/>
    <v/>
    <v/>
    <v>2.2000000000000002</v>
    <v>3</v>
    <v>2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DT_NKM_UNIT_C_XIAOLIN_SKILL1_1</v>
    <v>3/30</v>
    <v>2/30</v>
    <v/>
    <v/>
    <v/>
    <v/>
    <v>100.0</v>
    <v>-100.0</v>
    <v/>
    <v/>
    <v/>
    <v/>
    <v>NDTT_ENEMY</v>
    <v/>
    <v/>
    <v/>
    <v>4</v>
    <v>DT_NKM_UNIT_C_XIAOLIN_SKILL1_1</v>
  </rv>
  <rv s="25">
    <v>2</v>
    <v>DT_NKM_UNIT_C_XIAOLIN_SKILL1_2</v>
    <v>1</v>
    <v>Generic</v>
    <v>DE_NKM_UNIT_C_XIAOLIN_SKILL</v>
    <v>4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0.68</v>
    <v/>
    <v/>
    <v/>
    <v/>
    <v/>
    <v>2.4</v>
    <v>3</v>
    <v>2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DT_NKM_UNIT_C_XIAOLIN_SKILL1_2</v>
    <v>30/30</v>
    <v>4/30</v>
    <v/>
    <v/>
    <v/>
    <v/>
    <v>100.0</v>
    <v>-100.0</v>
    <v/>
    <v/>
    <v/>
    <v/>
    <v>NDTT_ENEMY</v>
    <v/>
    <v/>
    <v/>
    <v>4</v>
    <v>DT_NKM_UNIT_C_XIAOLIN_SKILL1_2</v>
  </rv>
  <rv s="35">
    <v>2</v>
    <v>DT_NKM_UNIT_C_XIAOLIN_SKILL1</v>
    <v>1</v>
    <v>Generic</v>
    <v>DE_NKM_UNIT_C_XIAOLIN_SKILL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0.56695000000000007</v>
    <v/>
    <v/>
    <v/>
    <v/>
    <v/>
    <v>2</v>
    <v>3</v>
    <v>3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[1, 4]}</v>
    <v>DT_NKM_UNIT_C_XIAOLIN_SKILL1</v>
    <v>1000/30</v>
    <v>0/30</v>
    <v/>
    <v/>
    <v/>
    <v/>
    <v>100.0</v>
    <v>-100.0</v>
    <v/>
    <v/>
    <v/>
    <v/>
    <v>NDTT_ENEMY</v>
    <v/>
    <v/>
    <v/>
    <v>4</v>
    <v>DT_NKM_UNIT_C_XIAOLIN_SKILL1</v>
  </rv>
  <rv s="35">
    <v>2</v>
    <v>DT_NKM_UNIT_C_XIAOLIN_SKILL1</v>
    <v>1</v>
    <v>Generic</v>
    <v>DE_NKM_UNIT_C_XIAOLIN_SKILL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0.56695000000000007</v>
    <v/>
    <v/>
    <v/>
    <v/>
    <v/>
    <v>2</v>
    <v>3</v>
    <v>3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</v>
    <v>1/30</v>
    <v>0/30</v>
    <v/>
    <v/>
    <v/>
    <v/>
    <v>100.0</v>
    <v>-100.0</v>
    <v/>
    <v/>
    <v/>
    <v/>
    <v>NDTT_ENEMY</v>
    <v/>
    <v/>
    <v/>
    <v>4</v>
    <v>DT_NKM_UNIT_C_XIAOLIN_SKILL1</v>
  </rv>
  <rv s="25">
    <v>2</v>
    <v>DT_NKM_UNIT_C_XIAOLIN_SKILL1_1</v>
    <v>1</v>
    <v>Generic</v>
    <v>DE_NKM_UNIT_C_XIAOLIN_SKILL</v>
    <v>3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0.62304999999999999</v>
    <v/>
    <v/>
    <v/>
    <v/>
    <v/>
    <v>2.2000000000000002</v>
    <v>3</v>
    <v>3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DT_NKM_UNIT_C_XIAOLIN_SKILL1_1</v>
    <v>3/30</v>
    <v>2/30</v>
    <v/>
    <v/>
    <v/>
    <v/>
    <v>100.0</v>
    <v>-100.0</v>
    <v/>
    <v/>
    <v/>
    <v/>
    <v>NDTT_ENEMY</v>
    <v/>
    <v/>
    <v/>
    <v>4</v>
    <v>DT_NKM_UNIT_C_XIAOLIN_SKILL1_1</v>
  </rv>
  <rv s="25">
    <v>2</v>
    <v>DT_NKM_UNIT_C_XIAOLIN_SKILL1_2</v>
    <v>1</v>
    <v>Generic</v>
    <v>DE_NKM_UNIT_C_XIAOLIN_SKILL</v>
    <v>4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0.68</v>
    <v/>
    <v/>
    <v/>
    <v/>
    <v/>
    <v>2.4</v>
    <v>3</v>
    <v>3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DT_NKM_UNIT_C_XIAOLIN_SKILL1_2</v>
    <v>30/30</v>
    <v>4/30</v>
    <v/>
    <v/>
    <v/>
    <v/>
    <v>100.0</v>
    <v>-100.0</v>
    <v/>
    <v/>
    <v/>
    <v/>
    <v>NDTT_ENEMY</v>
    <v/>
    <v/>
    <v/>
    <v>4</v>
    <v>DT_NKM_UNIT_C_XIAOLIN_SKILL1_2</v>
  </rv>
  <rv s="24">
    <v>2</v>
    <v>DT_NKM_UNIT_C_XIAOLIN_HYPER1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</v>
    <v/>
    <v/>
    <v/>
    <v/>
    <v/>
    <v>3</v>
    <v/>
    <v>1</v>
    <v>m_listNKMEventAttack</v>
    <v/>
    <v>3</v>
    <v/>
    <v>True</v>
    <v/>
    <v/>
    <v/>
    <v/>
    <v/>
    <v>False</v>
    <v/>
    <v/>
    <v/>
    <v/>
    <v/>
    <v>{'m_SkillStrID': 'NKM_UNIT_C_ALT_XIAOLIN_HYPER', 'm_SkillLevel': [1, 4]}</v>
    <v>DT_NKM_UNIT_C_XIAOLIN_HYPER1</v>
    <v>101/30</v>
    <v>91/30</v>
    <v/>
    <v/>
    <v/>
    <v/>
    <v>1800.0</v>
    <v>0.0</v>
    <v/>
    <v/>
    <v/>
    <v/>
    <v>NDTT_ENEMY</v>
    <v/>
    <v/>
    <v/>
    <v>5</v>
    <v>DT_NKM_UNIT_C_XIAOLIN_HYPER1</v>
  </rv>
  <rv s="24">
    <v>2</v>
    <v>DT_NKM_UNIT_C_XIAOLIN_HYPER1_BACK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2</v>
    <v>m_listNKMEventAttack</v>
    <v/>
    <v>3</v>
    <v/>
    <v>True</v>
    <v/>
    <v/>
    <v/>
    <v/>
    <v/>
    <v>False</v>
    <v/>
    <v/>
    <v/>
    <v/>
    <v/>
    <v>{'m_SkillStrID': 'NKM_UNIT_C_ALT_XIAOLIN_HYPER', 'm_SkillLevel': [1, 4]}</v>
    <v>DT_NKM_UNIT_C_XIAOLIN_HYPER1_BACK</v>
    <v>113/30</v>
    <v>111/30</v>
    <v/>
    <v/>
    <v/>
    <v/>
    <v>1800.0</v>
    <v>0.0</v>
    <v/>
    <v/>
    <v/>
    <v/>
    <v>NDTT_ENEMY</v>
    <v/>
    <v/>
    <v/>
    <v>5</v>
    <v>DT_NKM_UNIT_C_XIAOLIN_HYPER1_BACK</v>
  </rv>
  <rv s="24">
    <v>2</v>
    <v>DT_NKM_UNIT_C_XIAOLIN_HYPER1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</v>
    <v/>
    <v/>
    <v/>
    <v/>
    <v/>
    <v>3</v>
    <v/>
    <v>3</v>
    <v>m_listNKMEventAttack</v>
    <v/>
    <v>4</v>
    <v/>
    <v>True</v>
    <v/>
    <v/>
    <v/>
    <v/>
    <v/>
    <v>False</v>
    <v/>
    <v/>
    <v/>
    <v/>
    <v/>
    <v>{'m_SkillStrID': 'NKM_UNIT_C_ALT_XIAOLIN_HYPER', 'm_SkillLevel': [5, 99]}</v>
    <v>DT_NKM_UNIT_C_XIAOLIN_HYPER1</v>
    <v>101/30</v>
    <v>91/30</v>
    <v/>
    <v/>
    <v/>
    <v/>
    <v>1800.0</v>
    <v>0.0</v>
    <v/>
    <v/>
    <v/>
    <v/>
    <v>NDTT_ENEMY</v>
    <v/>
    <v/>
    <v/>
    <v>5</v>
    <v>DT_NKM_UNIT_C_XIAOLIN_HYPER1</v>
  </rv>
  <rv s="24">
    <v>2</v>
    <v>DT_NKM_UNIT_C_XIAOLIN_HYPER1_BACK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4</v>
    <v>m_listNKMEventAttack</v>
    <v/>
    <v>4</v>
    <v/>
    <v>True</v>
    <v/>
    <v/>
    <v/>
    <v/>
    <v/>
    <v>False</v>
    <v/>
    <v/>
    <v/>
    <v/>
    <v/>
    <v>{'m_SkillStrID': 'NKM_UNIT_C_ALT_XIAOLIN_HYPER', 'm_SkillLevel': [5, 99]}</v>
    <v>DT_NKM_UNIT_C_XIAOLIN_HYPER1_BACK</v>
    <v>113/30</v>
    <v>111/30</v>
    <v/>
    <v/>
    <v/>
    <v/>
    <v>1800.0</v>
    <v>0.0</v>
    <v/>
    <v/>
    <v/>
    <v/>
    <v>NDTT_ENEMY</v>
    <v/>
    <v/>
    <v/>
    <v>5</v>
    <v>DT_NKM_UNIT_C_XIAOLIN_HYPER1_BACK</v>
  </rv>
  <rv s="22">
    <v>2</v>
    <v>DT_NKM_UNIT_C_YOO_JIN_ATTACK1_RAPID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1</v>
    <v>m_listNKMEventAttack</v>
    <v/>
    <v>2</v>
    <v/>
    <v>True</v>
    <v/>
    <v/>
    <v/>
    <v/>
    <v/>
    <v>False</v>
    <v/>
    <v/>
    <v/>
    <v/>
    <v/>
    <v/>
    <v>DT_NKM_UNIT_C_YOO_JIN_ATTACK1_RAPID</v>
    <v>9/30</v>
    <v>4/30</v>
    <v/>
    <v/>
    <v/>
    <v/>
    <v>240.0</v>
    <v>-50.0</v>
    <v/>
    <v/>
    <v/>
    <v/>
    <v>NDTT_ENEMY</v>
    <v/>
    <v/>
    <v/>
    <v>3</v>
    <v>DT_NKM_UNIT_C_YOO_JIN_ATTACK1_RAPID</v>
  </rv>
  <rv s="22">
    <v>2</v>
    <v>DT_NKM_UNIT_C_YOO_JIN_ATTACK1_SHOT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0.35</v>
    <v/>
    <v/>
    <v/>
    <v/>
    <v/>
    <v>0.35</v>
    <v/>
    <v>2</v>
    <v>m_listNKMEventAttack</v>
    <v/>
    <v>1</v>
    <v/>
    <v>True</v>
    <v/>
    <v/>
    <v/>
    <v/>
    <v/>
    <v>False</v>
    <v/>
    <v/>
    <v/>
    <v/>
    <v/>
    <v/>
    <v>DT_NKM_UNIT_C_YOO_JIN_ATTACK1_SHOT</v>
    <v>28/30</v>
    <v>23/30</v>
    <v/>
    <v/>
    <v/>
    <v/>
    <v>240.0</v>
    <v>-50.0</v>
    <v/>
    <v/>
    <v/>
    <v/>
    <v>NDTT_ENEMY</v>
    <v/>
    <v/>
    <v/>
    <v>3</v>
    <v>DT_NKM_UNIT_C_YOO_JIN_ATTACK1_SHOT</v>
  </rv>
  <rv s="22">
    <v>2</v>
    <v>DT_NKM_UNIT_C_YOO_JIN_ATTACK_KICK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3</v>
    <v>m_listNKMEventAttack</v>
    <v/>
    <v>2</v>
    <v/>
    <v>True</v>
    <v/>
    <v/>
    <v/>
    <v/>
    <v/>
    <v>False</v>
    <v/>
    <v/>
    <v/>
    <v/>
    <v/>
    <v/>
    <v>DT_NKM_UNIT_C_YOO_JIN_ATTACK_KICK</v>
    <v>45/30</v>
    <v>38/30</v>
    <v/>
    <v/>
    <v/>
    <v/>
    <v>240.0</v>
    <v>-50.0</v>
    <v/>
    <v/>
    <v/>
    <v/>
    <v>NDTT_ENEMY</v>
    <v/>
    <v/>
    <v/>
    <v>3</v>
    <v>DT_NKM_UNIT_C_YOO_JIN_ATTACK_KICK</v>
  </rv>
  <rv s="22">
    <v>2</v>
    <v>DT_NKM_UNIT_C_YOO_JIN_SKILL1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1</v>
    <v>m_listNKMEventAttack</v>
    <v/>
    <v>2</v>
    <v/>
    <v>True</v>
    <v/>
    <v/>
    <v/>
    <v/>
    <v/>
    <v>False</v>
    <v>True</v>
    <v/>
    <v/>
    <v/>
    <v/>
    <v>{'m_SkillStrID': 'NKM_UNIT_C_ALT_YOO_JIN_SKILL', 'm_SkillLevel': [1, 4]}</v>
    <v>DT_NKM_UNIT_C_YOO_JIN_SKILL1</v>
    <v>26/30</v>
    <v>22/30</v>
    <v/>
    <v/>
    <v/>
    <v/>
    <v>500.0</v>
    <v>-0.0</v>
    <v/>
    <v/>
    <v/>
    <v/>
    <v>NDTT_ENEMY</v>
    <v/>
    <v/>
    <v/>
    <v>4</v>
    <v>DT_NKM_UNIT_C_YOO_JIN_SKILL1</v>
  </rv>
  <rv s="27">
    <v>2</v>
    <v>DT_DUMMY_SKILL</v>
    <v>1</v>
    <v>Generic</v>
    <v>DE_NKM_UNIT_C_YOO_JIN_SKILL_REVOLVER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True</v>
    <v/>
    <v/>
    <v/>
    <v/>
    <v/>
    <v>False</v>
    <v>True</v>
    <v/>
    <v/>
    <v/>
    <v/>
    <v/>
    <v>DT_DUMMY_SKILL</v>
    <v>9999/30</v>
    <v>0/30</v>
    <v/>
    <v/>
    <v/>
    <v/>
    <v>20.0</v>
    <v>-20.0</v>
    <v/>
    <v/>
    <v/>
    <v/>
    <v>NDTT_ENEMY</v>
    <v/>
    <v/>
    <v/>
    <v>4</v>
    <v>DT_DUMMY_SKILL</v>
  </rv>
  <rv s="26">
    <v>2</v>
    <v>DT_NKM_UNIT_C_YOO_JIN_SKILL2</v>
    <v>1</v>
    <v>Generic</v>
    <v>DE_NKM_UNIT_C_YOO_JIN_SKILL_REVOLVER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0.6</v>
    <v/>
    <v>1</v>
    <v>m_listNKMEventAttack</v>
    <v>False</v>
    <v>2</v>
    <v/>
    <v>False</v>
    <v/>
    <v/>
    <v/>
    <v/>
    <v/>
    <v>False</v>
    <v>True</v>
    <v/>
    <v/>
    <v/>
    <v/>
    <v/>
    <v>DT_NKM_UNIT_C_YOO_JIN_SKILL2</v>
    <v>30/30</v>
    <v>0/30</v>
    <v/>
    <v/>
    <v/>
    <v/>
    <v>150.0</v>
    <v>-150.0</v>
    <v/>
    <v/>
    <v/>
    <v/>
    <v/>
    <v/>
    <v/>
    <v/>
    <v>4</v>
    <v>DT_NKM_UNIT_C_YOO_JIN_SKILL2</v>
  </rv>
  <rv s="22">
    <v>2</v>
    <v>DT_NKM_UNIT_C_YOO_JIN_SKILL1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2</v>
    <v>m_listNKMEventAttack</v>
    <v/>
    <v>2</v>
    <v/>
    <v>True</v>
    <v/>
    <v/>
    <v/>
    <v/>
    <v/>
    <v>False</v>
    <v>True</v>
    <v/>
    <v/>
    <v/>
    <v/>
    <v>{'m_SkillStrID': 'NKM_UNIT_C_ALT_YOO_JIN_SKILL', 'm_SkillLevel': [1, 4]}</v>
    <v>DT_NKM_UNIT_C_YOO_JIN_SKILL1</v>
    <v>30/30</v>
    <v>26/30</v>
    <v/>
    <v/>
    <v/>
    <v/>
    <v>500.0</v>
    <v>-0.0</v>
    <v/>
    <v/>
    <v/>
    <v/>
    <v>NDTT_ENEMY</v>
    <v/>
    <v/>
    <v/>
    <v>4</v>
    <v>DT_NKM_UNIT_C_YOO_JIN_SKILL1</v>
  </rv>
  <rv s="27">
    <v>2</v>
    <v>DT_DUMMY_SKILL</v>
    <v>1</v>
    <v>Generic</v>
    <v>DE_NKM_UNIT_C_YOO_JIN_SKILL_REVOLVER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2</v>
    <v>m_listNKMEventAttack</v>
    <v>False</v>
    <v>1</v>
    <v/>
    <v>True</v>
    <v/>
    <v/>
    <v/>
    <v/>
    <v/>
    <v>False</v>
    <v>True</v>
    <v/>
    <v/>
    <v/>
    <v/>
    <v/>
    <v>DT_DUMMY_SKILL</v>
    <v>9999/30</v>
    <v>0/30</v>
    <v/>
    <v/>
    <v/>
    <v/>
    <v>20.0</v>
    <v>-20.0</v>
    <v/>
    <v/>
    <v/>
    <v/>
    <v>NDTT_ENEMY</v>
    <v/>
    <v/>
    <v/>
    <v>4</v>
    <v>DT_DUMMY_SKILL</v>
  </rv>
  <rv s="26">
    <v>2</v>
    <v>DT_NKM_UNIT_C_YOO_JIN_SKILL2</v>
    <v>1</v>
    <v>Generic</v>
    <v>DE_NKM_UNIT_C_YOO_JIN_SKILL_REVOLVER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0.6</v>
    <v/>
    <v>2</v>
    <v>m_listNKMEventAttack</v>
    <v>False</v>
    <v>2</v>
    <v/>
    <v>False</v>
    <v/>
    <v/>
    <v/>
    <v/>
    <v/>
    <v>False</v>
    <v>True</v>
    <v/>
    <v/>
    <v/>
    <v/>
    <v/>
    <v>DT_NKM_UNIT_C_YOO_JIN_SKILL2</v>
    <v>30/30</v>
    <v>0/30</v>
    <v/>
    <v/>
    <v/>
    <v/>
    <v>150.0</v>
    <v>-150.0</v>
    <v/>
    <v/>
    <v/>
    <v/>
    <v/>
    <v/>
    <v/>
    <v/>
    <v>4</v>
    <v>DT_NKM_UNIT_C_YOO_JIN_SKILL2</v>
  </rv>
  <rv s="22">
    <v>2</v>
    <v>DT_NKM_UNIT_C_YOO_JIN_SKILL1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3</v>
    <v>m_listNKMEventAttack</v>
    <v/>
    <v>2</v>
    <v/>
    <v>True</v>
    <v/>
    <v/>
    <v/>
    <v/>
    <v/>
    <v>False</v>
    <v>True</v>
    <v/>
    <v/>
    <v/>
    <v/>
    <v>{'m_SkillStrID': 'NKM_UNIT_C_ALT_YOO_JIN_SKILL', 'm_SkillLevel': [1, 4]}</v>
    <v>DT_NKM_UNIT_C_YOO_JIN_SKILL1</v>
    <v>33/30</v>
    <v>30/30</v>
    <v/>
    <v/>
    <v/>
    <v/>
    <v>500.0</v>
    <v>-0.0</v>
    <v/>
    <v/>
    <v/>
    <v/>
    <v>NDTT_ENEMY</v>
    <v/>
    <v/>
    <v/>
    <v>4</v>
    <v>DT_NKM_UNIT_C_YOO_JIN_SKILL1</v>
  </rv>
  <rv s="22">
    <v>2</v>
    <v>DT_NKM_UNIT_C_YOO_JIN_SKILL1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4</v>
    <v>m_listNKMEventAttack</v>
    <v/>
    <v>2</v>
    <v/>
    <v>True</v>
    <v/>
    <v/>
    <v/>
    <v>True</v>
    <v/>
    <v>False</v>
    <v>True</v>
    <v/>
    <v/>
    <v/>
    <v/>
    <v>{'m_SkillStrID': 'NKM_UNIT_C_ALT_YOO_JIN_SKILL', 'm_SkillLevel': [5, 99]}</v>
    <v>DT_NKM_UNIT_C_YOO_JIN_SKILL1</v>
    <v>26/30</v>
    <v>22/30</v>
    <v/>
    <v/>
    <v/>
    <v/>
    <v>500.0</v>
    <v>-0.0</v>
    <v/>
    <v/>
    <v/>
    <v/>
    <v>NDTT_ENEMY</v>
    <v/>
    <v/>
    <v/>
    <v>4</v>
    <v>DT_NKM_UNIT_C_YOO_JIN_SKILL1</v>
  </rv>
  <rv s="22">
    <v>2</v>
    <v>DT_NKM_UNIT_C_YOO_JIN_SKILL1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5</v>
    <v>m_listNKMEventAttack</v>
    <v/>
    <v>2</v>
    <v/>
    <v>True</v>
    <v/>
    <v/>
    <v/>
    <v>True</v>
    <v/>
    <v>False</v>
    <v>True</v>
    <v/>
    <v/>
    <v/>
    <v/>
    <v>{'m_SkillStrID': 'NKM_UNIT_C_ALT_YOO_JIN_SKILL', 'm_SkillLevel': [5, 99]}</v>
    <v>DT_NKM_UNIT_C_YOO_JIN_SKILL1</v>
    <v>30/30</v>
    <v>26/30</v>
    <v/>
    <v/>
    <v/>
    <v/>
    <v>500.0</v>
    <v>-0.0</v>
    <v/>
    <v/>
    <v/>
    <v/>
    <v>NDTT_ENEMY</v>
    <v/>
    <v/>
    <v/>
    <v>4</v>
    <v>DT_NKM_UNIT_C_YOO_JIN_SKILL1</v>
  </rv>
  <rv s="22">
    <v>2</v>
    <v>DT_NKM_UNIT_C_YOO_JIN_SKILL1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6</v>
    <v>m_listNKMEventAttack</v>
    <v/>
    <v>2</v>
    <v/>
    <v>True</v>
    <v/>
    <v/>
    <v/>
    <v>True</v>
    <v/>
    <v>False</v>
    <v>True</v>
    <v/>
    <v/>
    <v/>
    <v/>
    <v>{'m_SkillStrID': 'NKM_UNIT_C_ALT_YOO_JIN_SKILL', 'm_SkillLevel': [5, 99]}</v>
    <v>DT_NKM_UNIT_C_YOO_JIN_SKILL1</v>
    <v>33/30</v>
    <v>30/30</v>
    <v/>
    <v/>
    <v/>
    <v/>
    <v>500.0</v>
    <v>-0.0</v>
    <v/>
    <v/>
    <v/>
    <v/>
    <v>NDTT_ENEMY</v>
    <v/>
    <v/>
    <v/>
    <v>4</v>
    <v>DT_NKM_UNIT_C_YOO_JIN_SKILL1</v>
  </rv>
  <rv s="22">
    <v>2</v>
    <v>DT_NKM_UNIT_C_YOO_JIN_HYPER1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4</v>
    <v/>
    <v>True</v>
    <v/>
    <v/>
    <v/>
    <v/>
    <v/>
    <v/>
    <v/>
    <v/>
    <v/>
    <v/>
    <v/>
    <v/>
    <v>DT_NKM_UNIT_C_YOO_JIN_HYPER1</v>
    <v>41/30</v>
    <v>40/30</v>
    <v/>
    <v/>
    <v/>
    <v/>
    <v>500.0</v>
    <v>-500.0</v>
    <v/>
    <v/>
    <v/>
    <v/>
    <v>NDTT_ENEMY</v>
    <v/>
    <v/>
    <v/>
    <v>5</v>
    <v>DT_NKM_UNIT_C_YOO_JIN_HYPER1</v>
  </rv>
  <rv s="22">
    <v>2</v>
    <v>DT_NKM_UNIT_C_YOO_JIN_HYPER1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4</v>
    <v/>
    <v>True</v>
    <v/>
    <v/>
    <v/>
    <v/>
    <v/>
    <v/>
    <v/>
    <v/>
    <v/>
    <v/>
    <v/>
    <v/>
    <v>DT_NKM_UNIT_C_YOO_JIN_HYPER1</v>
    <v>53/30</v>
    <v>52/30</v>
    <v/>
    <v/>
    <v/>
    <v/>
    <v>500.0</v>
    <v>-500.0</v>
    <v/>
    <v/>
    <v/>
    <v/>
    <v>NDTT_ENEMY</v>
    <v/>
    <v/>
    <v/>
    <v>5</v>
    <v>DT_NKM_UNIT_C_YOO_JIN_HYPER1</v>
  </rv>
  <rv s="22">
    <v>2</v>
    <v>DT_NKM_UNIT_C_YOO_JIN_HYPER1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3</v>
    <v>m_listNKMEventAttack</v>
    <v/>
    <v>4</v>
    <v/>
    <v>True</v>
    <v/>
    <v/>
    <v/>
    <v/>
    <v/>
    <v/>
    <v/>
    <v/>
    <v/>
    <v/>
    <v/>
    <v/>
    <v>DT_NKM_UNIT_C_YOO_JIN_HYPER1</v>
    <v>61/30</v>
    <v>60/30</v>
    <v/>
    <v/>
    <v/>
    <v/>
    <v>500.0</v>
    <v>-500.0</v>
    <v/>
    <v/>
    <v/>
    <v/>
    <v>NDTT_ENEMY</v>
    <v/>
    <v/>
    <v/>
    <v>5</v>
    <v>DT_NKM_UNIT_C_YOO_JIN_HYPER1</v>
  </rv>
  <rv s="22">
    <v>2</v>
    <v>DT_NKM_UNIT_C_YOO_JIN_HYPER2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4</v>
    <v>m_listNKMEventAttack</v>
    <v/>
    <v>4</v>
    <v/>
    <v>True</v>
    <v/>
    <v/>
    <v/>
    <v/>
    <v/>
    <v/>
    <v/>
    <v/>
    <v/>
    <v/>
    <v/>
    <v/>
    <v>DT_NKM_UNIT_C_YOO_JIN_HYPER2</v>
    <v>73/30</v>
    <v>72/30</v>
    <v/>
    <v/>
    <v/>
    <v/>
    <v>500.0</v>
    <v>-500.0</v>
    <v/>
    <v/>
    <v/>
    <v/>
    <v>NDTT_ENEMY</v>
    <v/>
    <v/>
    <v/>
    <v>5</v>
    <v>DT_NKM_UNIT_C_YOO_JIN_HYPER2</v>
  </rv>
  <rv s="22">
    <v>2</v>
    <v>DT_NKM_UNIT_C_YOO_JIN_HYPER2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5</v>
    <v>m_listNKMEventAttack</v>
    <v/>
    <v>4</v>
    <v/>
    <v>True</v>
    <v/>
    <v/>
    <v/>
    <v/>
    <v/>
    <v/>
    <v/>
    <v/>
    <v/>
    <v/>
    <v/>
    <v/>
    <v>DT_NKM_UNIT_C_YOO_JIN_HYPER2</v>
    <v>86/30</v>
    <v>85/30</v>
    <v/>
    <v/>
    <v/>
    <v/>
    <v>500.0</v>
    <v>-500.0</v>
    <v/>
    <v/>
    <v/>
    <v/>
    <v>NDTT_ENEMY</v>
    <v/>
    <v/>
    <v/>
    <v>5</v>
    <v>DT_NKM_UNIT_C_YOO_JIN_HYPER2</v>
  </rv>
  <rv s="22">
    <v>2</v>
    <v>DT_NKM_UNIT_C_YOO_JIN_HYPER2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6</v>
    <v>m_listNKMEventAttack</v>
    <v/>
    <v>4</v>
    <v/>
    <v>True</v>
    <v/>
    <v/>
    <v/>
    <v/>
    <v/>
    <v/>
    <v/>
    <v/>
    <v/>
    <v/>
    <v/>
    <v/>
    <v>DT_NKM_UNIT_C_YOO_JIN_HYPER2</v>
    <v>100/30</v>
    <v>98/30</v>
    <v/>
    <v/>
    <v/>
    <v/>
    <v>500.0</v>
    <v>-500.0</v>
    <v/>
    <v/>
    <v/>
    <v/>
    <v>NDTT_ENEMY</v>
    <v/>
    <v/>
    <v/>
    <v>5</v>
    <v>DT_NKM_UNIT_C_YOO_JIN_HYPER2</v>
  </rv>
  <rv s="22">
    <v>2</v>
    <v>DT_NKM_UNIT_C_YOO_JIN_HYPER1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7</v>
    <v>m_listNKMEventAttack</v>
    <v/>
    <v>4</v>
    <v/>
    <v>True</v>
    <v/>
    <v/>
    <v/>
    <v/>
    <v/>
    <v/>
    <v/>
    <v/>
    <v/>
    <v/>
    <v/>
    <v/>
    <v>DT_NKM_UNIT_C_YOO_JIN_HYPER1</v>
    <v>111/30</v>
    <v>110/30</v>
    <v/>
    <v/>
    <v/>
    <v/>
    <v>500.0</v>
    <v>-500.0</v>
    <v/>
    <v/>
    <v/>
    <v/>
    <v>NDTT_ENEMY</v>
    <v/>
    <v/>
    <v/>
    <v>5</v>
    <v>DT_NKM_UNIT_C_YOO_JIN_HYPER1</v>
  </rv>
  <rv s="22">
    <v>2</v>
    <v>DT_NKM_UNIT_C_AMY_ATTACK1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DT_NKM_UNIT_C_AMY_ATTACK1</v>
    <v>18/30</v>
    <v>16/30</v>
    <v/>
    <v/>
    <v/>
    <v/>
    <v>425.0</v>
    <v>-100.0</v>
    <v/>
    <v/>
    <v/>
    <v/>
    <v>NDTT_ENEMY</v>
    <v/>
    <v/>
    <v/>
    <v>3</v>
    <v>DT_NKM_UNIT_C_AMY_ATTACK1</v>
  </rv>
  <rv s="22">
    <v>2</v>
    <v>DT_NKM_UNIT_C_AMY_ATTACK1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2</v>
    <v/>
    <v>True</v>
    <v/>
    <v/>
    <v/>
    <v/>
    <v/>
    <v>False</v>
    <v/>
    <v/>
    <v/>
    <v/>
    <v/>
    <v/>
    <v>DT_NKM_UNIT_C_AMY_ATTACK1</v>
    <v>24/30</v>
    <v>23/30</v>
    <v/>
    <v/>
    <v/>
    <v/>
    <v>425.0</v>
    <v>-100.0</v>
    <v/>
    <v/>
    <v/>
    <v/>
    <v>NDTT_ENEMY</v>
    <v/>
    <v/>
    <v/>
    <v>3</v>
    <v>DT_NKM_UNIT_C_AMY_ATTACK1</v>
  </rv>
  <rv s="27">
    <v>2</v>
    <v>DT_DUMMY_SKILL</v>
    <v>1</v>
    <v>Generic</v>
    <v>DE_UNIT_C_AMY_SKILL1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DT_DUMMY_SKILL</v>
    <v>30/30</v>
    <v>5/30</v>
    <v/>
    <v/>
    <v/>
    <v/>
    <v>30.0</v>
    <v>-30.0</v>
    <v/>
    <v/>
    <v/>
    <v/>
    <v/>
    <v/>
    <v/>
    <v/>
    <v>4</v>
    <v>DT_DUMMY_SKILL</v>
  </rv>
  <rv s="25">
    <v>2</v>
    <v>DT_NKM_UNIT_C_AMY_SKILL1</v>
    <v>1</v>
    <v>Generic</v>
    <v>DE_UNIT_C_AMY_SKILL1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0.31274999999999997</v>
    <v/>
    <v/>
    <v/>
    <v/>
    <v/>
    <v>2.5</v>
    <v>6</v>
    <v>1</v>
    <v>m_listNKMEventAttack</v>
    <v>False</v>
    <v>3</v>
    <v/>
    <v>True</v>
    <v/>
    <v/>
    <v/>
    <v/>
    <v/>
    <v>False</v>
    <v/>
    <v/>
    <v/>
    <v/>
    <v/>
    <v/>
    <v>DT_NKM_UNIT_C_AMY_SKILL1</v>
    <v>15/30</v>
    <v>1/30</v>
    <v/>
    <v/>
    <v/>
    <v/>
    <v>300.0</v>
    <v>-300.0</v>
    <v/>
    <v/>
    <v/>
    <v/>
    <v/>
    <v/>
    <v/>
    <v/>
    <v>4</v>
    <v>DT_NKM_UNIT_C_AMY_SKILL1</v>
  </rv>
  <rv s="25">
    <v>2</v>
    <v>DT_NKM_UNIT_C_AMY_SKILL1</v>
    <v>1</v>
    <v>Generic</v>
    <v>DE_UNIT_C_AMY_SKILL1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0.31274999999999997</v>
    <v/>
    <v/>
    <v/>
    <v/>
    <v/>
    <v>2.5</v>
    <v>6</v>
    <v>1</v>
    <v>m_listNKMEventAttack</v>
    <v>False</v>
    <v>3</v>
    <v/>
    <v>True</v>
    <v/>
    <v/>
    <v/>
    <v/>
    <v/>
    <v>False</v>
    <v/>
    <v/>
    <v/>
    <v/>
    <v/>
    <v/>
    <v>DT_NKM_UNIT_C_AMY_SKILL1</v>
    <v>30/30</v>
    <v>16/30</v>
    <v/>
    <v/>
    <v/>
    <v/>
    <v>300.0</v>
    <v>-300.0</v>
    <v/>
    <v/>
    <v/>
    <v/>
    <v/>
    <v/>
    <v/>
    <v/>
    <v>4</v>
    <v>DT_NKM_UNIT_C_AMY_SKILL1</v>
  </rv>
  <rv s="22">
    <v>2</v>
    <v>DT_NKM_UNIT_C_AMY_HYPER1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0.27500000000000002</v>
    <v/>
    <v/>
    <v/>
    <v/>
    <v/>
    <v>0.27500000000000002</v>
    <v/>
    <v>1</v>
    <v>m_listNKMEventAttack</v>
    <v/>
    <v>4</v>
    <v/>
    <v>True</v>
    <v/>
    <v/>
    <v/>
    <v/>
    <v/>
    <v>False</v>
    <v/>
    <v/>
    <v/>
    <v/>
    <v/>
    <v/>
    <v>DT_NKM_UNIT_C_AMY_HYPER1</v>
    <v>32/30</v>
    <v>30/30</v>
    <v/>
    <v/>
    <v/>
    <v/>
    <v>400.0</v>
    <v>-400.0</v>
    <v/>
    <v/>
    <v/>
    <v/>
    <v>NDTT_ENEMY</v>
    <v/>
    <v/>
    <v/>
    <v>5</v>
    <v>DT_NKM_UNIT_C_AMY_HYPER1</v>
  </rv>
  <rv s="22">
    <v>2</v>
    <v>DT_NKM_UNIT_C_AMY_HYPER1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0.27500000000000002</v>
    <v/>
    <v/>
    <v/>
    <v/>
    <v/>
    <v>0.27500000000000002</v>
    <v/>
    <v>2</v>
    <v>m_listNKMEventAttack</v>
    <v/>
    <v>4</v>
    <v/>
    <v>True</v>
    <v/>
    <v/>
    <v/>
    <v/>
    <v/>
    <v>False</v>
    <v/>
    <v/>
    <v/>
    <v/>
    <v/>
    <v/>
    <v>DT_NKM_UNIT_C_AMY_HYPER1</v>
    <v>42/30</v>
    <v>40/30</v>
    <v/>
    <v/>
    <v/>
    <v/>
    <v>400.0</v>
    <v>-400.0</v>
    <v/>
    <v/>
    <v/>
    <v/>
    <v>NDTT_ENEMY</v>
    <v/>
    <v/>
    <v/>
    <v>5</v>
    <v>DT_NKM_UNIT_C_AMY_HYPER1</v>
  </rv>
  <rv s="22">
    <v>2</v>
    <v>DT_NKM_UNIT_C_AMY_HYPER1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0.27500000000000002</v>
    <v/>
    <v/>
    <v/>
    <v/>
    <v/>
    <v>0.27500000000000002</v>
    <v/>
    <v>3</v>
    <v>m_listNKMEventAttack</v>
    <v/>
    <v>4</v>
    <v/>
    <v>True</v>
    <v/>
    <v/>
    <v/>
    <v/>
    <v/>
    <v>False</v>
    <v/>
    <v/>
    <v/>
    <v/>
    <v/>
    <v/>
    <v>DT_NKM_UNIT_C_AMY_HYPER1</v>
    <v>52/30</v>
    <v>50/30</v>
    <v/>
    <v/>
    <v/>
    <v/>
    <v>400.0</v>
    <v>-400.0</v>
    <v/>
    <v/>
    <v/>
    <v/>
    <v>NDTT_ENEMY</v>
    <v/>
    <v/>
    <v/>
    <v>5</v>
    <v>DT_NKM_UNIT_C_AMY_HYPER1</v>
  </rv>
  <rv s="22">
    <v>2</v>
    <v>DT_NKM_UNIT_C_AMY_HYPER1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0.27500000000000002</v>
    <v/>
    <v/>
    <v/>
    <v/>
    <v/>
    <v>0.27500000000000002</v>
    <v/>
    <v>4</v>
    <v>m_listNKMEventAttack</v>
    <v/>
    <v>4</v>
    <v/>
    <v>True</v>
    <v/>
    <v/>
    <v/>
    <v/>
    <v/>
    <v>False</v>
    <v/>
    <v/>
    <v/>
    <v/>
    <v/>
    <v/>
    <v>DT_NKM_UNIT_C_AMY_HYPER1</v>
    <v>62/30</v>
    <v>60/30</v>
    <v/>
    <v/>
    <v/>
    <v/>
    <v>400.0</v>
    <v>-400.0</v>
    <v/>
    <v/>
    <v/>
    <v/>
    <v>NDTT_ENEMY</v>
    <v/>
    <v/>
    <v/>
    <v>5</v>
    <v>DT_NKM_UNIT_C_AMY_HYPER1</v>
  </rv>
  <rv s="22">
    <v>2</v>
    <v>DT_NKM_UNIT_C_AMY_HYPER1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0.27500000000000002</v>
    <v/>
    <v/>
    <v/>
    <v/>
    <v/>
    <v>0.27500000000000002</v>
    <v/>
    <v>5</v>
    <v>m_listNKMEventAttack</v>
    <v/>
    <v>4</v>
    <v/>
    <v>True</v>
    <v/>
    <v/>
    <v/>
    <v/>
    <v/>
    <v>False</v>
    <v/>
    <v/>
    <v/>
    <v/>
    <v/>
    <v/>
    <v>DT_NKM_UNIT_C_AMY_HYPER1</v>
    <v>72/30</v>
    <v>70/30</v>
    <v/>
    <v/>
    <v/>
    <v/>
    <v>400.0</v>
    <v>-400.0</v>
    <v/>
    <v/>
    <v/>
    <v/>
    <v>NDTT_ENEMY</v>
    <v/>
    <v/>
    <v/>
    <v>5</v>
    <v>DT_NKM_UNIT_C_AMY_HYPER1</v>
  </rv>
  <rv s="22">
    <v>2</v>
    <v>DT_NKM_UNIT_C_AMY_HYPER1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0.27500000000000002</v>
    <v/>
    <v/>
    <v/>
    <v/>
    <v/>
    <v>0.27500000000000002</v>
    <v/>
    <v>6</v>
    <v>m_listNKMEventAttack</v>
    <v/>
    <v>4</v>
    <v/>
    <v>True</v>
    <v/>
    <v/>
    <v/>
    <v/>
    <v/>
    <v>False</v>
    <v/>
    <v/>
    <v/>
    <v/>
    <v/>
    <v/>
    <v>DT_NKM_UNIT_C_AMY_HYPER1</v>
    <v>82/30</v>
    <v>80/30</v>
    <v/>
    <v/>
    <v/>
    <v/>
    <v>400.0</v>
    <v>-400.0</v>
    <v/>
    <v/>
    <v/>
    <v/>
    <v>NDTT_ENEMY</v>
    <v/>
    <v/>
    <v/>
    <v>5</v>
    <v>DT_NKM_UNIT_C_AMY_HYPER1</v>
  </rv>
  <rv s="22">
    <v>2</v>
    <v>DT_NKM_UNIT_C_AMY_HYPER1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0.27500000000000002</v>
    <v/>
    <v/>
    <v/>
    <v/>
    <v/>
    <v>0.27500000000000002</v>
    <v/>
    <v>7</v>
    <v>m_listNKMEventAttack</v>
    <v/>
    <v>4</v>
    <v/>
    <v>True</v>
    <v/>
    <v/>
    <v/>
    <v/>
    <v/>
    <v>False</v>
    <v/>
    <v/>
    <v/>
    <v/>
    <v/>
    <v/>
    <v>DT_NKM_UNIT_C_AMY_HYPER1</v>
    <v>92/30</v>
    <v>90/30</v>
    <v/>
    <v/>
    <v/>
    <v/>
    <v>400.0</v>
    <v>-400.0</v>
    <v/>
    <v/>
    <v/>
    <v/>
    <v>NDTT_ENEMY</v>
    <v/>
    <v/>
    <v/>
    <v>5</v>
    <v>DT_NKM_UNIT_C_AMY_HYPER1</v>
  </rv>
  <rv s="22">
    <v>2</v>
    <v>DT_NKM_UNIT_C_AMY_HYPER1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0.27500000000000002</v>
    <v/>
    <v/>
    <v/>
    <v/>
    <v/>
    <v>0.27500000000000002</v>
    <v/>
    <v>8</v>
    <v>m_listNKMEventAttack</v>
    <v/>
    <v>4</v>
    <v/>
    <v>True</v>
    <v/>
    <v/>
    <v/>
    <v/>
    <v/>
    <v>False</v>
    <v/>
    <v/>
    <v/>
    <v/>
    <v/>
    <v/>
    <v>DT_NKM_UNIT_C_AMY_HYPER1</v>
    <v>102/30</v>
    <v>100/30</v>
    <v/>
    <v/>
    <v/>
    <v/>
    <v>400.0</v>
    <v>-400.0</v>
    <v/>
    <v/>
    <v/>
    <v/>
    <v>NDTT_ENEMY</v>
    <v/>
    <v/>
    <v/>
    <v>5</v>
    <v>DT_NKM_UNIT_C_AMY_HYPER1</v>
  </rv>
  <rv s="22">
    <v>2</v>
    <v>DT_NKM_UNIT_C_BD_ELIZABETH_START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2</v>
    <v/>
    <v>True</v>
    <v/>
    <v/>
    <v/>
    <v/>
    <v/>
    <v/>
    <v/>
    <v/>
    <v/>
    <v/>
    <v/>
    <v>{'m_SkillStrID': 'NKM_UNIT_C_BD_ELIZABETH_PASSIVE', 'm_SkillLevel': [1, 4]}</v>
    <v>DT_NKM_UNIT_C_BD_ELIZABETH_START</v>
    <v>16/30</v>
    <v>6/30</v>
    <v/>
    <v/>
    <v/>
    <v/>
    <v>330.0</v>
    <v>-330.0</v>
    <v/>
    <v/>
    <v/>
    <v/>
    <v/>
    <v/>
    <v/>
    <v/>
    <v>1</v>
    <v>DT_NKM_UNIT_C_BD_ELIZABETH_START</v>
  </rv>
  <rv s="22">
    <v>2</v>
    <v>DT_NKM_UNIT_C_BD_ELIZABETH_START_LV5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2.25</v>
    <v/>
    <v/>
    <v/>
    <v/>
    <v/>
    <v>2.25</v>
    <v/>
    <v>2</v>
    <v>m_listNKMEventAttack</v>
    <v/>
    <v>2</v>
    <v/>
    <v>True</v>
    <v/>
    <v/>
    <v/>
    <v/>
    <v/>
    <v/>
    <v/>
    <v/>
    <v/>
    <v/>
    <v/>
    <v>{'m_SkillStrID': 'NKM_UNIT_C_BD_ELIZABETH_PASSIVE', 'm_SkillLevel': [5, 99]}</v>
    <v>DT_NKM_UNIT_C_BD_ELIZABETH_START_LV5</v>
    <v>16/30</v>
    <v>6/30</v>
    <v/>
    <v/>
    <v/>
    <v/>
    <v>250.0</v>
    <v>-250.0</v>
    <v/>
    <v/>
    <v/>
    <v/>
    <v/>
    <v/>
    <v/>
    <v/>
    <v>1</v>
    <v>DT_NKM_UNIT_C_BD_ELIZABETH_START_LV5</v>
  </rv>
  <rv s="24">
    <v>2</v>
    <v>DT_NKM_UNIT_C_BD_ELIZABETH_ATTACK1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DT_NKM_UNIT_C_BD_ELIZABETH_ATTACK1</v>
    <v>16/30</v>
    <v>14/30</v>
    <v/>
    <v/>
    <v/>
    <v/>
    <v>800.0</v>
    <v>0.0</v>
    <v/>
    <v/>
    <v/>
    <v/>
    <v>NDTT_ENEMY</v>
    <v/>
    <v/>
    <v/>
    <v>3</v>
    <v>DT_NKM_UNIT_C_BD_ELIZABETH_ATTACK1</v>
  </rv>
  <rv s="24">
    <v>2</v>
    <v>DT_NKM_UNIT_C_BD_ELIZABETH_ATTACK1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>False</v>
    <v/>
    <v/>
    <v/>
    <v/>
    <v/>
    <v>DT_NKM_UNIT_C_BD_ELIZABETH_ATTACK1</v>
    <v>16/30</v>
    <v>14/30</v>
    <v/>
    <v/>
    <v/>
    <v/>
    <v>800.0</v>
    <v>0.0</v>
    <v/>
    <v/>
    <v/>
    <v/>
    <v>NDTT_ENEMY</v>
    <v/>
    <v/>
    <v/>
    <v>4</v>
    <v>DT_NKM_UNIT_C_BD_ELIZABETH_ATTACK1</v>
  </rv>
  <rv s="25">
    <v>2</v>
    <v>DT_NKM_UNIT_C_BD_ELIZABETH_SKILL1</v>
    <v>1</v>
    <v>Generic</v>
    <v>DE_NKM_UNIT_C_BD_ELIZABETH_SKILL1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0.41699999999999998</v>
    <v/>
    <v/>
    <v/>
    <v/>
    <v/>
    <v>2.5</v>
    <v>6</v>
    <v>1</v>
    <v>m_listNKMEventAttack</v>
    <v/>
    <v>2</v>
    <v/>
    <v>True</v>
    <v/>
    <v/>
    <v/>
    <v/>
    <v/>
    <v/>
    <v/>
    <v/>
    <v/>
    <v/>
    <v/>
    <v/>
    <v>DT_NKM_UNIT_C_BD_ELIZABETH_SKILL1</v>
    <v>10/30</v>
    <v>0/30</v>
    <v/>
    <v/>
    <v/>
    <v/>
    <v>900.0</v>
    <v>0.0</v>
    <v/>
    <v/>
    <v/>
    <v/>
    <v>NDTT_ENEMY</v>
    <v/>
    <v/>
    <v/>
    <v>6</v>
    <v>DT_NKM_UNIT_C_BD_ELIZABETH_SKILL1</v>
  </rv>
  <rv s="25">
    <v>2</v>
    <v>DT_NKM_UNIT_C_BD_ELIZABETH_SKILL1</v>
    <v>1</v>
    <v>Generic</v>
    <v>DE_NKM_UNIT_C_BD_ELIZABETH_SKILL1_LV5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0.41699999999999998</v>
    <v/>
    <v/>
    <v/>
    <v/>
    <v/>
    <v>2.5</v>
    <v>6</v>
    <v>2</v>
    <v>m_listNKMEventAttack</v>
    <v/>
    <v>3</v>
    <v/>
    <v>True</v>
    <v/>
    <v/>
    <v/>
    <v/>
    <v/>
    <v/>
    <v/>
    <v/>
    <v/>
    <v/>
    <v/>
    <v/>
    <v>DT_NKM_UNIT_C_BD_ELIZABETH_SKILL1</v>
    <v>10/30</v>
    <v>0/30</v>
    <v/>
    <v/>
    <v/>
    <v/>
    <v>900.0</v>
    <v>0.0</v>
    <v/>
    <v/>
    <v/>
    <v/>
    <v>NDTT_ENEMY</v>
    <v/>
    <v/>
    <v/>
    <v>6</v>
    <v>DT_NKM_UNIT_C_BD_ELIZABETH_SKILL1</v>
  </rv>
  <rv s="26">
    <v>2</v>
    <v>DT_NKM_UNIT_C_BD_ELIZABETH_HYPER1</v>
    <v>1</v>
    <v>Generic</v>
    <v>DE_NKM_UNIT_C_BD_ELIZABETH_HYPER1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3.5</v>
    <v/>
    <v/>
    <v/>
    <v/>
    <v/>
    <v>3.5</v>
    <v/>
    <v>1</v>
    <v>m_listNKMEventAttack</v>
    <v>False</v>
    <v>3</v>
    <v/>
    <v>False</v>
    <v/>
    <v/>
    <v/>
    <v/>
    <v/>
    <v/>
    <v/>
    <v/>
    <v/>
    <v/>
    <v/>
    <v>{'m_SkillStrID': 'NKM_UNIT_C_BD_ELIZABETH_HYPER', 'm_SkillLevel': [1, 4]}</v>
    <v>DT_NKM_UNIT_C_BD_ELIZABETH_HYPER1</v>
    <v>8/30</v>
    <v>5/30</v>
    <v/>
    <v/>
    <v/>
    <v/>
    <v>250.0</v>
    <v>-250.0</v>
    <v/>
    <v/>
    <v/>
    <v/>
    <v>NDTT_ENEMY</v>
    <v/>
    <v/>
    <v/>
    <v>8</v>
    <v>DT_NKM_UNIT_C_BD_ELIZABETH_HYPER1</v>
  </rv>
  <rv s="26">
    <v>2</v>
    <v>DT_NKM_UNIT_C_BD_ELIZABETH_HYPER1</v>
    <v>1</v>
    <v>Generic</v>
    <v>DE_NKM_UNIT_C_BD_ELIZABETH_HYPER1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3.5</v>
    <v/>
    <v/>
    <v/>
    <v/>
    <v/>
    <v>3.5</v>
    <v/>
    <v>1</v>
    <v>m_listNKMEventAttack</v>
    <v>False</v>
    <v>3</v>
    <v/>
    <v>False</v>
    <v/>
    <v/>
    <v/>
    <v>True</v>
    <v/>
    <v/>
    <v/>
    <v/>
    <v/>
    <v/>
    <v/>
    <v>{'m_SkillStrID': 'NKM_UNIT_C_BD_ELIZABETH_HYPER', 'm_SkillLevel': [5, 99]}</v>
    <v>DT_NKM_UNIT_C_BD_ELIZABETH_HYPER1</v>
    <v>8/30</v>
    <v>5/30</v>
    <v/>
    <v/>
    <v/>
    <v/>
    <v>250.0</v>
    <v>-250.0</v>
    <v/>
    <v/>
    <v/>
    <v/>
    <v>NDTT_ENEMY</v>
    <v/>
    <v/>
    <v/>
    <v>8</v>
    <v>DT_NKM_UNIT_C_BD_ELIZABETH_HYPER1</v>
  </rv>
  <rv s="22">
    <v>2</v>
    <v>DT_NKM_UNIT_C_BD_ROI_ATTACK1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1</v>
    <v>m_listNKMEventAttack</v>
    <v/>
    <v>2</v>
    <v/>
    <v>True</v>
    <v/>
    <v/>
    <v/>
    <v/>
    <v/>
    <v>False</v>
    <v/>
    <v/>
    <v/>
    <v/>
    <v/>
    <v>{'m_SkillStrID': 'NKM_UNIT_C_BD_ROI_PASSIVE', 'm_SkillLevel': [1, 4]}</v>
    <v>DT_NKM_UNIT_C_BD_ROI_ATTACK1</v>
    <v>12/30</v>
    <v>11/30</v>
    <v/>
    <v/>
    <v/>
    <v/>
    <v>400.0</v>
    <v>-50.0</v>
    <v/>
    <v/>
    <v/>
    <v/>
    <v>NDTT_ENEMY</v>
    <v/>
    <v/>
    <v/>
    <v>3</v>
    <v>DT_NKM_UNIT_C_BD_ROI_ATTACK1</v>
  </rv>
  <rv s="22">
    <v>2</v>
    <v>DT_NKM_UNIT_C_BD_ROI_ATTACK1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2</v>
    <v>m_listNKMEventAttack</v>
    <v/>
    <v>2</v>
    <v/>
    <v>True</v>
    <v/>
    <v/>
    <v/>
    <v/>
    <v/>
    <v>False</v>
    <v/>
    <v/>
    <v/>
    <v/>
    <v/>
    <v>{'m_SkillStrID': 'NKM_UNIT_C_BD_ROI_PASSIVE', 'm_SkillLevel': [1, 4]}</v>
    <v>DT_NKM_UNIT_C_BD_ROI_ATTACK1</v>
    <v>24/30</v>
    <v>23/30</v>
    <v/>
    <v/>
    <v/>
    <v/>
    <v>400.0</v>
    <v>-50.0</v>
    <v/>
    <v/>
    <v/>
    <v/>
    <v>NDTT_ENEMY</v>
    <v/>
    <v/>
    <v/>
    <v>3</v>
    <v>DT_NKM_UNIT_C_BD_ROI_ATTACK1</v>
  </rv>
  <rv s="22">
    <v>2</v>
    <v>DT_NKM_UNIT_C_BD_ROI_ATTACK1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3</v>
    <v>m_listNKMEventAttack</v>
    <v/>
    <v>2</v>
    <v/>
    <v>True</v>
    <v/>
    <v/>
    <v/>
    <v/>
    <v/>
    <v>False</v>
    <v/>
    <v/>
    <v/>
    <v/>
    <v/>
    <v>{'m_SkillStrID': 'NKM_UNIT_C_BD_ROI_PASSIVE', 'm_SkillLevel': [1, 4]}</v>
    <v>DT_NKM_UNIT_C_BD_ROI_ATTACK1</v>
    <v>39/30</v>
    <v>37/30</v>
    <v/>
    <v/>
    <v/>
    <v/>
    <v>400.0</v>
    <v>-50.0</v>
    <v/>
    <v/>
    <v/>
    <v/>
    <v>NDTT_ENEMY</v>
    <v/>
    <v/>
    <v/>
    <v>3</v>
    <v>DT_NKM_UNIT_C_BD_ROI_ATTACK1</v>
  </rv>
  <rv s="22">
    <v>2</v>
    <v>DT_NKM_UNIT_C_BD_ROI_ATTACK1_LV5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4</v>
    <v>m_listNKMEventAttack</v>
    <v/>
    <v>2</v>
    <v/>
    <v>True</v>
    <v/>
    <v/>
    <v/>
    <v/>
    <v/>
    <v>False</v>
    <v/>
    <v/>
    <v/>
    <v/>
    <v/>
    <v>{'m_SkillStrID': 'NKM_UNIT_C_BD_ROI_PASSIVE', 'm_SkillLevel': [5, 99]}</v>
    <v>DT_NKM_UNIT_C_BD_ROI_ATTACK1_LV5</v>
    <v>12/30</v>
    <v>11/30</v>
    <v/>
    <v/>
    <v/>
    <v/>
    <v>400.0</v>
    <v>-50.0</v>
    <v/>
    <v/>
    <v/>
    <v/>
    <v>NDTT_ENEMY</v>
    <v/>
    <v/>
    <v/>
    <v>3</v>
    <v>DT_NKM_UNIT_C_BD_ROI_ATTACK1_LV5</v>
  </rv>
  <rv s="22">
    <v>2</v>
    <v>DT_NKM_UNIT_C_BD_ROI_ATTACK1_LV5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5</v>
    <v>m_listNKMEventAttack</v>
    <v/>
    <v>2</v>
    <v/>
    <v>True</v>
    <v/>
    <v/>
    <v/>
    <v/>
    <v/>
    <v>False</v>
    <v/>
    <v/>
    <v/>
    <v/>
    <v/>
    <v>{'m_SkillStrID': 'NKM_UNIT_C_BD_ROI_PASSIVE', 'm_SkillLevel': [5, 99]}</v>
    <v>DT_NKM_UNIT_C_BD_ROI_ATTACK1_LV5</v>
    <v>24/30</v>
    <v>23/30</v>
    <v/>
    <v/>
    <v/>
    <v/>
    <v>400.0</v>
    <v>-50.0</v>
    <v/>
    <v/>
    <v/>
    <v/>
    <v>NDTT_ENEMY</v>
    <v/>
    <v/>
    <v/>
    <v>3</v>
    <v>DT_NKM_UNIT_C_BD_ROI_ATTACK1_LV5</v>
  </rv>
  <rv s="22">
    <v>2</v>
    <v>DT_NKM_UNIT_C_BD_ROI_ATTACK1_LV5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6</v>
    <v>m_listNKMEventAttack</v>
    <v/>
    <v>2</v>
    <v/>
    <v>True</v>
    <v/>
    <v/>
    <v/>
    <v/>
    <v/>
    <v>False</v>
    <v/>
    <v/>
    <v/>
    <v/>
    <v/>
    <v>{'m_SkillStrID': 'NKM_UNIT_C_BD_ROI_PASSIVE', 'm_SkillLevel': [5, 99]}</v>
    <v>DT_NKM_UNIT_C_BD_ROI_ATTACK1_LV5</v>
    <v>39/30</v>
    <v>37/30</v>
    <v/>
    <v/>
    <v/>
    <v/>
    <v>400.0</v>
    <v>-50.0</v>
    <v/>
    <v/>
    <v/>
    <v/>
    <v>NDTT_ENEMY</v>
    <v/>
    <v/>
    <v/>
    <v>3</v>
    <v>DT_NKM_UNIT_C_BD_ROI_ATTACK1_LV5</v>
  </rv>
  <rv s="22">
    <v>2</v>
    <v>DT_NKM_UNIT_C_BD_ROI_SKILL1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DT_NKM_UNIT_C_BD_ROI_SKILL1</v>
    <v>35/30</v>
    <v>29/30</v>
    <v/>
    <v/>
    <v/>
    <v/>
    <v>500.0</v>
    <v>-50.0</v>
    <v/>
    <v/>
    <v/>
    <v/>
    <v>NDTT_ENEMY</v>
    <v/>
    <v/>
    <v/>
    <v>4</v>
    <v>DT_NKM_UNIT_C_BD_ROI_SKILL1</v>
  </rv>
  <rv s="24">
    <v>2</v>
    <v>DT_NKM_UNIT_C_BD_ROI_SKILL1_END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>True</v>
    <v/>
    <v/>
    <v>False</v>
    <v/>
    <v/>
    <v/>
    <v/>
    <v/>
    <v/>
    <v>DT_NKM_UNIT_C_BD_ROI_SKILL1_END</v>
    <v>14/30</v>
    <v>4/30</v>
    <v/>
    <v/>
    <v/>
    <v/>
    <v>550.0</v>
    <v>-50.0</v>
    <v/>
    <v/>
    <v/>
    <v/>
    <v>NDTT_ENEMY</v>
    <v/>
    <v/>
    <v/>
    <v>5</v>
    <v>DT_NKM_UNIT_C_BD_ROI_SKILL1_END</v>
  </rv>
  <rv s="22">
    <v>2</v>
    <v>DT_NKM_UNIT_C_BD_ROI_HYPER1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</v>
    <v/>
    <v/>
    <v/>
    <v/>
    <v/>
    <v>2.5</v>
    <v/>
    <v>1</v>
    <v>m_listNKMEventAttack</v>
    <v/>
    <v>3</v>
    <v/>
    <v>True</v>
    <v/>
    <v/>
    <v/>
    <v/>
    <v/>
    <v>False</v>
    <v/>
    <v/>
    <v/>
    <v/>
    <v/>
    <v>{'m_SkillStrID': 'NKM_UNIT_C_BD_ROI_HYPER', 'm_SkillLevel': [1, 4]}</v>
    <v>DT_NKM_UNIT_C_BD_ROI_HYPER1</v>
    <v>63/30</v>
    <v>60/30</v>
    <v/>
    <v/>
    <v/>
    <v/>
    <v>600.0</v>
    <v>0.0</v>
    <v/>
    <v/>
    <v/>
    <v/>
    <v>NDTT_ENEMY</v>
    <v/>
    <v/>
    <v/>
    <v>6</v>
    <v>DT_NKM_UNIT_C_BD_ROI_HYPER1</v>
  </rv>
  <rv s="22">
    <v>2</v>
    <v>DT_NKM_UNIT_C_BD_ROI_HYPER1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</v>
    <v/>
    <v/>
    <v/>
    <v/>
    <v/>
    <v>2.5</v>
    <v/>
    <v>2</v>
    <v>m_listNKMEventAttack</v>
    <v/>
    <v>5</v>
    <v/>
    <v>True</v>
    <v/>
    <v/>
    <v/>
    <v/>
    <v/>
    <v>False</v>
    <v/>
    <v/>
    <v/>
    <v/>
    <v/>
    <v>{'m_SkillStrID': 'NKM_UNIT_C_BD_ROI_HYPER', 'm_SkillLevel': [5, 99]}</v>
    <v>DT_NKM_UNIT_C_BD_ROI_HYPER1</v>
    <v>63/30</v>
    <v>60/30</v>
    <v/>
    <v/>
    <v/>
    <v/>
    <v>600.0</v>
    <v>0.0</v>
    <v/>
    <v/>
    <v/>
    <v/>
    <v>NDTT_ENEMY</v>
    <v/>
    <v/>
    <v/>
    <v>6</v>
    <v>DT_NKM_UNIT_C_BD_ROI_HYPER1</v>
  </rv>
  <rv s="22">
    <v>2</v>
    <v>DT_NKM_UNIT_C_BD_RYAN_ATTACK1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0.25</v>
    <v/>
    <v>1</v>
    <v>m_listNKMEventAttack</v>
    <v/>
    <v>1</v>
    <v/>
    <v>True</v>
    <v/>
    <v/>
    <v/>
    <v/>
    <v/>
    <v>False</v>
    <v/>
    <v/>
    <v/>
    <v/>
    <v/>
    <v/>
    <v>DT_NKM_UNIT_C_BD_RYAN_ATTACK1</v>
    <v>12/30</v>
    <v>11/30</v>
    <v/>
    <v/>
    <v/>
    <v/>
    <v>200.0</v>
    <v>-50.0</v>
    <v/>
    <v/>
    <v/>
    <v/>
    <v>NDTT_ENEMY</v>
    <v/>
    <v/>
    <v/>
    <v>6</v>
    <v>DT_NKM_UNIT_C_BD_RYAN_ATTACK1</v>
  </rv>
  <rv s="22">
    <v>2</v>
    <v>DT_NKM_UNIT_C_BD_RYAN_ATTACK1_END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0.25</v>
    <v/>
    <v>2</v>
    <v>m_listNKMEventAttack</v>
    <v/>
    <v>1</v>
    <v/>
    <v>True</v>
    <v/>
    <v/>
    <v/>
    <v/>
    <v/>
    <v>False</v>
    <v/>
    <v/>
    <v/>
    <v/>
    <v/>
    <v/>
    <v>DT_NKM_UNIT_C_BD_RYAN_ATTACK1_END</v>
    <v>36/30</v>
    <v>35/30</v>
    <v/>
    <v/>
    <v/>
    <v/>
    <v>200.0</v>
    <v>-50.0</v>
    <v/>
    <v/>
    <v/>
    <v/>
    <v>NDTT_ENEMY</v>
    <v/>
    <v/>
    <v/>
    <v>6</v>
    <v>DT_NKM_UNIT_C_BD_RYAN_ATTACK1_END</v>
  </rv>
  <rv s="22">
    <v>2</v>
    <v>DT_NKM_UNIT_C_BD_RYAN_ATTACK1_END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0.25</v>
    <v/>
    <v>3</v>
    <v>m_listNKMEventAttack</v>
    <v/>
    <v>1</v>
    <v/>
    <v>True</v>
    <v/>
    <v/>
    <v/>
    <v/>
    <v/>
    <v>False</v>
    <v/>
    <v/>
    <v/>
    <v/>
    <v/>
    <v/>
    <v>DT_NKM_UNIT_C_BD_RYAN_ATTACK1_END</v>
    <v>52/30</v>
    <v>50/30</v>
    <v/>
    <v/>
    <v/>
    <v/>
    <v>200.0</v>
    <v>-50.0</v>
    <v/>
    <v/>
    <v/>
    <v/>
    <v>NDTT_ENEMY</v>
    <v/>
    <v/>
    <v/>
    <v>6</v>
    <v>DT_NKM_UNIT_C_BD_RYAN_ATTACK1_END</v>
  </rv>
  <rv s="22">
    <v>2</v>
    <v>DT_NKM_UNIT_C_BD_RYAN_ATTACK1_END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0.25</v>
    <v/>
    <v>4</v>
    <v>m_listNKMEventAttack</v>
    <v/>
    <v>1</v>
    <v/>
    <v>True</v>
    <v/>
    <v/>
    <v/>
    <v/>
    <v/>
    <v>False</v>
    <v/>
    <v/>
    <v/>
    <v/>
    <v/>
    <v/>
    <v>DT_NKM_UNIT_C_BD_RYAN_ATTACK1_END</v>
    <v>67/30</v>
    <v>65/30</v>
    <v/>
    <v/>
    <v/>
    <v/>
    <v>200.0</v>
    <v>-50.0</v>
    <v/>
    <v/>
    <v/>
    <v/>
    <v>NDTT_ENEMY</v>
    <v/>
    <v/>
    <v/>
    <v>6</v>
    <v>DT_NKM_UNIT_C_BD_RYAN_ATTACK1_END</v>
  </rv>
  <rv s="22">
    <v>2</v>
    <v>DT_NKM_UNIT_C_BD_RYAN_SKILL1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</v>
    <v/>
    <v/>
    <v/>
    <v/>
    <v/>
    <v>1.8</v>
    <v/>
    <v>1</v>
    <v>m_listNKMEventAttack</v>
    <v/>
    <v>2</v>
    <v/>
    <v>True</v>
    <v/>
    <v/>
    <v/>
    <v/>
    <v/>
    <v>False</v>
    <v/>
    <v/>
    <v/>
    <v/>
    <v/>
    <v>{'m_SkillStrID': 'NKM_UNIT_C_BD_RYAN_SKILL', 'm_SkillLevel': [1, 4]}</v>
    <v>DT_NKM_UNIT_C_BD_RYAN_SKILL1</v>
    <v>67/30</v>
    <v>45/30</v>
    <v/>
    <v/>
    <v/>
    <v/>
    <v>250.0</v>
    <v>-50.0</v>
    <v/>
    <v/>
    <v/>
    <v/>
    <v>NDTT_ENEMY</v>
    <v/>
    <v/>
    <v/>
    <v>7</v>
    <v>DT_NKM_UNIT_C_BD_RYAN_SKILL1</v>
  </rv>
  <rv s="22">
    <v>2</v>
    <v>DT_NKM_UNIT_C_BD_RYAN_SKILL1_LV5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</v>
    <v/>
    <v/>
    <v/>
    <v/>
    <v/>
    <v>1.8</v>
    <v/>
    <v>2</v>
    <v>m_listNKMEventAttack</v>
    <v/>
    <v>2</v>
    <v/>
    <v>True</v>
    <v/>
    <v/>
    <v/>
    <v/>
    <v/>
    <v>False</v>
    <v/>
    <v/>
    <v/>
    <v/>
    <v/>
    <v>{'m_SkillStrID': 'NKM_UNIT_C_BD_RYAN_SKILL', 'm_SkillLevel': [5, 99]}</v>
    <v>DT_NKM_UNIT_C_BD_RYAN_SKILL1_LV5</v>
    <v>67/30</v>
    <v>45/30</v>
    <v/>
    <v/>
    <v/>
    <v/>
    <v>250.0</v>
    <v>-50.0</v>
    <v/>
    <v/>
    <v/>
    <v/>
    <v>NDTT_ENEMY</v>
    <v/>
    <v/>
    <v/>
    <v>7</v>
    <v>DT_NKM_UNIT_C_BD_RYAN_SKILL1_LV5</v>
  </rv>
  <rv s="24">
    <v>2</v>
    <v>DT_NKM_UNIT_C_BD_RYAN_HYPER1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DT_NKM_UNIT_C_BD_RYAN_HYPER1</v>
    <v>55/30</v>
    <v>53/30</v>
    <v/>
    <v/>
    <v/>
    <v/>
    <v>150.0</v>
    <v>-50.0</v>
    <v/>
    <v/>
    <v/>
    <v/>
    <v>NDTT_ENEMY</v>
    <v/>
    <v/>
    <v/>
    <v>8</v>
    <v>DT_NKM_UNIT_C_BD_RYAN_HYPER1</v>
  </rv>
  <rv s="22">
    <v>2</v>
    <v>DT_NKM_UNIT_C_BD_RYAN_HYPER1_END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</v>
    <v/>
    <v/>
    <v/>
    <v/>
    <v/>
    <v>2.5</v>
    <v/>
    <v>2</v>
    <v>m_listNKMEventAttack</v>
    <v/>
    <v>2</v>
    <v/>
    <v>True</v>
    <v/>
    <v/>
    <v/>
    <v/>
    <v/>
    <v>False</v>
    <v/>
    <v/>
    <v/>
    <v/>
    <v/>
    <v/>
    <v>DT_NKM_UNIT_C_BD_RYAN_HYPER1_END</v>
    <v>100/30</v>
    <v>95/30</v>
    <v/>
    <v/>
    <v/>
    <v/>
    <v>150.0</v>
    <v>-50.0</v>
    <v/>
    <v/>
    <v/>
    <v/>
    <v>NDTT_ENEMY</v>
    <v/>
    <v/>
    <v/>
    <v>8</v>
    <v>DT_NKM_UNIT_C_BD_RYAN_HYPER1_END</v>
  </rv>
  <rv s="22">
    <v>2</v>
    <v>DT_NKM_UNIT_C_BD_THADDEUS_PASSIVE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1.6</v>
    <v/>
    <v/>
    <v/>
    <v/>
    <v/>
    <v>1.6</v>
    <v/>
    <v>1</v>
    <v>m_listNKMEventAttack</v>
    <v/>
    <v>2</v>
    <v/>
    <v>True</v>
    <v/>
    <v/>
    <v/>
    <v/>
    <v/>
    <v>False</v>
    <v/>
    <v/>
    <v/>
    <v/>
    <v/>
    <v>{'m_SkillStrID': 'NKM_UNIT_C_BD_THADDEUS_PASSIVE', 'm_SkillLevel': [1, 4]}</v>
    <v>DT_NKM_UNIT_C_BD_THADDEUS_PASSIVE</v>
    <v>45/30</v>
    <v>30/30</v>
    <v/>
    <v/>
    <v/>
    <v/>
    <v>350.0</v>
    <v>-50.0</v>
    <v/>
    <v/>
    <v/>
    <v/>
    <v/>
    <v/>
    <v/>
    <v/>
    <v>3</v>
    <v>DT_NKM_UNIT_C_BD_THADDEUS_PASSIVE</v>
  </rv>
  <rv s="22">
    <v>2</v>
    <v>DT_NKM_UNIT_C_BD_THADDEUS_PASSIVE_LV5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2.4</v>
    <v/>
    <v/>
    <v/>
    <v/>
    <v/>
    <v>2.4000000000000004</v>
    <v/>
    <v>2</v>
    <v>m_listNKMEventAttack</v>
    <v/>
    <v>2</v>
    <v/>
    <v>True</v>
    <v/>
    <v/>
    <v/>
    <v/>
    <v/>
    <v>False</v>
    <v/>
    <v/>
    <v/>
    <v/>
    <v/>
    <v>{'m_SkillStrID': 'NKM_UNIT_C_BD_THADDEUS_PASSIVE', 'm_SkillLevel': [5, 99]}</v>
    <v>DT_NKM_UNIT_C_BD_THADDEUS_PASSIVE_LV5</v>
    <v>45/30</v>
    <v>30/30</v>
    <v/>
    <v/>
    <v/>
    <v/>
    <v>350.0</v>
    <v>-50.0</v>
    <v/>
    <v/>
    <v/>
    <v/>
    <v/>
    <v/>
    <v/>
    <v/>
    <v>3</v>
    <v>DT_NKM_UNIT_C_BD_THADDEUS_PASSIVE_LV5</v>
  </rv>
  <rv s="22">
    <v>2</v>
    <v>DT_NKM_UNIT_C_BD_THADDEUS_ATTACK1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1</v>
    <v/>
    <v>True</v>
    <v/>
    <v/>
    <v/>
    <v/>
    <v/>
    <v>False</v>
    <v/>
    <v/>
    <v/>
    <v/>
    <v/>
    <v/>
    <v>DT_NKM_UNIT_C_BD_THADDEUS_ATTACK1</v>
    <v>23/30</v>
    <v>13/30</v>
    <v/>
    <v/>
    <v/>
    <v/>
    <v>800.0</v>
    <v>-50.0</v>
    <v/>
    <v/>
    <v/>
    <v/>
    <v/>
    <v/>
    <v/>
    <v/>
    <v>4</v>
    <v>DT_NKM_UNIT_C_BD_THADDEUS_ATTACK1</v>
  </rv>
  <rv s="22">
    <v>2</v>
    <v>DT_NKM_UNIT_C_BD_THADDEUS_ATTACK1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1</v>
    <v/>
    <v>True</v>
    <v/>
    <v/>
    <v/>
    <v/>
    <v/>
    <v>False</v>
    <v/>
    <v/>
    <v/>
    <v/>
    <v/>
    <v/>
    <v>DT_NKM_UNIT_C_BD_THADDEUS_ATTACK1</v>
    <v>33/30</v>
    <v>23/30</v>
    <v/>
    <v/>
    <v/>
    <v/>
    <v>800.0</v>
    <v>-50.0</v>
    <v/>
    <v/>
    <v/>
    <v/>
    <v/>
    <v/>
    <v/>
    <v/>
    <v>4</v>
    <v>DT_NKM_UNIT_C_BD_THADDEUS_ATTACK1</v>
  </rv>
  <rv s="22">
    <v>2</v>
    <v>DT_NKM_UNIT_C_BD_THADDEUS_ATTACK1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1</v>
    <v/>
    <v>True</v>
    <v/>
    <v/>
    <v/>
    <v/>
    <v/>
    <v/>
    <v>False</v>
    <v/>
    <v/>
    <v/>
    <v/>
    <v/>
    <v>DT_NKM_UNIT_C_BD_THADDEUS_ATTACK1</v>
    <v>16/30</v>
    <v>13/30</v>
    <v/>
    <v/>
    <v/>
    <v/>
    <v>800.0</v>
    <v>-50.0</v>
    <v/>
    <v/>
    <v/>
    <v/>
    <v/>
    <v/>
    <v/>
    <v/>
    <v>5</v>
    <v>DT_NKM_UNIT_C_BD_THADDEUS_ATTACK1</v>
  </rv>
  <rv s="22">
    <v>2</v>
    <v>DT_NKM_UNIT_C_BD_THADDEUS_ATTACK1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1</v>
    <v/>
    <v>True</v>
    <v/>
    <v/>
    <v/>
    <v/>
    <v/>
    <v/>
    <v>False</v>
    <v/>
    <v/>
    <v/>
    <v/>
    <v/>
    <v>DT_NKM_UNIT_C_BD_THADDEUS_ATTACK1</v>
    <v>33/30</v>
    <v>23/30</v>
    <v/>
    <v/>
    <v/>
    <v/>
    <v>800.0</v>
    <v>-50.0</v>
    <v/>
    <v/>
    <v/>
    <v/>
    <v/>
    <v/>
    <v/>
    <v/>
    <v>5</v>
    <v>DT_NKM_UNIT_C_BD_THADDEUS_ATTACK1</v>
  </rv>
  <rv s="26">
    <v>2</v>
    <v>DT_NKM_UNIT_C_BD_THADDEUS_HYPER1</v>
    <v>1</v>
    <v>Generic</v>
    <v>DE_UNIT_C_BD_THADDEUS_HYPER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3.5</v>
    <v/>
    <v/>
    <v/>
    <v/>
    <v/>
    <v>3.5</v>
    <v/>
    <v>1</v>
    <v>m_listNKMEventAttack</v>
    <v>False</v>
    <v>4</v>
    <v/>
    <v>False</v>
    <v/>
    <v/>
    <v/>
    <v/>
    <v/>
    <v>True</v>
    <v>True</v>
    <v/>
    <v/>
    <v/>
    <v/>
    <v/>
    <v>DT_NKM_UNIT_C_BD_THADDEUS_HYPER1</v>
    <v>80/30</v>
    <v>45/30</v>
    <v/>
    <v/>
    <v/>
    <v/>
    <v>900.0</v>
    <v>-400.0</v>
    <v/>
    <v/>
    <v/>
    <v/>
    <v>NDTT_ENEMY</v>
    <v/>
    <v/>
    <v/>
    <v>7</v>
    <v>DT_NKM_UNIT_C_BD_THADDEUS_HYPER1</v>
  </rv>
  <rv s="24">
    <v>2</v>
    <v>DT_NKM_UNIT_C_CIVIL_CATHY_ATTACK1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2</v>
    <v/>
    <v>True</v>
    <v/>
    <v/>
    <v/>
    <v/>
    <v/>
    <v>False</v>
    <v/>
    <v/>
    <v/>
    <v/>
    <v/>
    <v/>
    <v>DT_NKM_UNIT_C_CIVIL_CATHY_ATTACK1</v>
    <v>40/30</v>
    <v>20/30</v>
    <v/>
    <v/>
    <v/>
    <v/>
    <v>800.0</v>
    <v>0.0</v>
    <v/>
    <v/>
    <v/>
    <v/>
    <v>NDTT_ENEMY</v>
    <v/>
    <v/>
    <v/>
    <v>4</v>
    <v>DT_NKM_UNIT_C_CIVIL_CATHY_ATTACK1</v>
  </rv>
  <rv s="24">
    <v>2</v>
    <v>DT_NKM_UNIT_C_CIVIL_CATHY_ATTACK1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2</v>
    <v/>
    <v>True</v>
    <v/>
    <v/>
    <v/>
    <v/>
    <v/>
    <v/>
    <v>False</v>
    <v/>
    <v/>
    <v/>
    <v/>
    <v/>
    <v>DT_NKM_UNIT_C_CIVIL_CATHY_ATTACK1</v>
    <v>40/30</v>
    <v>20/30</v>
    <v/>
    <v/>
    <v/>
    <v/>
    <v>800.0</v>
    <v>0.0</v>
    <v/>
    <v/>
    <v/>
    <v/>
    <v>NDTT_ENEMY</v>
    <v/>
    <v/>
    <v/>
    <v>5</v>
    <v>DT_NKM_UNIT_C_CIVIL_CATHY_ATTACK1</v>
  </rv>
  <rv s="22">
    <v>2</v>
    <v>DT_NKM_UNIT_C_CIVIL_CATHY_SKILL1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</v>
    <v/>
    <v/>
    <v/>
    <v/>
    <v/>
    <v>0.9</v>
    <v/>
    <v>1</v>
    <v>m_listNKMEventAttack</v>
    <v>True</v>
    <v>2</v>
    <v/>
    <v>True</v>
    <v/>
    <v/>
    <v/>
    <v/>
    <v/>
    <v>False</v>
    <v/>
    <v/>
    <v/>
    <v/>
    <v/>
    <v/>
    <v>DT_NKM_UNIT_C_CIVIL_CATHY_SKILL1</v>
    <v>60/30</v>
    <v>40/30</v>
    <v/>
    <v/>
    <v/>
    <v/>
    <v>700.0</v>
    <v>0.0</v>
    <v/>
    <v/>
    <v/>
    <v/>
    <v>NDTT_ENEMY</v>
    <v/>
    <v/>
    <v/>
    <v>6</v>
    <v>DT_NKM_UNIT_C_CIVIL_CATHY_SKILL1</v>
  </rv>
  <rv s="22">
    <v>2</v>
    <v>DT_NKM_UNIT_C_CIVIL_CATHY_SKILL1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</v>
    <v/>
    <v/>
    <v/>
    <v/>
    <v/>
    <v>0.9</v>
    <v/>
    <v>2</v>
    <v>m_listNKMEventAttack</v>
    <v>True</v>
    <v>2</v>
    <v/>
    <v>True</v>
    <v/>
    <v/>
    <v/>
    <v/>
    <v/>
    <v>False</v>
    <v/>
    <v/>
    <v/>
    <v/>
    <v/>
    <v/>
    <v>DT_NKM_UNIT_C_CIVIL_CATHY_SKILL1</v>
    <v>80/30</v>
    <v>60/30</v>
    <v/>
    <v/>
    <v/>
    <v/>
    <v>700.0</v>
    <v>0.0</v>
    <v/>
    <v/>
    <v/>
    <v/>
    <v>NDTT_ENEMY</v>
    <v/>
    <v/>
    <v/>
    <v>6</v>
    <v>DT_NKM_UNIT_C_CIVIL_CATHY_SKILL1</v>
  </rv>
  <rv s="22">
    <v>2</v>
    <v>DT_NKM_UNIT_C_CIVIL_CATHY_SKILL1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</v>
    <v/>
    <v/>
    <v/>
    <v/>
    <v/>
    <v>0.9</v>
    <v/>
    <v>1</v>
    <v>m_listNKMEventAttack</v>
    <v>True</v>
    <v>2</v>
    <v/>
    <v>True</v>
    <v/>
    <v/>
    <v/>
    <v/>
    <v/>
    <v/>
    <v>False</v>
    <v/>
    <v/>
    <v/>
    <v/>
    <v/>
    <v>DT_NKM_UNIT_C_CIVIL_CATHY_SKILL1</v>
    <v>60/30</v>
    <v>40/30</v>
    <v/>
    <v/>
    <v/>
    <v/>
    <v>700.0</v>
    <v>0.0</v>
    <v/>
    <v/>
    <v/>
    <v/>
    <v>NDTT_ENEMY</v>
    <v/>
    <v/>
    <v/>
    <v>7</v>
    <v>DT_NKM_UNIT_C_CIVIL_CATHY_SKILL1</v>
  </rv>
  <rv s="22">
    <v>2</v>
    <v>DT_NKM_UNIT_C_CIVIL_CATHY_SKILL1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</v>
    <v/>
    <v/>
    <v/>
    <v/>
    <v/>
    <v>0.9</v>
    <v/>
    <v>2</v>
    <v>m_listNKMEventAttack</v>
    <v>True</v>
    <v>2</v>
    <v/>
    <v>True</v>
    <v/>
    <v/>
    <v/>
    <v/>
    <v/>
    <v/>
    <v>False</v>
    <v/>
    <v/>
    <v/>
    <v/>
    <v/>
    <v>DT_NKM_UNIT_C_CIVIL_CATHY_SKILL1</v>
    <v>80/30</v>
    <v>60/30</v>
    <v/>
    <v/>
    <v/>
    <v/>
    <v>700.0</v>
    <v>0.0</v>
    <v/>
    <v/>
    <v/>
    <v/>
    <v>NDTT_ENEMY</v>
    <v/>
    <v/>
    <v/>
    <v>7</v>
    <v>DT_NKM_UNIT_C_CIVIL_CATHY_SKILL1</v>
  </rv>
  <rv s="27">
    <v>2</v>
    <v>DT_NKM_UNIT_C_CIVIL_CATHY_HYPER1</v>
    <v>1</v>
    <v>Generic</v>
    <v>DE_UNIT_C_CIVIL_CATHY_HYPER1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3</v>
    <v/>
    <v>True</v>
    <v/>
    <v/>
    <v/>
    <v/>
    <v/>
    <v>False</v>
    <v/>
    <v/>
    <v/>
    <v/>
    <v/>
    <v/>
    <v>DT_NKM_UNIT_C_CIVIL_CATHY_HYPER1</v>
    <v>15/30</v>
    <v>0/30</v>
    <v/>
    <v/>
    <v/>
    <v/>
    <v>600.0</v>
    <v>-600.0</v>
    <v/>
    <v/>
    <v/>
    <v/>
    <v>NDTT_ENEMY</v>
    <v/>
    <v/>
    <v/>
    <v>8</v>
    <v>DT_NKM_UNIT_C_CIVIL_CATHY_HYPER1</v>
  </rv>
  <rv s="27">
    <v>2</v>
    <v>DT_NKM_UNIT_C_CIVIL_CATHY_HYPER1</v>
    <v>1</v>
    <v>Generic</v>
    <v>DE_UNIT_C_CIVIL_CATHY_HYPER1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3</v>
    <v/>
    <v>False</v>
    <v/>
    <v/>
    <v/>
    <v/>
    <v/>
    <v>True</v>
    <v/>
    <v/>
    <v/>
    <v/>
    <v/>
    <v/>
    <v>DT_NKM_UNIT_C_CIVIL_CATHY_HYPER1</v>
    <v>30/30</v>
    <v>10/30</v>
    <v/>
    <v/>
    <v/>
    <v/>
    <v>500.0</v>
    <v>-500.0</v>
    <v/>
    <v/>
    <v/>
    <v/>
    <v>NDTT_ENEMY</v>
    <v/>
    <v/>
    <v/>
    <v>8</v>
    <v>DT_NKM_UNIT_C_CIVIL_CATHY_HYPER1</v>
  </rv>
  <rv s="27">
    <v>2</v>
    <v>DT_NKM_UNIT_C_CIVIL_CATHY_HYPER1</v>
    <v>1</v>
    <v>Generic</v>
    <v>DE_UNIT_C_CIVIL_CATHY_HYPER1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3</v>
    <v/>
    <v>False</v>
    <v/>
    <v/>
    <v/>
    <v/>
    <v/>
    <v>True</v>
    <v/>
    <v/>
    <v/>
    <v/>
    <v/>
    <v/>
    <v>DT_NKM_UNIT_C_CIVIL_CATHY_HYPER1</v>
    <v>60/30</v>
    <v>40/30</v>
    <v/>
    <v/>
    <v/>
    <v/>
    <v>500.0</v>
    <v>-500.0</v>
    <v/>
    <v/>
    <v/>
    <v/>
    <v>NDTT_ENEMY</v>
    <v/>
    <v/>
    <v/>
    <v>8</v>
    <v>DT_NKM_UNIT_C_CIVIL_CATHY_HYPER1</v>
  </rv>
  <rv s="27">
    <v>2</v>
    <v>DT_NKM_UNIT_C_CIVIL_CATHY_HYPER1</v>
    <v>1</v>
    <v>Generic</v>
    <v>DE_UNIT_C_CIVIL_CATHY_HYPER1</v>
    <v>3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3</v>
    <v/>
    <v>False</v>
    <v/>
    <v/>
    <v/>
    <v/>
    <v/>
    <v>True</v>
    <v/>
    <v/>
    <v/>
    <v/>
    <v/>
    <v/>
    <v>DT_NKM_UNIT_C_CIVIL_CATHY_HYPER1</v>
    <v>90/30</v>
    <v>70/30</v>
    <v/>
    <v/>
    <v/>
    <v/>
    <v>500.0</v>
    <v>-500.0</v>
    <v/>
    <v/>
    <v/>
    <v/>
    <v>NDTT_ENEMY</v>
    <v/>
    <v/>
    <v/>
    <v>8</v>
    <v>DT_NKM_UNIT_C_CIVIL_CATHY_HYPER1</v>
  </rv>
  <rv s="27">
    <v>2</v>
    <v>DT_NKM_UNIT_C_CIVIL_CATHY_HYPER1</v>
    <v>1</v>
    <v>Generic</v>
    <v>DE_UNIT_C_CIVIL_CATHY_HYPER1</v>
    <v>4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3</v>
    <v/>
    <v>False</v>
    <v/>
    <v/>
    <v/>
    <v/>
    <v/>
    <v>True</v>
    <v/>
    <v/>
    <v/>
    <v/>
    <v/>
    <v/>
    <v>DT_NKM_UNIT_C_CIVIL_CATHY_HYPER1</v>
    <v>120/30</v>
    <v>100/30</v>
    <v/>
    <v/>
    <v/>
    <v/>
    <v>500.0</v>
    <v>-500.0</v>
    <v/>
    <v/>
    <v/>
    <v/>
    <v>NDTT_ENEMY</v>
    <v/>
    <v/>
    <v/>
    <v>8</v>
    <v>DT_NKM_UNIT_C_CIVIL_CATHY_HYPER1</v>
  </rv>
  <rv s="24">
    <v>2</v>
    <v>DT_NKM_UNIT_C_CIVIL_IRIE_ATTACK1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DT_NKM_UNIT_C_CIVIL_IRIE_ATTACK1</v>
    <v>25/30</v>
    <v>15/30</v>
    <v>5.0</v>
    <v/>
    <v/>
    <v/>
    <v>250.0</v>
    <v>0.0</v>
    <v/>
    <v/>
    <v/>
    <v/>
    <v>NDTT_ENEMY</v>
    <v/>
    <v/>
    <v/>
    <v>3</v>
    <v>DT_NKM_UNIT_C_CIVIL_IRIE_ATTACK1</v>
  </rv>
  <rv s="24">
    <v>2</v>
    <v>DT_NKM_UNIT_C_CIVIL_IRIE_ATTACK1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/>
    <v/>
    <v/>
    <v/>
    <v/>
    <v/>
    <v/>
    <v>DT_NKM_UNIT_C_CIVIL_IRIE_ATTACK1</v>
    <v>25/30</v>
    <v>15/30</v>
    <v>5.0</v>
    <v/>
    <v/>
    <v/>
    <v>225.0</v>
    <v>0.0</v>
    <v/>
    <v/>
    <v/>
    <v/>
    <v>NDTT_ENEMY</v>
    <v/>
    <v/>
    <v/>
    <v>4</v>
    <v>DT_NKM_UNIT_C_CIVIL_IRIE_ATTACK1</v>
  </rv>
  <rv s="22">
    <v>2</v>
    <v>DT_NKM_UNIT_C_CIVIL_IRIE_SKILL1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1</v>
    <v>m_listNKMEventAttack</v>
    <v/>
    <v>2</v>
    <v/>
    <v>True</v>
    <v/>
    <v/>
    <v>True</v>
    <v/>
    <v/>
    <v>False</v>
    <v/>
    <v/>
    <v/>
    <v/>
    <v/>
    <v/>
    <v>DT_NKM_UNIT_C_CIVIL_IRIE_SKILL1</v>
    <v>40/30</v>
    <v>30/30</v>
    <v/>
    <v/>
    <v/>
    <v/>
    <v>300.0</v>
    <v>-100.0</v>
    <v/>
    <v/>
    <v/>
    <v/>
    <v>NDTT_ENEMY</v>
    <v/>
    <v/>
    <v/>
    <v>5</v>
    <v>DT_NKM_UNIT_C_CIVIL_IRIE_SKILL1</v>
  </rv>
  <rv s="24">
    <v>2</v>
    <v>DT_NKM_UNIT_C_CIVIL_IRIE_SKILL1_END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2</v>
    <v>m_listNKMEventAttack</v>
    <v/>
    <v>2</v>
    <v/>
    <v>True</v>
    <v/>
    <v/>
    <v>True</v>
    <v/>
    <v/>
    <v>False</v>
    <v/>
    <v/>
    <v/>
    <v/>
    <v/>
    <v/>
    <v>DT_NKM_UNIT_C_CIVIL_IRIE_SKILL1_END</v>
    <v>70/30</v>
    <v>60/30</v>
    <v/>
    <v/>
    <v/>
    <v/>
    <v>300.0</v>
    <v>-100.0</v>
    <v/>
    <v/>
    <v/>
    <v/>
    <v>NDTT_ENEMY</v>
    <v/>
    <v/>
    <v/>
    <v>5</v>
    <v>DT_NKM_UNIT_C_CIVIL_IRIE_SKILL1_END</v>
  </rv>
  <rv s="24">
    <v>2</v>
    <v>DT_NKM_UNIT_C_CIVIL_IRIE_HYPER1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DT_NKM_UNIT_C_CIVIL_IRIE_HYPER1</v>
    <v>40/30</v>
    <v>30/30</v>
    <v/>
    <v/>
    <v/>
    <v/>
    <v>300.0</v>
    <v>-300.0</v>
    <v/>
    <v/>
    <v/>
    <v/>
    <v>NDTT_ENEMY</v>
    <v/>
    <v/>
    <v/>
    <v>6</v>
    <v>DT_NKM_UNIT_C_CIVIL_IRIE_HYPER1</v>
  </rv>
  <rv s="24">
    <v>2</v>
    <v>DT_NKM_UNIT_C_CIVIL_IRIE_HYPER1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2</v>
    <v>m_listNKMEventAttack</v>
    <v/>
    <v>2</v>
    <v/>
    <v>True</v>
    <v/>
    <v/>
    <v/>
    <v/>
    <v/>
    <v>False</v>
    <v/>
    <v/>
    <v/>
    <v/>
    <v/>
    <v/>
    <v>DT_NKM_UNIT_C_CIVIL_IRIE_HYPER1</v>
    <v>60/30</v>
    <v>50/30</v>
    <v/>
    <v/>
    <v/>
    <v/>
    <v>300.0</v>
    <v>-300.0</v>
    <v/>
    <v/>
    <v/>
    <v/>
    <v>NDTT_ENEMY</v>
    <v/>
    <v/>
    <v/>
    <v>6</v>
    <v>DT_NKM_UNIT_C_CIVIL_IRIE_HYPER1</v>
  </rv>
  <rv s="24">
    <v>2</v>
    <v>DT_NKM_UNIT_C_CIVIL_IRIE_HYPER1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3</v>
    <v>m_listNKMEventAttack</v>
    <v/>
    <v>2</v>
    <v/>
    <v>True</v>
    <v/>
    <v/>
    <v/>
    <v/>
    <v/>
    <v>False</v>
    <v/>
    <v/>
    <v/>
    <v/>
    <v/>
    <v/>
    <v>DT_NKM_UNIT_C_CIVIL_IRIE_HYPER1</v>
    <v>80/30</v>
    <v>68/30</v>
    <v/>
    <v/>
    <v/>
    <v/>
    <v>300.0</v>
    <v>-300.0</v>
    <v/>
    <v/>
    <v/>
    <v/>
    <v>NDTT_ENEMY</v>
    <v/>
    <v/>
    <v/>
    <v>6</v>
    <v>DT_NKM_UNIT_C_CIVIL_IRIE_HYPER1</v>
  </rv>
  <rv s="22">
    <v>2</v>
    <v>DT_NKM_UNIT_C_CIVIL_ZENA_ATTACK1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1</v>
    <v>m_listNKMEventAttack</v>
    <v/>
    <v>2</v>
    <v/>
    <v>True</v>
    <v/>
    <v/>
    <v/>
    <v/>
    <v/>
    <v>False</v>
    <v/>
    <v/>
    <v/>
    <v/>
    <v/>
    <v/>
    <v>DT_NKM_UNIT_C_CIVIL_ZENA_ATTACK1</v>
    <v>15/30</v>
    <v>5/30</v>
    <v/>
    <v/>
    <v/>
    <v/>
    <v>250.0</v>
    <v>0.0</v>
    <v/>
    <v/>
    <v/>
    <v/>
    <v>NDTT_ENEMY</v>
    <v/>
    <v/>
    <v/>
    <v>3</v>
    <v>DT_NKM_UNIT_C_CIVIL_ZENA_ATTACK1</v>
  </rv>
  <rv s="22">
    <v>2</v>
    <v>DT_NKM_UNIT_C_CIVIL_ZENA_ATTACK1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2</v>
    <v>m_listNKMEventAttack</v>
    <v/>
    <v>2</v>
    <v/>
    <v>True</v>
    <v/>
    <v/>
    <v/>
    <v/>
    <v/>
    <v>False</v>
    <v/>
    <v/>
    <v/>
    <v/>
    <v/>
    <v/>
    <v>DT_NKM_UNIT_C_CIVIL_ZENA_ATTACK1</v>
    <v>30/30</v>
    <v>20/30</v>
    <v/>
    <v/>
    <v/>
    <v/>
    <v>250.0</v>
    <v>0.0</v>
    <v/>
    <v/>
    <v/>
    <v/>
    <v>NDTT_ENEMY</v>
    <v/>
    <v/>
    <v/>
    <v>3</v>
    <v>DT_NKM_UNIT_C_CIVIL_ZENA_ATTACK1</v>
  </rv>
  <rv s="22">
    <v>2</v>
    <v>DT_NKM_UNIT_C_CIVIL_ZENA_ATTACK1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3</v>
    <v>m_listNKMEventAttack</v>
    <v/>
    <v>2</v>
    <v/>
    <v>True</v>
    <v/>
    <v/>
    <v/>
    <v/>
    <v/>
    <v>False</v>
    <v/>
    <v/>
    <v/>
    <v/>
    <v/>
    <v/>
    <v>DT_NKM_UNIT_C_CIVIL_ZENA_ATTACK1</v>
    <v>45/30</v>
    <v>35/30</v>
    <v/>
    <v/>
    <v/>
    <v/>
    <v>250.0</v>
    <v>0.0</v>
    <v/>
    <v/>
    <v/>
    <v/>
    <v>NDTT_ENEMY</v>
    <v/>
    <v/>
    <v/>
    <v>3</v>
    <v>DT_NKM_UNIT_C_CIVIL_ZENA_ATTACK1</v>
  </rv>
  <rv s="24">
    <v>2</v>
    <v>DT_NKM_UNIT_C_CIVIL_ZENA_SKILL1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1</v>
    <v>m_listNKMEventAttack</v>
    <v/>
    <v>2</v>
    <v/>
    <v>True</v>
    <v/>
    <v/>
    <v/>
    <v/>
    <v/>
    <v>False</v>
    <v/>
    <v/>
    <v/>
    <v/>
    <v/>
    <v/>
    <v>DT_NKM_UNIT_C_CIVIL_ZENA_SKILL1</v>
    <v>55/30</v>
    <v>45/30</v>
    <v/>
    <v/>
    <v/>
    <v/>
    <v>500.0</v>
    <v>0.0</v>
    <v/>
    <v/>
    <v/>
    <v/>
    <v>NDTT_ENEMY</v>
    <v/>
    <v/>
    <v/>
    <v>4</v>
    <v>DT_NKM_UNIT_C_CIVIL_ZENA_SKILL1</v>
  </rv>
  <rv s="22">
    <v>2</v>
    <v>DT_NKM_UNIT_C_CIVIL_ZENA_HYPER1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0.6</v>
    <v/>
    <v>1</v>
    <v>m_listNKMEventAttack</v>
    <v/>
    <v>3</v>
    <v/>
    <v>True</v>
    <v/>
    <v/>
    <v/>
    <v/>
    <v/>
    <v>False</v>
    <v/>
    <v/>
    <v/>
    <v/>
    <v/>
    <v/>
    <v>DT_NKM_UNIT_C_CIVIL_ZENA_HYPER1</v>
    <v>27/30</v>
    <v>20/30</v>
    <v/>
    <v/>
    <v/>
    <v/>
    <v>400.0</v>
    <v>0.0</v>
    <v/>
    <v/>
    <v/>
    <v/>
    <v>NDTT_ENEMY</v>
    <v/>
    <v/>
    <v/>
    <v>5</v>
    <v>DT_NKM_UNIT_C_CIVIL_ZENA_HYPER1</v>
  </rv>
  <rv s="22">
    <v>2</v>
    <v>DT_NKM_UNIT_C_CIVIL_ZENA_HYPER1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0.6</v>
    <v/>
    <v>2</v>
    <v>m_listNKMEventAttack</v>
    <v/>
    <v>3</v>
    <v/>
    <v>True</v>
    <v/>
    <v/>
    <v/>
    <v/>
    <v/>
    <v>False</v>
    <v/>
    <v/>
    <v/>
    <v/>
    <v/>
    <v/>
    <v>DT_NKM_UNIT_C_CIVIL_ZENA_HYPER1</v>
    <v>34/30</v>
    <v>27/30</v>
    <v/>
    <v/>
    <v/>
    <v/>
    <v>400.0</v>
    <v>0.0</v>
    <v/>
    <v/>
    <v/>
    <v/>
    <v>NDTT_ENEMY</v>
    <v/>
    <v/>
    <v/>
    <v>5</v>
    <v>DT_NKM_UNIT_C_CIVIL_ZENA_HYPER1</v>
  </rv>
  <rv s="22">
    <v>2</v>
    <v>DT_NKM_UNIT_C_CIVIL_ZENA_HYPER1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0.6</v>
    <v/>
    <v>3</v>
    <v>m_listNKMEventAttack</v>
    <v/>
    <v>3</v>
    <v/>
    <v>True</v>
    <v/>
    <v/>
    <v/>
    <v/>
    <v/>
    <v>False</v>
    <v/>
    <v/>
    <v/>
    <v/>
    <v/>
    <v/>
    <v>DT_NKM_UNIT_C_CIVIL_ZENA_HYPER1</v>
    <v>44/30</v>
    <v>34/30</v>
    <v/>
    <v/>
    <v/>
    <v/>
    <v>400.0</v>
    <v>0.0</v>
    <v/>
    <v/>
    <v/>
    <v/>
    <v>NDTT_ENEMY</v>
    <v/>
    <v/>
    <v/>
    <v>5</v>
    <v>DT_NKM_UNIT_C_CIVIL_ZENA_HYPER1</v>
  </rv>
  <rv s="22">
    <v>2</v>
    <v>DT_NKM_UNIT_C_CIVIL_ZENA_HYPER1_END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</v>
    <v/>
    <v/>
    <v/>
    <v/>
    <v/>
    <v>1.2</v>
    <v/>
    <v>4</v>
    <v>m_listNKMEventAttack</v>
    <v/>
    <v>3</v>
    <v/>
    <v>True</v>
    <v/>
    <v/>
    <v/>
    <v/>
    <v/>
    <v>False</v>
    <v/>
    <v/>
    <v/>
    <v/>
    <v/>
    <v/>
    <v>DT_NKM_UNIT_C_CIVIL_ZENA_HYPER1_END</v>
    <v>70/30</v>
    <v>60/30</v>
    <v/>
    <v/>
    <v/>
    <v/>
    <v>400.0</v>
    <v>0.0</v>
    <v/>
    <v/>
    <v/>
    <v/>
    <v>NDTT_ENEMY</v>
    <v/>
    <v/>
    <v/>
    <v>5</v>
    <v>DT_NKM_UNIT_C_CIVIL_ZENA_HYPER1_END</v>
  </rv>
  <rv s="24">
    <v>2</v>
    <v>DT_NKM_UNIT_C_DAYMINE_GANGSAN_ATTACK1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DT_NKM_UNIT_C_DAYMINE_GANGSAN_ATTACK1</v>
    <v>30/30</v>
    <v>20/30</v>
    <v/>
    <v/>
    <v/>
    <v/>
    <v>150.0</v>
    <v>0.0</v>
    <v/>
    <v/>
    <v/>
    <v/>
    <v>NDTT_ENEMY</v>
    <v/>
    <v/>
    <v/>
    <v>3</v>
    <v>DT_NKM_UNIT_C_DAYMINE_GANGSAN_ATTACK1</v>
  </rv>
  <rv s="22">
    <v>2</v>
    <v>DT_NKM_UNIT_C_DAYMINE_GANGSAN_SKILL1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2</v>
    <v/>
    <v>True</v>
    <v/>
    <v/>
    <v/>
    <v/>
    <v/>
    <v>False</v>
    <v/>
    <v/>
    <v/>
    <v/>
    <v/>
    <v/>
    <v>DT_NKM_UNIT_C_DAYMINE_GANGSAN_SKILL1</v>
    <v>50/30</v>
    <v>40/30</v>
    <v>5.0</v>
    <v/>
    <v/>
    <v/>
    <v>300.0</v>
    <v>0.0</v>
    <v/>
    <v/>
    <v/>
    <v/>
    <v>NDTT_ENEMY</v>
    <v/>
    <v/>
    <v/>
    <v>4</v>
    <v>DT_NKM_UNIT_C_DAYMINE_GANGSAN_SKILL1</v>
  </rv>
  <rv s="22">
    <v>2</v>
    <v>DT_NKM_UNIT_C_DAYMINE_GANGSAN_HYPER1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</v>
    <v/>
    <v/>
    <v/>
    <v/>
    <v/>
    <v>2.5</v>
    <v/>
    <v>1</v>
    <v>m_listNKMEventAttack</v>
    <v/>
    <v>3</v>
    <v/>
    <v>True</v>
    <v/>
    <v/>
    <v/>
    <v/>
    <v/>
    <v>False</v>
    <v/>
    <v/>
    <v/>
    <v/>
    <v/>
    <v/>
    <v>DT_NKM_UNIT_C_DAYMINE_GANGSAN_HYPER1</v>
    <v>42/30</v>
    <v>31/30</v>
    <v/>
    <v/>
    <v/>
    <v/>
    <v>400.0</v>
    <v>-400.0</v>
    <v/>
    <v/>
    <v/>
    <v/>
    <v>NDTT_ENEMY</v>
    <v/>
    <v/>
    <v/>
    <v>5</v>
    <v>DT_NKM_UNIT_C_DAYMINE_GANGSAN_HYPER1</v>
  </rv>
  <rv s="22">
    <v>2</v>
    <v>DT_NKM_UNIT_C_DAYMINE_GANGSAN_HYPER1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</v>
    <v/>
    <v/>
    <v/>
    <v/>
    <v/>
    <v>2.5</v>
    <v/>
    <v>2</v>
    <v>m_listNKMEventAttack</v>
    <v/>
    <v>3</v>
    <v/>
    <v>True</v>
    <v/>
    <v/>
    <v/>
    <v/>
    <v/>
    <v>False</v>
    <v/>
    <v/>
    <v/>
    <v/>
    <v/>
    <v/>
    <v>DT_NKM_UNIT_C_DAYMINE_GANGSAN_HYPER1</v>
    <v>68/30</v>
    <v>48/30</v>
    <v/>
    <v/>
    <v/>
    <v/>
    <v>400.0</v>
    <v>-400.0</v>
    <v/>
    <v/>
    <v/>
    <v/>
    <v>NDTT_ENEMY</v>
    <v/>
    <v/>
    <v/>
    <v>5</v>
    <v>DT_NKM_UNIT_C_DAYMINE_GANGSAN_HYPER1</v>
  </rv>
  <rv s="22">
    <v>2</v>
    <v>DT_NKM_UNIT_C_DAYMINE_GANGSAN_HYPER1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</v>
    <v/>
    <v/>
    <v/>
    <v/>
    <v/>
    <v>2.5</v>
    <v/>
    <v>3</v>
    <v>m_listNKMEventAttack</v>
    <v/>
    <v>3</v>
    <v/>
    <v>True</v>
    <v/>
    <v/>
    <v/>
    <v/>
    <v/>
    <v>False</v>
    <v/>
    <v/>
    <v/>
    <v/>
    <v/>
    <v/>
    <v>DT_NKM_UNIT_C_DAYMINE_GANGSAN_HYPER1</v>
    <v>93/30</v>
    <v>82/30</v>
    <v/>
    <v/>
    <v/>
    <v/>
    <v>400.0</v>
    <v>-400.0</v>
    <v/>
    <v/>
    <v/>
    <v/>
    <v>NDTT_ENEMY</v>
    <v/>
    <v/>
    <v/>
    <v>5</v>
    <v>DT_NKM_UNIT_C_DAYMINE_GANGSAN_HYPER1</v>
  </rv>
  <rv s="22">
    <v>2</v>
    <v>DT_NKM_UNIT_C_DAYMINE_HYUNSOO_ATTACK1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1</v>
    <v>m_listNKMEventAttack</v>
    <v/>
    <v>2</v>
    <v/>
    <v>True</v>
    <v/>
    <v/>
    <v/>
    <v/>
    <v/>
    <v>False</v>
    <v/>
    <v/>
    <v/>
    <v/>
    <v/>
    <v/>
    <v>DT_NKM_UNIT_C_DAYMINE_HYUNSOO_ATTACK1</v>
    <v>20/30</v>
    <v>10/30</v>
    <v/>
    <v/>
    <v/>
    <v/>
    <v>250.0</v>
    <v>0.0</v>
    <v/>
    <v/>
    <v/>
    <v/>
    <v>NDTT_ENEMY</v>
    <v/>
    <v/>
    <v/>
    <v>4</v>
    <v>DT_NKM_UNIT_C_DAYMINE_HYUNSOO_ATTACK1</v>
  </rv>
  <rv s="22">
    <v>2</v>
    <v>DT_NKM_UNIT_C_DAYMINE_HYUNSOO_ATTACK1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2</v>
    <v>m_listNKMEventAttack</v>
    <v/>
    <v>2</v>
    <v/>
    <v>True</v>
    <v/>
    <v/>
    <v/>
    <v/>
    <v/>
    <v>False</v>
    <v/>
    <v/>
    <v/>
    <v/>
    <v/>
    <v/>
    <v>DT_NKM_UNIT_C_DAYMINE_HYUNSOO_ATTACK1</v>
    <v>30/30</v>
    <v>20/30</v>
    <v/>
    <v/>
    <v/>
    <v/>
    <v>250.0</v>
    <v>0.0</v>
    <v/>
    <v/>
    <v/>
    <v/>
    <v>NDTT_ENEMY</v>
    <v/>
    <v/>
    <v/>
    <v>4</v>
    <v>DT_NKM_UNIT_C_DAYMINE_HYUNSOO_ATTACK1</v>
  </rv>
  <rv s="22">
    <v>2</v>
    <v>DT_NKM_UNIT_C_DAYMINE_HYUNSOO_ATTACK1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3</v>
    <v>m_listNKMEventAttack</v>
    <v/>
    <v>2</v>
    <v/>
    <v>True</v>
    <v/>
    <v/>
    <v/>
    <v/>
    <v/>
    <v>False</v>
    <v/>
    <v/>
    <v/>
    <v/>
    <v/>
    <v/>
    <v>DT_NKM_UNIT_C_DAYMINE_HYUNSOO_ATTACK1</v>
    <v>45/30</v>
    <v>35/30</v>
    <v/>
    <v/>
    <v/>
    <v/>
    <v>250.0</v>
    <v>0.0</v>
    <v/>
    <v/>
    <v/>
    <v/>
    <v>NDTT_ENEMY</v>
    <v/>
    <v/>
    <v/>
    <v>4</v>
    <v>DT_NKM_UNIT_C_DAYMINE_HYUNSOO_ATTACK1</v>
  </rv>
  <rv s="22">
    <v>2</v>
    <v>DT_NKM_UNIT_C_DAYMINE_HYUNSOO_SKILL1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1</v>
    <v>m_listNKMEventAttack</v>
    <v/>
    <v>2</v>
    <v/>
    <v>True</v>
    <v/>
    <v/>
    <v/>
    <v/>
    <v/>
    <v>False</v>
    <v/>
    <v/>
    <v/>
    <v/>
    <v/>
    <v/>
    <v>DT_NKM_UNIT_C_DAYMINE_HYUNSOO_SKILL1</v>
    <v>28/30</v>
    <v>20/30</v>
    <v/>
    <v/>
    <v/>
    <v/>
    <v>300.0</v>
    <v>0.0</v>
    <v/>
    <v/>
    <v/>
    <v/>
    <v>NDTT_ENEMY</v>
    <v/>
    <v/>
    <v/>
    <v>5</v>
    <v>DT_NKM_UNIT_C_DAYMINE_HYUNSOO_SKILL1</v>
  </rv>
  <rv s="22">
    <v>2</v>
    <v>DT_NKM_UNIT_C_DAYMINE_HYUNSOO_SKILL1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2</v>
    <v>m_listNKMEventAttack</v>
    <v/>
    <v>2</v>
    <v/>
    <v>True</v>
    <v/>
    <v/>
    <v/>
    <v/>
    <v/>
    <v>False</v>
    <v/>
    <v/>
    <v/>
    <v/>
    <v/>
    <v/>
    <v>DT_NKM_UNIT_C_DAYMINE_HYUNSOO_SKILL1</v>
    <v>36/30</v>
    <v>28/30</v>
    <v/>
    <v/>
    <v/>
    <v/>
    <v>300.0</v>
    <v>0.0</v>
    <v/>
    <v/>
    <v/>
    <v/>
    <v>NDTT_ENEMY</v>
    <v/>
    <v/>
    <v/>
    <v>5</v>
    <v>DT_NKM_UNIT_C_DAYMINE_HYUNSOO_SKILL1</v>
  </rv>
  <rv s="22">
    <v>2</v>
    <v>DT_NKM_UNIT_C_DAYMINE_HYUNSOO_SKILL1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3</v>
    <v>m_listNKMEventAttack</v>
    <v/>
    <v>2</v>
    <v/>
    <v>True</v>
    <v/>
    <v/>
    <v/>
    <v/>
    <v/>
    <v>False</v>
    <v/>
    <v/>
    <v/>
    <v/>
    <v/>
    <v/>
    <v>DT_NKM_UNIT_C_DAYMINE_HYUNSOO_SKILL1</v>
    <v>44/30</v>
    <v>36/30</v>
    <v/>
    <v/>
    <v/>
    <v/>
    <v>300.0</v>
    <v>0.0</v>
    <v/>
    <v/>
    <v/>
    <v/>
    <v>NDTT_ENEMY</v>
    <v/>
    <v/>
    <v/>
    <v>5</v>
    <v>DT_NKM_UNIT_C_DAYMINE_HYUNSOO_SKILL1</v>
  </rv>
  <rv s="22">
    <v>2</v>
    <v>DT_NKM_UNIT_C_DAYMINE_HYUNSOO_SKILL1_END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4</v>
    <v>m_listNKMEventAttack</v>
    <v/>
    <v>2</v>
    <v/>
    <v>True</v>
    <v/>
    <v/>
    <v/>
    <v/>
    <v/>
    <v>False</v>
    <v/>
    <v/>
    <v/>
    <v/>
    <v/>
    <v/>
    <v>DT_NKM_UNIT_C_DAYMINE_HYUNSOO_SKILL1_END</v>
    <v>70/30</v>
    <v>63/30</v>
    <v/>
    <v/>
    <v/>
    <v/>
    <v>300.0</v>
    <v>0.0</v>
    <v/>
    <v/>
    <v/>
    <v/>
    <v>NDTT_ENEMY</v>
    <v/>
    <v/>
    <v/>
    <v>5</v>
    <v>DT_NKM_UNIT_C_DAYMINE_HYUNSOO_SKILL1_END</v>
  </rv>
  <rv s="22">
    <v>2</v>
    <v>DT_NKM_UNIT_C_DAYMINE_HYUNSOO_HYPER1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2.8</v>
    <v/>
    <v/>
    <v/>
    <v/>
    <v/>
    <v>2.8</v>
    <v/>
    <v>1</v>
    <v>m_listNKMEventAttack</v>
    <v/>
    <v>3</v>
    <v/>
    <v>True</v>
    <v/>
    <v/>
    <v/>
    <v/>
    <v/>
    <v>False</v>
    <v/>
    <v/>
    <v/>
    <v/>
    <v/>
    <v/>
    <v>DT_NKM_UNIT_C_DAYMINE_HYUNSOO_HYPER1</v>
    <v>60/30</v>
    <v>50/30</v>
    <v/>
    <v/>
    <v/>
    <v/>
    <v>600.0</v>
    <v>0.0</v>
    <v/>
    <v/>
    <v/>
    <v/>
    <v>NDTT_ENEMY</v>
    <v/>
    <v/>
    <v/>
    <v>6</v>
    <v>DT_NKM_UNIT_C_DAYMINE_HYUNSOO_HYPER1</v>
  </rv>
  <rv s="27">
    <v>2</v>
    <v>DT_NKM_UNIT_C_DAYMINE_SOMI_ATTACK1</v>
    <v>1</v>
    <v>Generic</v>
    <v>DE_UNIT_C_DAYMINE_SOMI_ATTACK1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1</v>
    <v/>
    <v>True</v>
    <v/>
    <v/>
    <v/>
    <v/>
    <v/>
    <v/>
    <v/>
    <v/>
    <v/>
    <v/>
    <v/>
    <v/>
    <v>DT_NKM_UNIT_C_DAYMINE_SOMI_ATTACK1</v>
    <v>9999/30</v>
    <v>0/30</v>
    <v/>
    <v/>
    <v/>
    <v/>
    <v>40.0</v>
    <v>-40.0</v>
    <v/>
    <v/>
    <v/>
    <v/>
    <v>NDTT_ENEMY</v>
    <v/>
    <v/>
    <v/>
    <v>3</v>
    <v>DT_NKM_UNIT_C_DAYMINE_SOMI_ATTACK1</v>
  </rv>
  <rv s="27">
    <v>2</v>
    <v>DT_NKM_UNIT_C_DAYMINE_SOMI_ATTACK1</v>
    <v>1</v>
    <v>Generic</v>
    <v>DE_UNIT_C_DAYMINE_SOMI_ATTACK1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1</v>
    <v/>
    <v>True</v>
    <v/>
    <v/>
    <v/>
    <v/>
    <v/>
    <v/>
    <v/>
    <v/>
    <v/>
    <v/>
    <v/>
    <v/>
    <v>DT_NKM_UNIT_C_DAYMINE_SOMI_ATTACK1</v>
    <v>9999/30</v>
    <v>0/30</v>
    <v/>
    <v/>
    <v/>
    <v/>
    <v>40.0</v>
    <v>-40.0</v>
    <v/>
    <v/>
    <v/>
    <v/>
    <v>NDTT_ENEMY</v>
    <v/>
    <v/>
    <v/>
    <v>4</v>
    <v>DT_NKM_UNIT_C_DAYMINE_SOMI_ATTACK1</v>
  </rv>
  <rv s="27">
    <v>2</v>
    <v>DT_DUMMY_SKILL</v>
    <v>1</v>
    <v>Generic</v>
    <v>DE_UNIT_C_DAYMINE_SOMI_SKILL1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True</v>
    <v>1</v>
    <v/>
    <v>False</v>
    <v/>
    <v/>
    <v/>
    <v/>
    <v/>
    <v>True</v>
    <v>True</v>
    <v/>
    <v/>
    <v/>
    <v/>
    <v/>
    <v>DT_DUMMY_SKILL</v>
    <v>1000/30</v>
    <v>0/30</v>
    <v/>
    <v/>
    <v/>
    <v/>
    <v>40.0</v>
    <v>-40.0</v>
    <v/>
    <v/>
    <v/>
    <v/>
    <v>NDTT_ENEMY</v>
    <v/>
    <v/>
    <v/>
    <v>5</v>
    <v>DT_DUMMY_SKILL</v>
  </rv>
  <rv s="26">
    <v>2</v>
    <v>DT_NKM_UNIT_C_DAYMINE_SOMI_SKILL1</v>
    <v>1</v>
    <v>Generic</v>
    <v>DE_UNIT_C_DAYMINE_SOMI_SKILL1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2.2999999999999998</v>
    <v/>
    <v/>
    <v/>
    <v/>
    <v/>
    <v>2.2999999999999998</v>
    <v/>
    <v>1</v>
    <v>m_listNKMEventAttack</v>
    <v>True</v>
    <v>2</v>
    <v/>
    <v>False</v>
    <v/>
    <v/>
    <v/>
    <v/>
    <v/>
    <v>True</v>
    <v>True</v>
    <v/>
    <v/>
    <v/>
    <v/>
    <v>{'m_SkillStrID': 'NKM_UNIT_C_DAYMINE_SOMI_SKILL', 'm_SkillLevel': [1, 4]}</v>
    <v>DT_NKM_UNIT_C_DAYMINE_SOMI_SKILL1</v>
    <v>15/30</v>
    <v>0/30</v>
    <v/>
    <v/>
    <v/>
    <v/>
    <v>300.0</v>
    <v>-300.0</v>
    <v/>
    <v/>
    <v/>
    <v/>
    <v>NDTT_ENEMY</v>
    <v/>
    <v/>
    <v/>
    <v>5</v>
    <v>DT_NKM_UNIT_C_DAYMINE_SOMI_SKILL1</v>
  </rv>
  <rv s="26">
    <v>2</v>
    <v>DT_NKM_UNIT_C_DAYMINE_SOMI_SKILL1_LV5</v>
    <v>1</v>
    <v>Generic</v>
    <v>DE_UNIT_C_DAYMINE_SOMI_SKILL1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2.2999999999999998</v>
    <v/>
    <v/>
    <v/>
    <v/>
    <v/>
    <v>2.2999999999999998</v>
    <v/>
    <v>1</v>
    <v>m_listNKMEventAttack</v>
    <v>True</v>
    <v>2</v>
    <v/>
    <v>False</v>
    <v/>
    <v/>
    <v/>
    <v/>
    <v/>
    <v>True</v>
    <v>True</v>
    <v/>
    <v/>
    <v/>
    <v/>
    <v>{'m_SkillStrID': 'NKM_UNIT_C_DAYMINE_SOMI_SKILL', 'm_SkillLevel': [5, 99]}</v>
    <v>DT_NKM_UNIT_C_DAYMINE_SOMI_SKILL1_LV5</v>
    <v>15/30</v>
    <v>0/30</v>
    <v/>
    <v/>
    <v/>
    <v/>
    <v>300.0</v>
    <v>-300.0</v>
    <v/>
    <v/>
    <v/>
    <v/>
    <v>NDTT_ENEMY</v>
    <v/>
    <v/>
    <v/>
    <v>5</v>
    <v>DT_NKM_UNIT_C_DAYMINE_SOMI_SKILL1_LV5</v>
  </rv>
  <rv s="22">
    <v>2</v>
    <v>DT_NKM_UNIT_C_DAYMINE_SOMI_HYPER1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3.25</v>
    <v/>
    <v/>
    <v/>
    <v/>
    <v/>
    <v>3.25</v>
    <v/>
    <v>1</v>
    <v>m_listNKMEventAttack</v>
    <v>True</v>
    <v>3</v>
    <v/>
    <v>True</v>
    <v/>
    <v/>
    <v/>
    <v/>
    <v/>
    <v>False</v>
    <v/>
    <v/>
    <v/>
    <v/>
    <v/>
    <v/>
    <v>DT_NKM_UNIT_C_DAYMINE_SOMI_HYPER1</v>
    <v>40/30</v>
    <v>30/30</v>
    <v/>
    <v/>
    <v/>
    <v/>
    <v>1100.0</v>
    <v>0.0</v>
    <v/>
    <v/>
    <v/>
    <v/>
    <v>NDTT_ENEMY</v>
    <v/>
    <v/>
    <v/>
    <v>6</v>
    <v>DT_NKM_UNIT_C_DAYMINE_SOMI_HYPER1</v>
  </rv>
  <rv s="22">
    <v>2</v>
    <v>DT_NKM_UNIT_C_DELTA_JAKE_START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</v>
    <v/>
    <v/>
    <v/>
    <v/>
    <v/>
    <v>1.8</v>
    <v/>
    <v>1</v>
    <v>m_listNKMEventAttack</v>
    <v/>
    <v>3</v>
    <v/>
    <v>True</v>
    <v/>
    <v/>
    <v/>
    <v/>
    <v/>
    <v/>
    <v/>
    <v/>
    <v/>
    <v/>
    <v/>
    <v>{'m_SkillStrID': 'NKM_UNIT_C_DELTA_JAKE_PASSIVE', 'm_SkillLevel': [1, 4]}</v>
    <v>DT_NKM_UNIT_C_DELTA_JAKE_START</v>
    <v>40/30</v>
    <v>20/30</v>
    <v/>
    <v/>
    <v/>
    <v/>
    <v>250.0</v>
    <v>-250.0</v>
    <v/>
    <v/>
    <v/>
    <v/>
    <v>NDTT_ENEMY</v>
    <v/>
    <v/>
    <v/>
    <v>1</v>
    <v>DT_NKM_UNIT_C_DELTA_JAKE_START</v>
  </rv>
  <rv s="22">
    <v>2</v>
    <v>DT_NKM_UNIT_C_DELTA_JAKE_START_LV5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2.7</v>
    <v/>
    <v/>
    <v/>
    <v/>
    <v/>
    <v>2.7</v>
    <v/>
    <v>2</v>
    <v>m_listNKMEventAttack</v>
    <v/>
    <v>3</v>
    <v/>
    <v>True</v>
    <v/>
    <v/>
    <v/>
    <v/>
    <v/>
    <v/>
    <v/>
    <v/>
    <v/>
    <v/>
    <v/>
    <v>{'m_SkillStrID': 'NKM_UNIT_C_DELTA_JAKE_PASSIVE', 'm_SkillLevel': [5, 99]}</v>
    <v>DT_NKM_UNIT_C_DELTA_JAKE_START_LV5</v>
    <v>40/30</v>
    <v>20/30</v>
    <v/>
    <v/>
    <v/>
    <v/>
    <v>250.0</v>
    <v>-250.0</v>
    <v/>
    <v/>
    <v/>
    <v/>
    <v>NDTT_ENEMY</v>
    <v/>
    <v/>
    <v/>
    <v>1</v>
    <v>DT_NKM_UNIT_C_DELTA_JAKE_START_LV5</v>
  </rv>
  <rv s="22">
    <v>2</v>
    <v>DT_NKM_UNIT_C_DELTA_JAKE_ATTACK1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1</v>
    <v/>
    <v>True</v>
    <v/>
    <v/>
    <v/>
    <v/>
    <v/>
    <v>False</v>
    <v/>
    <v/>
    <v/>
    <v/>
    <v/>
    <v/>
    <v>DT_NKM_UNIT_C_DELTA_JAKE_ATTACK1</v>
    <v>11/30</v>
    <v>9/30</v>
    <v/>
    <v/>
    <v/>
    <v/>
    <v>200</v>
    <v>0.0</v>
    <v/>
    <v/>
    <v/>
    <v/>
    <v>NDTT_ENEMY</v>
    <v/>
    <v/>
    <v/>
    <v>3</v>
    <v>DT_NKM_UNIT_C_DELTA_JAKE_ATTACK1</v>
  </rv>
  <rv s="22">
    <v>2</v>
    <v>DT_NKM_UNIT_C_DELTA_JAKE_ATTACK1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1</v>
    <v/>
    <v>True</v>
    <v/>
    <v/>
    <v/>
    <v/>
    <v/>
    <v>False</v>
    <v/>
    <v/>
    <v/>
    <v/>
    <v/>
    <v/>
    <v>DT_NKM_UNIT_C_DELTA_JAKE_ATTACK1</v>
    <v>25/30</v>
    <v>22/30</v>
    <v/>
    <v/>
    <v/>
    <v/>
    <v>200.0</v>
    <v>0.0</v>
    <v/>
    <v/>
    <v/>
    <v/>
    <v>NDTT_ENEMY</v>
    <v/>
    <v/>
    <v/>
    <v>3</v>
    <v>DT_NKM_UNIT_C_DELTA_JAKE_ATTACK1</v>
  </rv>
  <rv s="26">
    <v>2</v>
    <v>DT_NKM_UNIT_C_DELTA_JAKE_SKILL1</v>
    <v>1</v>
    <v>Generic</v>
    <v>DE_NKM_UNIT_C_JAKE_SKILL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</v>
    <v/>
    <v/>
    <v/>
    <v/>
    <v/>
    <v>1.8</v>
    <v/>
    <v>1</v>
    <v>m_listNKMEventAttack</v>
    <v/>
    <v>2</v>
    <v/>
    <v>True</v>
    <v/>
    <v/>
    <v/>
    <v/>
    <v/>
    <v/>
    <v/>
    <v/>
    <v/>
    <v/>
    <v/>
    <v>{'m_SkillStrID': 'NKM_UNIT_C_DELTA_JAKE_SKILL', 'm_SkillLevel': [1, 4]}</v>
    <v>DT_NKM_UNIT_C_DELTA_JAKE_SKILL1</v>
    <v>15/30</v>
    <v>0/30</v>
    <v/>
    <v/>
    <v/>
    <v/>
    <v>300.0</v>
    <v>-300.0</v>
    <v/>
    <v/>
    <v/>
    <v/>
    <v>NDTT_ENEMY</v>
    <v/>
    <v/>
    <v/>
    <v>4</v>
    <v>DT_NKM_UNIT_C_DELTA_JAKE_SKILL1</v>
  </rv>
  <rv s="26">
    <v>2</v>
    <v>DT_NKM_UNIT_C_DELTA_JAKE_SKILL1</v>
    <v>1</v>
    <v>Generic</v>
    <v>DE_NKM_UNIT_C_JAKE_SKILL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</v>
    <v/>
    <v/>
    <v/>
    <v/>
    <v/>
    <v>1.8</v>
    <v/>
    <v>1</v>
    <v>m_listNKMEventAttack</v>
    <v/>
    <v>3</v>
    <v/>
    <v>True</v>
    <v/>
    <v/>
    <v/>
    <v/>
    <v/>
    <v/>
    <v/>
    <v/>
    <v/>
    <v/>
    <v/>
    <v>{'m_SkillStrID': 'NKM_UNIT_C_DELTA_JAKE_SKILL', 'm_SkillLevel': [5, 99]}</v>
    <v>DT_NKM_UNIT_C_DELTA_JAKE_SKILL1</v>
    <v>15/30</v>
    <v>0/30</v>
    <v/>
    <v/>
    <v/>
    <v/>
    <v>450.0</v>
    <v>-450.0</v>
    <v/>
    <v/>
    <v/>
    <v/>
    <v>NDTT_ENEMY</v>
    <v/>
    <v/>
    <v/>
    <v>4</v>
    <v>DT_NKM_UNIT_C_DELTA_JAKE_SKILL1</v>
  </rv>
  <rv s="24">
    <v>2</v>
    <v>DT_NKM_UNIT_C_DELTA_JAKE_HYPER1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3</v>
    <v/>
    <v>True</v>
    <v/>
    <v/>
    <v/>
    <v/>
    <v/>
    <v/>
    <v/>
    <v/>
    <v/>
    <v/>
    <v/>
    <v/>
    <v>DT_NKM_UNIT_C_DELTA_JAKE_HYPER1</v>
    <v>75/30</v>
    <v>70/30</v>
    <v/>
    <v/>
    <v/>
    <v/>
    <v>400.0</v>
    <v>0.0</v>
    <v/>
    <v/>
    <v/>
    <v/>
    <v>NDTT_ENEMY</v>
    <v/>
    <v/>
    <v/>
    <v>5</v>
    <v>DT_NKM_UNIT_C_DELTA_JAKE_HYPER1</v>
  </rv>
  <rv s="24">
    <v>2</v>
    <v>DT_NKM_UNIT_C_DELTA_JAKE_HYPER1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2</v>
    <v>m_listNKMEventAttack</v>
    <v/>
    <v>3</v>
    <v/>
    <v>True</v>
    <v/>
    <v/>
    <v/>
    <v/>
    <v/>
    <v/>
    <v/>
    <v/>
    <v/>
    <v/>
    <v/>
    <v/>
    <v>DT_NKM_UNIT_C_DELTA_JAKE_HYPER1</v>
    <v>85/30</v>
    <v>80/30</v>
    <v/>
    <v/>
    <v/>
    <v/>
    <v>400.0</v>
    <v>0.0</v>
    <v/>
    <v/>
    <v/>
    <v/>
    <v>NDTT_ENEMY</v>
    <v/>
    <v/>
    <v/>
    <v>5</v>
    <v>DT_NKM_UNIT_C_DELTA_JAKE_HYPER1</v>
  </rv>
  <rv s="24">
    <v>2</v>
    <v>DT_NKM_UNIT_C_DELTA_JAKE_HYPER1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3</v>
    <v>m_listNKMEventAttack</v>
    <v/>
    <v>3</v>
    <v/>
    <v>True</v>
    <v/>
    <v/>
    <v/>
    <v/>
    <v/>
    <v/>
    <v/>
    <v/>
    <v/>
    <v/>
    <v/>
    <v/>
    <v>DT_NKM_UNIT_C_DELTA_JAKE_HYPER1</v>
    <v>95/30</v>
    <v>90/30</v>
    <v/>
    <v/>
    <v/>
    <v/>
    <v>400.0</v>
    <v>0.0</v>
    <v/>
    <v/>
    <v/>
    <v/>
    <v>NDTT_ENEMY</v>
    <v/>
    <v/>
    <v/>
    <v>5</v>
    <v>DT_NKM_UNIT_C_DELTA_JAKE_HYPER1</v>
  </rv>
  <rv s="23">
    <v>2</v>
    <v>DT_NKM_UNIT_C_DELTA_KING_ATTACK1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0.35</v>
    <v/>
    <v/>
    <v/>
    <v/>
    <v/>
    <v>1.05</v>
    <v>3</v>
    <v>1</v>
    <v>m_listNKMEventAttack</v>
    <v/>
    <v>1</v>
    <v/>
    <v>True</v>
    <v/>
    <v/>
    <v>True</v>
    <v/>
    <v/>
    <v>False</v>
    <v/>
    <v/>
    <v/>
    <v/>
    <v/>
    <v/>
    <v>DT_NKM_UNIT_C_DELTA_KING_ATTACK1</v>
    <v>23/30</v>
    <v>12/30</v>
    <v/>
    <v/>
    <v/>
    <v>0.7</v>
    <v>200.0</v>
    <v>-50.0</v>
    <v/>
    <v/>
    <v/>
    <v/>
    <v/>
    <v>FX_COMBAT_ALL_SWING_SMALL_06</v>
    <v/>
    <v/>
    <v>3</v>
    <v>DT_NKM_UNIT_C_DELTA_KING_ATTACK1</v>
  </rv>
  <rv s="23">
    <v>2</v>
    <v>DT_NKM_UNIT_C_DELTA_KING_ATTACK1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0.35</v>
    <v/>
    <v/>
    <v/>
    <v/>
    <v/>
    <v>1.05</v>
    <v>3</v>
    <v>2</v>
    <v>m_listNKMEventAttack</v>
    <v/>
    <v>1</v>
    <v/>
    <v>True</v>
    <v/>
    <v/>
    <v>True</v>
    <v/>
    <v/>
    <v>False</v>
    <v/>
    <v/>
    <v/>
    <v/>
    <v/>
    <v/>
    <v>DT_NKM_UNIT_C_DELTA_KING_ATTACK1</v>
    <v>38/30</v>
    <v>27/30</v>
    <v/>
    <v/>
    <v/>
    <v>0.7</v>
    <v>200.0</v>
    <v>-50.0</v>
    <v/>
    <v/>
    <v/>
    <v/>
    <v/>
    <v>FX_COMBAT_ALL_SWING_SMALL_06</v>
    <v/>
    <v/>
    <v>3</v>
    <v>DT_NKM_UNIT_C_DELTA_KING_ATTACK1</v>
  </rv>
  <rv s="23">
    <v>2</v>
    <v>DT_NKM_UNIT_C_DELTA_KING_ATTACK1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0.35</v>
    <v/>
    <v/>
    <v/>
    <v/>
    <v/>
    <v>1.05</v>
    <v>3</v>
    <v>3</v>
    <v>m_listNKMEventAttack</v>
    <v/>
    <v>1</v>
    <v/>
    <v>True</v>
    <v/>
    <v/>
    <v>True</v>
    <v/>
    <v/>
    <v>False</v>
    <v/>
    <v/>
    <v/>
    <v/>
    <v/>
    <v/>
    <v>DT_NKM_UNIT_C_DELTA_KING_ATTACK1</v>
    <v>54/30</v>
    <v>44/30</v>
    <v/>
    <v/>
    <v/>
    <v>0.7</v>
    <v>200.0</v>
    <v>-50.0</v>
    <v/>
    <v/>
    <v/>
    <v/>
    <v/>
    <v>FX_COMBAT_ALL_SWING_SMALL_09</v>
    <v/>
    <v/>
    <v>3</v>
    <v>DT_NKM_UNIT_C_DELTA_KING_ATTACK1</v>
  </rv>
  <rv s="22">
    <v>2</v>
    <v>DT_NKM_UNIT_C_DELTA_KING_PASSIVE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1.9975000000000001</v>
    <v/>
    <v/>
    <v/>
    <v/>
    <v/>
    <v>2.35</v>
    <v/>
    <v>1</v>
    <v>m_listNKMEventAttack</v>
    <v/>
    <v>3</v>
    <v/>
    <v>True</v>
    <v/>
    <v/>
    <v/>
    <v/>
    <v/>
    <v/>
    <v/>
    <v/>
    <v/>
    <v/>
    <v/>
    <v/>
    <v>DT_NKM_UNIT_C_DELTA_KING_PASSIVE</v>
    <v>40/30</v>
    <v>30/30</v>
    <v>5</v>
    <v/>
    <v/>
    <v/>
    <v>300.0</v>
    <v>-300.0</v>
    <v/>
    <v/>
    <v/>
    <v/>
    <v/>
    <v/>
    <v/>
    <v/>
    <v>4</v>
    <v>DT_NKM_UNIT_C_DELTA_KING_PASSIVE</v>
  </rv>
  <rv s="26">
    <v>2</v>
    <v>DT_NKM_UNIT_C_DELTA_KING_SKILL1</v>
    <v>1</v>
    <v>Generic</v>
    <v>DE_NKM_UNIT_C_DELA_KING_SKILL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2.38</v>
    <v/>
    <v/>
    <v/>
    <v/>
    <v/>
    <v>2.8</v>
    <v/>
    <v>1</v>
    <v>m_listNKMEventAttack</v>
    <v>False</v>
    <v>2</v>
    <v/>
    <v>False</v>
    <v/>
    <v/>
    <v/>
    <v/>
    <v/>
    <v>False</v>
    <v>True</v>
    <v/>
    <v/>
    <v/>
    <v/>
    <v/>
    <v>DT_NKM_UNIT_C_DELTA_KING_SKILL1</v>
    <v>9999/30</v>
    <v>0/30</v>
    <v/>
    <v/>
    <v/>
    <v/>
    <v>150.0</v>
    <v>0.0</v>
    <v/>
    <v/>
    <v/>
    <v/>
    <v>NDTT_ENEMY</v>
    <v/>
    <v/>
    <v/>
    <v>5</v>
    <v>DT_NKM_UNIT_C_DELTA_KING_SKILL1</v>
  </rv>
  <rv s="22">
    <v>2</v>
    <v>DT_NKM_UNIT_C_DELTA_KING_HYPER1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1.36</v>
    <v/>
    <v/>
    <v/>
    <v/>
    <v/>
    <v>1.6</v>
    <v/>
    <v>1</v>
    <v>m_listNKMEventAttack</v>
    <v/>
    <v>3</v>
    <v/>
    <v>True</v>
    <v/>
    <v/>
    <v>True</v>
    <v/>
    <v/>
    <v>False</v>
    <v/>
    <v/>
    <v/>
    <v/>
    <v/>
    <v/>
    <v>DT_NKM_UNIT_C_DELTA_KING_HYPER1</v>
    <v>80/30</v>
    <v>70/30</v>
    <v/>
    <v/>
    <v/>
    <v/>
    <v>1200.0</v>
    <v>-50.0</v>
    <v/>
    <v/>
    <v/>
    <v/>
    <v/>
    <v>FX_COMBAT_ALL_SWING_SMALL_06</v>
    <v/>
    <v/>
    <v>6</v>
    <v>DT_NKM_UNIT_C_DELTA_KING_HYPER1</v>
  </rv>
  <rv s="22">
    <v>2</v>
    <v>DT_NKM_UNIT_C_DELTA_KING_HYPER1_END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1.9975000000000001</v>
    <v/>
    <v/>
    <v/>
    <v/>
    <v/>
    <v>2.35</v>
    <v/>
    <v>2</v>
    <v>m_listNKMEventAttack</v>
    <v/>
    <v>3</v>
    <v/>
    <v>True</v>
    <v/>
    <v/>
    <v>True</v>
    <v/>
    <v/>
    <v>False</v>
    <v/>
    <v/>
    <v/>
    <v/>
    <v/>
    <v/>
    <v>DT_NKM_UNIT_C_DELTA_KING_HYPER1_END</v>
    <v>135/30</v>
    <v>125/30</v>
    <v/>
    <v/>
    <v/>
    <v/>
    <v>1200.0</v>
    <v>-50.0</v>
    <v/>
    <v/>
    <v/>
    <v/>
    <v/>
    <v>FX_COMBAT_ALL_SWING_SMALL_06</v>
    <v/>
    <v/>
    <v>6</v>
    <v>DT_NKM_UNIT_C_DELTA_KING_HYPER1_END</v>
  </rv>
  <rv s="24">
    <v>2</v>
    <v>DT_NKM_UNIT_C_DELTA_KYLE_ATTACK1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DT_NKM_UNIT_C_DELTA_KYLE_ATTACK1</v>
    <v>17/30</v>
    <v>11/30</v>
    <v/>
    <v/>
    <v/>
    <v/>
    <v>850.0</v>
    <v>0.0</v>
    <v/>
    <v/>
    <v/>
    <v/>
    <v>NDTT_ENEMY</v>
    <v/>
    <v/>
    <v/>
    <v>3</v>
    <v>DT_NKM_UNIT_C_DELTA_KYLE_ATTACK1</v>
  </rv>
  <rv s="24">
    <v>2</v>
    <v>DT_NKM_UNIT_C_DELTA_KYLE_ATTACK1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DT_NKM_UNIT_C_DELTA_KYLE_ATTACK1</v>
    <v>12/30</v>
    <v>11/30</v>
    <v/>
    <v/>
    <v/>
    <v/>
    <v>850.0</v>
    <v>0.0</v>
    <v/>
    <v/>
    <v/>
    <v/>
    <v>NDTT_ENEMY</v>
    <v/>
    <v/>
    <v/>
    <v>4</v>
    <v>DT_NKM_UNIT_C_DELTA_KYLE_ATTACK1</v>
  </rv>
  <rv s="37">
    <v>2</v>
    <v>DT_NKM_UNIT_C_DELTA_KYLE_PASSIVE</v>
    <v>1</v>
    <v>Generic</v>
    <v>DE_UNIT_C_DELTA_KYLE_PASSIVE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0.06</v>
    <v>0.06</v>
    <v/>
    <v/>
    <v>1</v>
    <v/>
    <v>1</v>
    <v>m_listNKMEventAttack</v>
    <v/>
    <v>1</v>
    <v/>
    <v>True</v>
    <v/>
    <v/>
    <v/>
    <v/>
    <v/>
    <v/>
    <v/>
    <v/>
    <v/>
    <v/>
    <v/>
    <v>{'m_SkillStrID': 'NKM_UNIT_C_DELTA_KYLE_PASSIVE', 'm_SkillLevel': [1, 4]}</v>
    <v>DT_NKM_UNIT_C_DELTA_KYLE_PASSIVE</v>
    <v>15/30</v>
    <v>0/30</v>
    <v/>
    <v/>
    <v/>
    <v/>
    <v>50.0</v>
    <v>-50.0</v>
    <v/>
    <v/>
    <v/>
    <v/>
    <v/>
    <v/>
    <v/>
    <v/>
    <v>5</v>
    <v>DT_NKM_UNIT_C_DELTA_KYLE_PASSIVE</v>
  </rv>
  <rv s="37">
    <v>2</v>
    <v>DT_NKM_UNIT_C_DELTA_KYLE_PASSIVE_LV5</v>
    <v>1</v>
    <v>Generic</v>
    <v>DE_UNIT_C_DELTA_KYLE_PASSIVE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0.08</v>
    <v>0.08</v>
    <v/>
    <v/>
    <v>1</v>
    <v/>
    <v>1</v>
    <v>m_listNKMEventAttack</v>
    <v/>
    <v>1</v>
    <v/>
    <v>True</v>
    <v/>
    <v/>
    <v/>
    <v/>
    <v/>
    <v/>
    <v/>
    <v/>
    <v/>
    <v/>
    <v/>
    <v>{'m_SkillStrID': 'NKM_UNIT_C_DELTA_KYLE_PASSIVE', 'm_SkillLevel': [5, 99]}</v>
    <v>DT_NKM_UNIT_C_DELTA_KYLE_PASSIVE_LV5</v>
    <v>15/30</v>
    <v>0/30</v>
    <v/>
    <v/>
    <v/>
    <v/>
    <v>50.0</v>
    <v>-50.0</v>
    <v/>
    <v/>
    <v/>
    <v/>
    <v/>
    <v/>
    <v/>
    <v/>
    <v>5</v>
    <v>DT_NKM_UNIT_C_DELTA_KYLE_PASSIVE_LV5</v>
  </rv>
  <rv s="37">
    <v>2</v>
    <v>DT_NKM_UNIT_C_DELTA_KYLE_PASSIVE</v>
    <v>1</v>
    <v>Generic</v>
    <v>DE_UNIT_C_DELTA_KYLE_PASSIVE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0.06</v>
    <v>0.06</v>
    <v/>
    <v/>
    <v>1</v>
    <v/>
    <v>1</v>
    <v>m_listNKMEventAttack</v>
    <v/>
    <v>1</v>
    <v/>
    <v>True</v>
    <v/>
    <v/>
    <v/>
    <v/>
    <v/>
    <v/>
    <v/>
    <v/>
    <v/>
    <v/>
    <v/>
    <v>{'m_SkillStrID': 'NKM_UNIT_C_DELTA_KYLE_PASSIVE', 'm_SkillLevel': [1, 4]}</v>
    <v>DT_NKM_UNIT_C_DELTA_KYLE_PASSIVE</v>
    <v>15/30</v>
    <v>0/30</v>
    <v/>
    <v/>
    <v/>
    <v/>
    <v>50.0</v>
    <v>-50.0</v>
    <v/>
    <v/>
    <v/>
    <v/>
    <v/>
    <v/>
    <v/>
    <v/>
    <v>6</v>
    <v>DT_NKM_UNIT_C_DELTA_KYLE_PASSIVE</v>
  </rv>
  <rv s="37">
    <v>2</v>
    <v>DT_NKM_UNIT_C_DELTA_KYLE_PASSIVE_LV5</v>
    <v>1</v>
    <v>Generic</v>
    <v>DE_UNIT_C_DELTA_KYLE_PASSIVE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0.08</v>
    <v>0.08</v>
    <v/>
    <v/>
    <v>1</v>
    <v/>
    <v>1</v>
    <v>m_listNKMEventAttack</v>
    <v/>
    <v>1</v>
    <v/>
    <v>True</v>
    <v/>
    <v/>
    <v/>
    <v/>
    <v/>
    <v/>
    <v/>
    <v/>
    <v/>
    <v/>
    <v/>
    <v>{'m_SkillStrID': 'NKM_UNIT_C_DELTA_KYLE_PASSIVE', 'm_SkillLevel': [5, 99]}</v>
    <v>DT_NKM_UNIT_C_DELTA_KYLE_PASSIVE_LV5</v>
    <v>15/30</v>
    <v>0/30</v>
    <v/>
    <v/>
    <v/>
    <v/>
    <v>50.0</v>
    <v>-50.0</v>
    <v/>
    <v/>
    <v/>
    <v/>
    <v/>
    <v/>
    <v/>
    <v/>
    <v>6</v>
    <v>DT_NKM_UNIT_C_DELTA_KYLE_PASSIVE_LV5</v>
  </rv>
  <rv s="27">
    <v>2</v>
    <v>DT_DUMMY_HYPER</v>
    <v>1</v>
    <v>Generic</v>
    <v>DE_UNIT_C_DELTA_KYLE_HYPER1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True</v>
    <v>True</v>
    <v/>
    <v/>
    <v/>
    <v/>
    <v/>
    <v>DT_DUMMY_HYPER</v>
    <v>999/30</v>
    <v>0/30</v>
    <v/>
    <v/>
    <v/>
    <v/>
    <v>50.0</v>
    <v>-80.0</v>
    <v/>
    <v/>
    <v/>
    <v/>
    <v>NDTT_ENEMY</v>
    <v/>
    <v/>
    <v/>
    <v>8</v>
    <v>DT_DUMMY_HYPER</v>
  </rv>
  <rv s="26">
    <v>2</v>
    <v>DT_NKM_UNIT_C_DELTA_KYLE_HYPER1</v>
    <v>1</v>
    <v>Generic</v>
    <v>DE_UNIT_C_DELTA_KYLE_HYPER1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>False</v>
    <v>3</v>
    <v/>
    <v>False</v>
    <v/>
    <v/>
    <v/>
    <v/>
    <v/>
    <v/>
    <v/>
    <v/>
    <v/>
    <v/>
    <v/>
    <v/>
    <v>DT_NKM_UNIT_C_DELTA_KYLE_HYPER1</v>
    <v>3/30</v>
    <v>1/30</v>
    <v/>
    <v/>
    <v/>
    <v/>
    <v>400.0</v>
    <v>-400.0</v>
    <v/>
    <v/>
    <v/>
    <v/>
    <v>NDTT_ENEMY</v>
    <v/>
    <v/>
    <v/>
    <v>8</v>
    <v>DT_NKM_UNIT_C_DELTA_KYLE_HYPER1</v>
  </rv>
  <rv s="26">
    <v>2</v>
    <v>DT_NKM_UNIT_C_DELTA_KYLE_HYPER1</v>
    <v>1</v>
    <v>Generic</v>
    <v>DE_UNIT_C_DELTA_KYLE_HYPER1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>False</v>
    <v>3</v>
    <v/>
    <v>False</v>
    <v/>
    <v/>
    <v/>
    <v/>
    <v/>
    <v/>
    <v/>
    <v/>
    <v/>
    <v/>
    <v/>
    <v/>
    <v>DT_NKM_UNIT_C_DELTA_KYLE_HYPER1</v>
    <v>25/30</v>
    <v>20/30</v>
    <v/>
    <v/>
    <v/>
    <v/>
    <v>400.0</v>
    <v>-400.0</v>
    <v/>
    <v/>
    <v/>
    <v/>
    <v>NDTT_ENEMY</v>
    <v/>
    <v/>
    <v/>
    <v>8</v>
    <v>DT_NKM_UNIT_C_DELTA_KYLE_HYPER1</v>
  </rv>
  <rv s="26">
    <v>2</v>
    <v>DT_NKM_UNIT_C_DELTA_KYLE_HYPER1</v>
    <v>1</v>
    <v>Generic</v>
    <v>DE_UNIT_C_DELTA_KYLE_HYPER1</v>
    <v>3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>False</v>
    <v>3</v>
    <v/>
    <v>False</v>
    <v/>
    <v/>
    <v/>
    <v/>
    <v/>
    <v/>
    <v/>
    <v/>
    <v/>
    <v/>
    <v/>
    <v/>
    <v>DT_NKM_UNIT_C_DELTA_KYLE_HYPER1</v>
    <v>50/30</v>
    <v>40/30</v>
    <v/>
    <v/>
    <v/>
    <v/>
    <v>400.0</v>
    <v>-400.0</v>
    <v/>
    <v/>
    <v/>
    <v/>
    <v>NDTT_ENEMY</v>
    <v/>
    <v/>
    <v/>
    <v>8</v>
    <v>DT_NKM_UNIT_C_DELTA_KYLE_HYPER1</v>
  </rv>
  <rv s="27">
    <v>2</v>
    <v>DT_NKM_UNIT_C_DELTA_KYLE_HYPER1_END</v>
    <v>1</v>
    <v>Generic</v>
    <v>DE_UNIT_C_DELTA_KYLE_HYPER1</v>
    <v>4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1</v>
    <v>m_listNKMEventAttack</v>
    <v>False</v>
    <v>3</v>
    <v/>
    <v>False</v>
    <v/>
    <v/>
    <v/>
    <v/>
    <v/>
    <v/>
    <v/>
    <v/>
    <v/>
    <v/>
    <v/>
    <v/>
    <v>DT_NKM_UNIT_C_DELTA_KYLE_HYPER1_END</v>
    <v>66/30</v>
    <v>65/30</v>
    <v/>
    <v/>
    <v/>
    <v/>
    <v>400.0</v>
    <v>-400.0</v>
    <v/>
    <v/>
    <v/>
    <v/>
    <v>NDTT_ENEMY</v>
    <v/>
    <v/>
    <v/>
    <v>8</v>
    <v>DT_NKM_UNIT_C_DELTA_KYLE_HYPER1_END</v>
  </rv>
  <rv s="27">
    <v>2</v>
    <v>DT_DUMMY</v>
    <v>1</v>
    <v>Generic</v>
    <v>DE_UNIT_C_DELTA_KYLE_AP_PASSIVE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1</v>
    <v/>
    <v>False</v>
    <v/>
    <v/>
    <v/>
    <v/>
    <v/>
    <v/>
    <v/>
    <v/>
    <v/>
    <v/>
    <v/>
    <v/>
    <v>DT_DUMMY</v>
    <v>60/30</v>
    <v>0/30</v>
    <v/>
    <v/>
    <v/>
    <v/>
    <v>30.0</v>
    <v>-50.0</v>
    <v/>
    <v/>
    <v/>
    <v/>
    <v>NDTT_ENEMY</v>
    <v/>
    <v/>
    <v/>
    <v>4</v>
    <v>DT_DUMMY</v>
  </rv>
  <rv s="26">
    <v>2</v>
    <v>DT_NKM_UNIT_C_DELTA_KYLE_AP_PASSIVE</v>
    <v>1</v>
    <v>Generic</v>
    <v>DE_UNIT_C_DELTA_KYLE_AP_PASSIVE</v>
    <v>1</v>
    <v>3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2</v>
    <v/>
    <v>False</v>
    <v/>
    <v/>
    <v/>
    <v/>
    <v/>
    <v/>
    <v/>
    <v/>
    <v/>
    <v/>
    <v/>
    <v/>
    <v>DT_NKM_UNIT_C_DELTA_KYLE_AP_PASSIVE</v>
    <v>15/30</v>
    <v>0/30</v>
    <v/>
    <v/>
    <v/>
    <v/>
    <v>250.0</v>
    <v>-250.0</v>
    <v/>
    <v/>
    <v/>
    <v/>
    <v>NDTT_ENEMY</v>
    <v/>
    <v/>
    <v/>
    <v>4</v>
    <v>DT_NKM_UNIT_C_DELTA_KYLE_AP_PASSIVE</v>
  </rv>
  <rv s="27">
    <v>2</v>
    <v>DT_DUMMY</v>
    <v>1</v>
    <v>Generic</v>
    <v>DE_UNIT_C_DELTA_KYLE_AP_PASSIVE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1</v>
    <v/>
    <v>False</v>
    <v/>
    <v/>
    <v/>
    <v/>
    <v/>
    <v/>
    <v/>
    <v/>
    <v/>
    <v/>
    <v/>
    <v/>
    <v>DT_DUMMY</v>
    <v>60/30</v>
    <v>0/30</v>
    <v/>
    <v/>
    <v/>
    <v/>
    <v>30.0</v>
    <v>-50.0</v>
    <v/>
    <v/>
    <v/>
    <v/>
    <v>NDTT_ENEMY</v>
    <v/>
    <v/>
    <v/>
    <v>5</v>
    <v>DT_DUMMY</v>
  </rv>
  <rv s="26">
    <v>2</v>
    <v>DT_NKM_UNIT_C_DELTA_KYLE_AP_PASSIVE</v>
    <v>1</v>
    <v>Generic</v>
    <v>DE_UNIT_C_DELTA_KYLE_AP_PASSIVE</v>
    <v>1</v>
    <v>3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2</v>
    <v/>
    <v>False</v>
    <v/>
    <v/>
    <v/>
    <v/>
    <v/>
    <v/>
    <v/>
    <v/>
    <v/>
    <v/>
    <v/>
    <v/>
    <v>DT_NKM_UNIT_C_DELTA_KYLE_AP_PASSIVE</v>
    <v>15/30</v>
    <v>0/30</v>
    <v/>
    <v/>
    <v/>
    <v/>
    <v>250.0</v>
    <v>-250.0</v>
    <v/>
    <v/>
    <v/>
    <v/>
    <v>NDTT_ENEMY</v>
    <v/>
    <v/>
    <v/>
    <v>5</v>
    <v>DT_NKM_UNIT_C_DELTA_KYLE_AP_PASSIVE</v>
  </rv>
  <rv s="30">
    <v>2</v>
    <v>DT_NKM_UNIT_C_DELTA_KYLE_AP_ATTACK1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1</v>
    <v/>
    <v>True</v>
    <v/>
    <v/>
    <v/>
    <v/>
    <v/>
    <v/>
    <v/>
    <v/>
    <v/>
    <v/>
    <v/>
    <v/>
    <v>DT_NKM_UNIT_C_DELTA_KYLE_AP_ATTACK1</v>
    <v>31/30</v>
    <v>21/30</v>
    <v/>
    <v/>
    <v/>
    <v/>
    <v>650.0</v>
    <v>0.0</v>
    <v/>
    <v/>
    <v/>
    <v/>
    <v>NDTT_ENEMY</v>
    <v/>
    <v/>
    <v/>
    <v>7</v>
    <v>DT_NKM_UNIT_C_DELTA_KYLE_AP_ATTACK1</v>
  </rv>
  <rv s="30">
    <v>2</v>
    <v>DT_NKM_UNIT_C_DELTA_KYLE_AP_ATTACK1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/>
    <v>1</v>
    <v/>
    <v>True</v>
    <v/>
    <v/>
    <v/>
    <v/>
    <v/>
    <v/>
    <v/>
    <v/>
    <v/>
    <v/>
    <v/>
    <v/>
    <v>DT_NKM_UNIT_C_DELTA_KYLE_AP_ATTACK1</v>
    <v>41/30</v>
    <v>31/30</v>
    <v/>
    <v/>
    <v/>
    <v/>
    <v>650.0</v>
    <v>0.0</v>
    <v/>
    <v/>
    <v/>
    <v/>
    <v>NDTT_ENEMY</v>
    <v/>
    <v/>
    <v/>
    <v>7</v>
    <v>DT_NKM_UNIT_C_DELTA_KYLE_AP_ATTACK1</v>
  </rv>
  <rv s="30">
    <v>2</v>
    <v>DT_NKM_UNIT_C_DELTA_KYLE_AP_ATTACK1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1</v>
    <v/>
    <v>True</v>
    <v/>
    <v/>
    <v/>
    <v/>
    <v/>
    <v/>
    <v/>
    <v/>
    <v/>
    <v/>
    <v/>
    <v/>
    <v>DT_NKM_UNIT_C_DELTA_KYLE_AP_ATTACK1</v>
    <v>31/30</v>
    <v>21/30</v>
    <v/>
    <v/>
    <v/>
    <v/>
    <v>650.0</v>
    <v>0.0</v>
    <v/>
    <v/>
    <v/>
    <v/>
    <v>NDTT_ENEMY</v>
    <v/>
    <v/>
    <v/>
    <v>8</v>
    <v>DT_NKM_UNIT_C_DELTA_KYLE_AP_ATTACK1</v>
  </rv>
  <rv s="30">
    <v>2</v>
    <v>DT_NKM_UNIT_C_DELTA_KYLE_AP_ATTACK1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/>
    <v>1</v>
    <v/>
    <v>True</v>
    <v/>
    <v/>
    <v/>
    <v/>
    <v/>
    <v/>
    <v/>
    <v/>
    <v/>
    <v/>
    <v/>
    <v/>
    <v>DT_NKM_UNIT_C_DELTA_KYLE_AP_ATTACK1</v>
    <v>41/30</v>
    <v>31/30</v>
    <v/>
    <v/>
    <v/>
    <v/>
    <v>650.0</v>
    <v>0.0</v>
    <v/>
    <v/>
    <v/>
    <v/>
    <v>NDTT_ENEMY</v>
    <v/>
    <v/>
    <v/>
    <v>8</v>
    <v>DT_NKM_UNIT_C_DELTA_KYLE_AP_ATTACK1</v>
  </rv>
  <rv s="25">
    <v>2</v>
    <v>DT_NKM_UNIT_C_DELTA_KYLE_AP_HYPER1</v>
    <v>1</v>
    <v>Generic</v>
    <v>DE_UNIT_C_DELTA_KYLE_AP_HYPER1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1.34555</v>
    <v/>
    <v/>
    <v/>
    <v/>
    <v/>
    <v>4.75</v>
    <v>3</v>
    <v>1</v>
    <v>m_listNKMEventAttack</v>
    <v/>
    <v>4</v>
    <v/>
    <v>False</v>
    <v/>
    <v/>
    <v/>
    <v/>
    <v/>
    <v/>
    <v/>
    <v/>
    <v/>
    <v/>
    <v/>
    <v/>
    <v>DT_NKM_UNIT_C_DELTA_KYLE_AP_HYPER1</v>
    <v>110/30</v>
    <v>80/30</v>
    <v/>
    <v/>
    <v/>
    <v/>
    <v>1500.0</v>
    <v>0.0</v>
    <v/>
    <v/>
    <v/>
    <v/>
    <v>NDTT_ENEMY</v>
    <v/>
    <v/>
    <v/>
    <v>10</v>
    <v>DT_NKM_UNIT_C_DELTA_KYLE_AP_HYPER1</v>
  </rv>
  <rv s="25">
    <v>2</v>
    <v>DT_NKM_UNIT_C_DELTA_KYLE_AP_HYPER1</v>
    <v>1</v>
    <v>Generic</v>
    <v>DE_UNIT_C_DELTA_KYLE_AP_HYPER1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1.34555</v>
    <v/>
    <v/>
    <v/>
    <v/>
    <v/>
    <v>4.75</v>
    <v>3</v>
    <v>1</v>
    <v>m_listNKMEventAttack</v>
    <v/>
    <v>4</v>
    <v/>
    <v>False</v>
    <v/>
    <v/>
    <v/>
    <v/>
    <v/>
    <v/>
    <v/>
    <v/>
    <v/>
    <v/>
    <v/>
    <v/>
    <v>DT_NKM_UNIT_C_DELTA_KYLE_AP_HYPER1</v>
    <v>140/30</v>
    <v>110/30</v>
    <v/>
    <v/>
    <v/>
    <v/>
    <v>1500.0</v>
    <v>0.0</v>
    <v/>
    <v/>
    <v/>
    <v/>
    <v>NDTT_ENEMY</v>
    <v/>
    <v/>
    <v/>
    <v>10</v>
    <v>DT_NKM_UNIT_C_DELTA_KYLE_AP_HYPER1</v>
  </rv>
  <rv s="25">
    <v>2</v>
    <v>DT_NKM_UNIT_C_DELTA_KYLE_AP_HYPER1</v>
    <v>1</v>
    <v>Generic</v>
    <v>DE_UNIT_C_DELTA_KYLE_AP_HYPER1</v>
    <v>3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1.34555</v>
    <v/>
    <v/>
    <v/>
    <v/>
    <v/>
    <v>4.75</v>
    <v>3</v>
    <v>1</v>
    <v>m_listNKMEventAttack</v>
    <v/>
    <v>4</v>
    <v/>
    <v>False</v>
    <v/>
    <v/>
    <v/>
    <v/>
    <v/>
    <v/>
    <v/>
    <v/>
    <v/>
    <v/>
    <v/>
    <v/>
    <v>DT_NKM_UNIT_C_DELTA_KYLE_AP_HYPER1</v>
    <v>170/30</v>
    <v>140/30</v>
    <v/>
    <v/>
    <v/>
    <v/>
    <v>1500.0</v>
    <v>0.0</v>
    <v/>
    <v/>
    <v/>
    <v/>
    <v>NDTT_ENEMY</v>
    <v/>
    <v/>
    <v/>
    <v>10</v>
    <v>DT_NKM_UNIT_C_DELTA_KYLE_AP_HYPER1</v>
  </rv>
  <rv s="22">
    <v>2</v>
    <v>DT_NKM_UNIT_C_DELTA_KYLE_AP_SKILL1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2.125</v>
    <v/>
    <v/>
    <v/>
    <v/>
    <v/>
    <v>2.5</v>
    <v/>
    <v>1</v>
    <v>m_listNKMEventAttack</v>
    <v/>
    <v>2</v>
    <v/>
    <v>True</v>
    <v/>
    <v/>
    <v>True</v>
    <v/>
    <v/>
    <v/>
    <v/>
    <v/>
    <v/>
    <v/>
    <v/>
    <v/>
    <v>DT_NKM_UNIT_C_DELTA_KYLE_AP_SKILL1</v>
    <v>15/30</v>
    <v>6/30</v>
    <v/>
    <v/>
    <v/>
    <v/>
    <v>250.0</v>
    <v>-250.0</v>
    <v/>
    <v/>
    <v/>
    <v/>
    <v>NDTT_ENEMY</v>
    <v/>
    <v/>
    <v/>
    <v>1</v>
    <v>DT_NKM_UNIT_C_DELTA_KYLE_AP_SKILL1</v>
  </rv>
  <rv s="24">
    <v>2</v>
    <v>DT_NKM_UNIT_C_DELTA_KYLE_SKILL1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2</v>
    <v/>
    <v>True</v>
    <v/>
    <v/>
    <v>True</v>
    <v/>
    <v/>
    <v/>
    <v/>
    <v/>
    <v/>
    <v/>
    <v/>
    <v/>
    <v>DT_NKM_UNIT_C_DELTA_KYLE_SKILL1</v>
    <v>25/30</v>
    <v>8/30</v>
    <v/>
    <v/>
    <v/>
    <v/>
    <v>150.0</v>
    <v>-150.0</v>
    <v/>
    <v/>
    <v/>
    <v/>
    <v>NDTT_ENEMY</v>
    <v/>
    <v/>
    <v/>
    <v>1</v>
    <v>DT_NKM_UNIT_C_DELTA_KYLE_SKILL1</v>
  </rv>
  <rv s="24">
    <v>2</v>
    <v>DT_NKM_UNIT_C_DELTA_KYLE_SKILL1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2</v>
    <v/>
    <v>True</v>
    <v/>
    <v/>
    <v/>
    <v/>
    <v/>
    <v>True</v>
    <v>True</v>
    <v/>
    <v/>
    <v/>
    <v/>
    <v/>
    <v>DT_NKM_UNIT_C_DELTA_KYLE_SKILL1</v>
    <v>25/30</v>
    <v>6/30</v>
    <v/>
    <v/>
    <v/>
    <v/>
    <v>100.0</v>
    <v>-150.0</v>
    <v/>
    <v/>
    <v/>
    <v/>
    <v/>
    <v/>
    <v/>
    <v/>
    <v>1</v>
    <v>DT_NKM_UNIT_C_DELTA_KYLE_SKILL1</v>
  </rv>
  <rv s="22">
    <v>2</v>
    <v>DT_NKM_UNIT_C_MARIA_ATTACK1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</v>
    <v/>
    <v/>
    <v/>
    <v/>
    <v/>
    <v>0.2</v>
    <v/>
    <v>1</v>
    <v>m_listNKMEventAttack</v>
    <v/>
    <v>1</v>
    <v/>
    <v>True</v>
    <v/>
    <v/>
    <v/>
    <v/>
    <v/>
    <v>False</v>
    <v/>
    <v/>
    <v/>
    <v/>
    <v/>
    <v/>
    <v>DT_NKM_UNIT_C_MARIA_ATTACK1</v>
    <v>25/30</v>
    <v>25/30</v>
    <v/>
    <v/>
    <v/>
    <v/>
    <v>900.0</v>
    <v>-50.0</v>
    <v/>
    <v/>
    <v/>
    <v/>
    <v>NDTT_ENEMY</v>
    <v/>
    <v/>
    <v/>
    <v>3</v>
    <v>DT_NKM_UNIT_C_MARIA_ATTACK1</v>
  </rv>
  <rv s="22">
    <v>2</v>
    <v>DT_NKM_UNIT_C_MARIA_ATTACK1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</v>
    <v/>
    <v/>
    <v/>
    <v/>
    <v/>
    <v>0.2</v>
    <v/>
    <v>2</v>
    <v>m_listNKMEventAttack</v>
    <v/>
    <v>1</v>
    <v/>
    <v>True</v>
    <v/>
    <v/>
    <v/>
    <v/>
    <v/>
    <v>False</v>
    <v/>
    <v/>
    <v/>
    <v/>
    <v/>
    <v/>
    <v>DT_NKM_UNIT_C_MARIA_ATTACK1</v>
    <v>35/30</v>
    <v>35/30</v>
    <v/>
    <v/>
    <v/>
    <v/>
    <v>900.0</v>
    <v>-50.0</v>
    <v/>
    <v/>
    <v/>
    <v/>
    <v>NDTT_ENEMY</v>
    <v/>
    <v/>
    <v/>
    <v>3</v>
    <v>DT_NKM_UNIT_C_MARIA_ATTACK1</v>
  </rv>
  <rv s="22">
    <v>2</v>
    <v>DT_NKM_UNIT_C_MARIA_ATTACK1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</v>
    <v/>
    <v/>
    <v/>
    <v/>
    <v/>
    <v>0.2</v>
    <v/>
    <v>3</v>
    <v>m_listNKMEventAttack</v>
    <v/>
    <v>1</v>
    <v/>
    <v>True</v>
    <v/>
    <v/>
    <v/>
    <v/>
    <v/>
    <v>False</v>
    <v/>
    <v/>
    <v/>
    <v/>
    <v/>
    <v/>
    <v>DT_NKM_UNIT_C_MARIA_ATTACK1</v>
    <v>66/30</v>
    <v>56/30</v>
    <v/>
    <v/>
    <v/>
    <v/>
    <v>900.0</v>
    <v>-50.0</v>
    <v/>
    <v/>
    <v/>
    <v/>
    <v>NDTT_ENEMY</v>
    <v/>
    <v/>
    <v/>
    <v>3</v>
    <v>DT_NKM_UNIT_C_MARIA_ATTACK1</v>
  </rv>
  <rv s="22">
    <v>2</v>
    <v>DT_NKM_UNIT_C_MARIA_ATTACK1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</v>
    <v/>
    <v/>
    <v/>
    <v/>
    <v/>
    <v>0.2</v>
    <v/>
    <v>1</v>
    <v>m_listNKMEventAttack</v>
    <v/>
    <v>1</v>
    <v/>
    <v>True</v>
    <v/>
    <v/>
    <v/>
    <v/>
    <v/>
    <v/>
    <v>False</v>
    <v/>
    <v/>
    <v/>
    <v/>
    <v/>
    <v>DT_NKM_UNIT_C_MARIA_ATTACK1</v>
    <v>25/30</v>
    <v>25/30</v>
    <v/>
    <v/>
    <v/>
    <v/>
    <v>900.0</v>
    <v>-50.0</v>
    <v/>
    <v/>
    <v/>
    <v/>
    <v>NDTT_ENEMY</v>
    <v/>
    <v/>
    <v/>
    <v>4</v>
    <v>DT_NKM_UNIT_C_MARIA_ATTACK1</v>
  </rv>
  <rv s="22">
    <v>2</v>
    <v>DT_NKM_UNIT_C_MARIA_ATTACK1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</v>
    <v/>
    <v/>
    <v/>
    <v/>
    <v/>
    <v>0.2</v>
    <v/>
    <v>2</v>
    <v>m_listNKMEventAttack</v>
    <v/>
    <v>1</v>
    <v/>
    <v>True</v>
    <v/>
    <v/>
    <v/>
    <v/>
    <v/>
    <v/>
    <v>False</v>
    <v/>
    <v/>
    <v/>
    <v/>
    <v/>
    <v>DT_NKM_UNIT_C_MARIA_ATTACK1</v>
    <v>35/30</v>
    <v>35/30</v>
    <v/>
    <v/>
    <v/>
    <v/>
    <v>900.0</v>
    <v>-50.0</v>
    <v/>
    <v/>
    <v/>
    <v/>
    <v>NDTT_ENEMY</v>
    <v/>
    <v/>
    <v/>
    <v>4</v>
    <v>DT_NKM_UNIT_C_MARIA_ATTACK1</v>
  </rv>
  <rv s="22">
    <v>2</v>
    <v>DT_NKM_UNIT_C_MARIA_ATTACK1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</v>
    <v/>
    <v/>
    <v/>
    <v/>
    <v/>
    <v>0.2</v>
    <v/>
    <v>3</v>
    <v>m_listNKMEventAttack</v>
    <v/>
    <v>1</v>
    <v/>
    <v>True</v>
    <v/>
    <v/>
    <v/>
    <v/>
    <v/>
    <v>False</v>
    <v/>
    <v/>
    <v/>
    <v/>
    <v/>
    <v/>
    <v>DT_NKM_UNIT_C_MARIA_ATTACK1</v>
    <v>66/30</v>
    <v>56/30</v>
    <v/>
    <v/>
    <v/>
    <v/>
    <v>900.0</v>
    <v>-50.0</v>
    <v/>
    <v/>
    <v/>
    <v/>
    <v>NDTT_ENEMY</v>
    <v/>
    <v/>
    <v/>
    <v>4</v>
    <v>DT_NKM_UNIT_C_MARIA_ATTACK1</v>
  </rv>
  <rv s="30">
    <v>2</v>
    <v>DT_NKM_UNIT_C_DELTA_SYLVIA_ATTACK1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1</v>
    <v>m_listNKMEventAttack</v>
    <v/>
    <v>1</v>
    <v/>
    <v>True</v>
    <v/>
    <v/>
    <v/>
    <v/>
    <v/>
    <v/>
    <v/>
    <v/>
    <v/>
    <v/>
    <v/>
    <v/>
    <v>DT_NKM_UNIT_C_DELTA_SYLVIA_ATTACK1</v>
    <v>16/30</v>
    <v>15/30</v>
    <v/>
    <v/>
    <v/>
    <v/>
    <v>1200.0</v>
    <v>0.0</v>
    <v/>
    <v/>
    <v/>
    <v/>
    <v>NDTT_ENEMY</v>
    <v/>
    <v/>
    <v/>
    <v>3</v>
    <v>DT_NKM_UNIT_C_DELTA_SYLVIA_ATTACK1</v>
  </rv>
  <rv s="30">
    <v>2</v>
    <v>DT_NKM_UNIT_C_DELTA_SYLVIA_ATTACK1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2</v>
    <v>m_listNKMEventAttack</v>
    <v/>
    <v>1</v>
    <v/>
    <v>True</v>
    <v/>
    <v/>
    <v/>
    <v/>
    <v/>
    <v/>
    <v/>
    <v/>
    <v/>
    <v/>
    <v/>
    <v/>
    <v>DT_NKM_UNIT_C_DELTA_SYLVIA_ATTACK1</v>
    <v>26/30</v>
    <v>25/30</v>
    <v/>
    <v/>
    <v/>
    <v/>
    <v>1200.0</v>
    <v>0.0</v>
    <v/>
    <v/>
    <v/>
    <v/>
    <v>NDTT_ENEMY</v>
    <v/>
    <v/>
    <v/>
    <v>3</v>
    <v>DT_NKM_UNIT_C_DELTA_SYLVIA_ATTACK1</v>
  </rv>
  <rv s="30">
    <v>2</v>
    <v>DT_NKM_UNIT_C_DELTA_SYLVIA_ATTACK1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3</v>
    <v>m_listNKMEventAttack</v>
    <v/>
    <v>1</v>
    <v/>
    <v>True</v>
    <v/>
    <v/>
    <v/>
    <v/>
    <v/>
    <v/>
    <v/>
    <v/>
    <v/>
    <v/>
    <v/>
    <v/>
    <v>DT_NKM_UNIT_C_DELTA_SYLVIA_ATTACK1</v>
    <v>36/30</v>
    <v>35/30</v>
    <v/>
    <v/>
    <v/>
    <v/>
    <v>1200.0</v>
    <v>0.0</v>
    <v/>
    <v/>
    <v/>
    <v/>
    <v>NDTT_ENEMY</v>
    <v/>
    <v/>
    <v/>
    <v>3</v>
    <v>DT_NKM_UNIT_C_DELTA_SYLVIA_ATTACK1</v>
  </rv>
  <rv s="30">
    <v>2</v>
    <v>DT_NKM_UNIT_C_DELTA_SYLVIA_ATTACK1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1</v>
    <v>m_listNKMEventAttack</v>
    <v/>
    <v>1</v>
    <v/>
    <v>True</v>
    <v/>
    <v/>
    <v/>
    <v/>
    <v/>
    <v/>
    <v/>
    <v/>
    <v/>
    <v/>
    <v/>
    <v/>
    <v>DT_NKM_UNIT_C_DELTA_SYLVIA_ATTACK1</v>
    <v>16/30</v>
    <v>15/30</v>
    <v/>
    <v/>
    <v/>
    <v/>
    <v>1200.0</v>
    <v>0.0</v>
    <v/>
    <v/>
    <v/>
    <v/>
    <v>NDTT_ENEMY</v>
    <v/>
    <v/>
    <v/>
    <v>4</v>
    <v>DT_NKM_UNIT_C_DELTA_SYLVIA_ATTACK1</v>
  </rv>
  <rv s="30">
    <v>2</v>
    <v>DT_NKM_UNIT_C_DELTA_SYLVIA_ATTACK1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2</v>
    <v>m_listNKMEventAttack</v>
    <v/>
    <v>1</v>
    <v/>
    <v>True</v>
    <v/>
    <v/>
    <v/>
    <v/>
    <v/>
    <v/>
    <v/>
    <v/>
    <v/>
    <v/>
    <v/>
    <v/>
    <v>DT_NKM_UNIT_C_DELTA_SYLVIA_ATTACK1</v>
    <v>26/30</v>
    <v>25/30</v>
    <v/>
    <v/>
    <v/>
    <v/>
    <v>1200.0</v>
    <v>0.0</v>
    <v/>
    <v/>
    <v/>
    <v/>
    <v>NDTT_ENEMY</v>
    <v/>
    <v/>
    <v/>
    <v>4</v>
    <v>DT_NKM_UNIT_C_DELTA_SYLVIA_ATTACK1</v>
  </rv>
  <rv s="30">
    <v>2</v>
    <v>DT_NKM_UNIT_C_DELTA_SYLVIA_ATTACK1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3</v>
    <v>m_listNKMEventAttack</v>
    <v/>
    <v>1</v>
    <v/>
    <v>True</v>
    <v/>
    <v/>
    <v/>
    <v/>
    <v/>
    <v/>
    <v/>
    <v/>
    <v/>
    <v/>
    <v/>
    <v/>
    <v>DT_NKM_UNIT_C_DELTA_SYLVIA_ATTACK1</v>
    <v>38/30</v>
    <v>37/30</v>
    <v/>
    <v/>
    <v/>
    <v/>
    <v>1200.0</v>
    <v>0.0</v>
    <v/>
    <v/>
    <v/>
    <v/>
    <v>NDTT_ENEMY</v>
    <v/>
    <v/>
    <v/>
    <v>4</v>
    <v>DT_NKM_UNIT_C_DELTA_SYLVIA_ATTACK1</v>
  </rv>
  <rv s="30">
    <v>2</v>
    <v>DT_NKM_UNIT_C_ESPR_FROZEN_ATTACK1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0.28305000000000002</v>
    <v/>
    <v/>
    <v/>
    <v/>
    <v/>
    <v>1</v>
    <v>3</v>
    <v>1</v>
    <v>m_listNKMEventAttack</v>
    <v/>
    <v>1</v>
    <v/>
    <v>True</v>
    <v/>
    <v/>
    <v/>
    <v/>
    <v/>
    <v>False</v>
    <v/>
    <v/>
    <v/>
    <v/>
    <v/>
    <v/>
    <v>DT_NKM_UNIT_C_ESPR_FROZEN_ATTACK1</v>
    <v>20/30</v>
    <v>10/30</v>
    <v/>
    <v/>
    <v/>
    <v/>
    <v>250.0</v>
    <v>0.0</v>
    <v/>
    <v/>
    <v/>
    <v/>
    <v/>
    <v/>
    <v/>
    <v/>
    <v>3</v>
    <v>DT_NKM_UNIT_C_ESPR_FROZEN_ATTACK1</v>
  </rv>
  <rv s="30">
    <v>2</v>
    <v>DT_NKM_UNIT_C_ESPR_FROZEN_ATTACK1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0.28305000000000002</v>
    <v/>
    <v/>
    <v/>
    <v/>
    <v/>
    <v>1</v>
    <v>3</v>
    <v>2</v>
    <v>m_listNKMEventAttack</v>
    <v/>
    <v>1</v>
    <v/>
    <v>True</v>
    <v/>
    <v/>
    <v/>
    <v/>
    <v/>
    <v>False</v>
    <v/>
    <v/>
    <v/>
    <v/>
    <v/>
    <v/>
    <v>DT_NKM_UNIT_C_ESPR_FROZEN_ATTACK1</v>
    <v>30/30</v>
    <v>20/30</v>
    <v/>
    <v/>
    <v/>
    <v/>
    <v>250.0</v>
    <v>0.0</v>
    <v/>
    <v/>
    <v/>
    <v/>
    <v/>
    <v/>
    <v/>
    <v/>
    <v>3</v>
    <v>DT_NKM_UNIT_C_ESPR_FROZEN_ATTACK1</v>
  </rv>
  <rv s="30">
    <v>2</v>
    <v>DT_NKM_UNIT_C_ESPR_FROZEN_ATTACK1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0.28305000000000002</v>
    <v/>
    <v/>
    <v/>
    <v/>
    <v/>
    <v>1</v>
    <v>3</v>
    <v>3</v>
    <v>m_listNKMEventAttack</v>
    <v/>
    <v>1</v>
    <v/>
    <v>True</v>
    <v/>
    <v/>
    <v/>
    <v/>
    <v/>
    <v>False</v>
    <v/>
    <v/>
    <v/>
    <v/>
    <v/>
    <v/>
    <v>DT_NKM_UNIT_C_ESPR_FROZEN_ATTACK1</v>
    <v>48/30</v>
    <v>38/30</v>
    <v/>
    <v/>
    <v/>
    <v/>
    <v>250.0</v>
    <v>0.0</v>
    <v/>
    <v/>
    <v/>
    <v/>
    <v/>
    <v/>
    <v/>
    <v/>
    <v>3</v>
    <v>DT_NKM_UNIT_C_ESPR_FROZEN_ATTACK1</v>
  </rv>
  <rv s="22">
    <v>2</v>
    <v>DT_NKM_UNIT_C_ESPR_FROZEN_PASSIVE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1.5725</v>
    <v/>
    <v/>
    <v/>
    <v/>
    <v/>
    <v>1.85</v>
    <v/>
    <v>1</v>
    <v>m_listNKMEventAttack</v>
    <v/>
    <v>3</v>
    <v/>
    <v>True</v>
    <v/>
    <v/>
    <v/>
    <v/>
    <v/>
    <v/>
    <v/>
    <v/>
    <v/>
    <v/>
    <v/>
    <v/>
    <v>DT_NKM_UNIT_C_ESPR_FROZEN_PASSIVE</v>
    <v>40/30</v>
    <v>25/30</v>
    <v/>
    <v/>
    <v/>
    <v/>
    <v>600.0</v>
    <v>-600.0</v>
    <v/>
    <v/>
    <v/>
    <v/>
    <v/>
    <v/>
    <v/>
    <v/>
    <v>4</v>
    <v>DT_NKM_UNIT_C_ESPR_FROZEN_PASSIVE</v>
  </rv>
  <rv s="22">
    <v>2</v>
    <v>DT_NKM_UNIT_C_ESPR_FROZEN_SKILL1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2.04</v>
    <v/>
    <v/>
    <v/>
    <v/>
    <v/>
    <v>2.4</v>
    <v/>
    <v>1</v>
    <v>m_listNKMEventAttack</v>
    <v/>
    <v>2</v>
    <v/>
    <v>True</v>
    <v/>
    <v/>
    <v/>
    <v/>
    <v/>
    <v/>
    <v/>
    <v/>
    <v/>
    <v/>
    <v/>
    <v/>
    <v>DT_NKM_UNIT_C_ESPR_FROZEN_SKILL1</v>
    <v>38/30</v>
    <v>28/30</v>
    <v/>
    <v/>
    <v/>
    <v/>
    <v>600.0</v>
    <v>0.0</v>
    <v/>
    <v/>
    <v/>
    <v/>
    <v/>
    <v/>
    <v/>
    <v/>
    <v>5</v>
    <v>DT_NKM_UNIT_C_ESPR_FROZEN_SKILL1</v>
  </rv>
  <rv s="22">
    <v>2</v>
    <v>DT_NKM_UNIT_C_ESPR_FROZEN_HYPER1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1.5725</v>
    <v/>
    <v/>
    <v/>
    <v/>
    <v/>
    <v>1.85</v>
    <v/>
    <v>1</v>
    <v>m_listNKMEventAttack</v>
    <v/>
    <v>3</v>
    <v/>
    <v>True</v>
    <v/>
    <v/>
    <v/>
    <v/>
    <v/>
    <v/>
    <v/>
    <v/>
    <v/>
    <v/>
    <v/>
    <v/>
    <v>DT_NKM_UNIT_C_ESPR_FROZEN_HYPER1</v>
    <v>80/30</v>
    <v>60/30</v>
    <v/>
    <v/>
    <v/>
    <v/>
    <v>750.0</v>
    <v>-750.0</v>
    <v/>
    <v/>
    <v/>
    <v/>
    <v/>
    <v/>
    <v/>
    <v/>
    <v>6</v>
    <v>DT_NKM_UNIT_C_ESPR_FROZEN_HYPER1</v>
  </rv>
  <rv s="22">
    <v>2</v>
    <v>DT_NKM_UNIT_C_ESPR_FROZEN_HYPER1_END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2.7624999999999997</v>
    <v/>
    <v/>
    <v/>
    <v/>
    <v/>
    <v>3.25</v>
    <v/>
    <v>2</v>
    <v>m_listNKMEventAttack</v>
    <v/>
    <v>3</v>
    <v/>
    <v>True</v>
    <v/>
    <v/>
    <v/>
    <v/>
    <v/>
    <v/>
    <v/>
    <v/>
    <v/>
    <v/>
    <v/>
    <v/>
    <v>DT_NKM_UNIT_C_ESPR_FROZEN_HYPER1_END</v>
    <v>100/30</v>
    <v>85/30</v>
    <v/>
    <v/>
    <v/>
    <v/>
    <v>750.0</v>
    <v>-750.0</v>
    <v/>
    <v/>
    <v/>
    <v/>
    <v/>
    <v/>
    <v/>
    <v/>
    <v>6</v>
    <v>DT_NKM_UNIT_C_ESPR_FROZEN_HYPER1_END</v>
  </rv>
  <rv s="27">
    <v>2</v>
    <v>DT_DUMMY</v>
    <v>1</v>
    <v>Generic</v>
    <v>DE_UNIT_C_ESPR_SHADOW_ATTACK1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DT_DUMMY</v>
    <v>120/30</v>
    <v>0/30</v>
    <v/>
    <v/>
    <v/>
    <v/>
    <v>100.0</v>
    <v>-50.0</v>
    <v/>
    <v/>
    <v/>
    <v/>
    <v/>
    <v/>
    <v/>
    <v/>
    <v>3</v>
    <v>DT_DUMMY</v>
  </rv>
  <rv s="26">
    <v>2</v>
    <v>DT_NKM_UNIT_C_ESPR_SHADOW_ATTACK1</v>
    <v>1</v>
    <v>Generic</v>
    <v>DE_UNIT_C_ESPR_SHADOW_ATTACK1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1.02</v>
    <v/>
    <v/>
    <v/>
    <v/>
    <v/>
    <v>1.2</v>
    <v/>
    <v>1</v>
    <v>m_listNKMEventAttack</v>
    <v>False</v>
    <v>3</v>
    <v/>
    <v>False</v>
    <v/>
    <v/>
    <v/>
    <v/>
    <v/>
    <v>False</v>
    <v/>
    <v/>
    <v/>
    <v/>
    <v/>
    <v/>
    <v>DT_NKM_UNIT_C_ESPR_SHADOW_ATTACK1</v>
    <v>20/30</v>
    <v>0/30</v>
    <v/>
    <v/>
    <v/>
    <v/>
    <v>250.0</v>
    <v>-250.0</v>
    <v/>
    <v/>
    <v/>
    <v/>
    <v/>
    <v/>
    <v/>
    <v/>
    <v>3</v>
    <v>DT_NKM_UNIT_C_ESPR_SHADOW_ATTACK1</v>
  </rv>
  <rv s="23">
    <v>2</v>
    <v>DT_NKM_UNIT_C_ESPR_SHADOW_HYPER1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1.9125000000000001</v>
    <v/>
    <v/>
    <v/>
    <v/>
    <v/>
    <v>4.5</v>
    <v>2</v>
    <v>1</v>
    <v>m_listNKMEventAttack</v>
    <v/>
    <v>4</v>
    <v/>
    <v>True</v>
    <v/>
    <v/>
    <v/>
    <v/>
    <v/>
    <v/>
    <v/>
    <v/>
    <v/>
    <v/>
    <v/>
    <v>{'m_SkillStrID': 'NKM_UNIT_C_ESPR_SHADOW_HYPER', 'm_SkillLevel': [1, 4]}</v>
    <v>DT_NKM_UNIT_C_ESPR_SHADOW_HYPER1</v>
    <v>70/30</v>
    <v>55/30</v>
    <v/>
    <v/>
    <v/>
    <v/>
    <v>1400.0</v>
    <v>0.0</v>
    <v/>
    <v/>
    <v/>
    <v/>
    <v/>
    <v/>
    <v/>
    <v/>
    <v>5</v>
    <v>DT_NKM_UNIT_C_ESPR_SHADOW_HYPER1</v>
  </rv>
  <rv s="23">
    <v>2</v>
    <v>DT_NKM_UNIT_C_ESPR_SHADOW_HYPER1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1.9125000000000001</v>
    <v/>
    <v/>
    <v/>
    <v/>
    <v/>
    <v>4.5</v>
    <v>2</v>
    <v>2</v>
    <v>m_listNKMEventAttack</v>
    <v/>
    <v>4</v>
    <v/>
    <v>True</v>
    <v/>
    <v/>
    <v/>
    <v/>
    <v/>
    <v/>
    <v/>
    <v/>
    <v/>
    <v/>
    <v/>
    <v>{'m_SkillStrID': 'NKM_UNIT_C_ESPR_SHADOW_HYPER', 'm_SkillLevel': [1, 4]}</v>
    <v>DT_NKM_UNIT_C_ESPR_SHADOW_HYPER1</v>
    <v>85/30</v>
    <v>70/30</v>
    <v/>
    <v/>
    <v/>
    <v/>
    <v>1400.0</v>
    <v>0.0</v>
    <v/>
    <v/>
    <v/>
    <v/>
    <v/>
    <v/>
    <v/>
    <v/>
    <v>5</v>
    <v>DT_NKM_UNIT_C_ESPR_SHADOW_HYPER1</v>
  </rv>
  <rv s="23">
    <v>2</v>
    <v>DT_NKM_UNIT_C_ESPR_SHADOW_HYPER1_LV5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1.9125000000000001</v>
    <v/>
    <v/>
    <v/>
    <v/>
    <v/>
    <v>4.5</v>
    <v>2</v>
    <v>3</v>
    <v>m_listNKMEventAttack</v>
    <v/>
    <v>4</v>
    <v/>
    <v>True</v>
    <v/>
    <v/>
    <v/>
    <v/>
    <v/>
    <v/>
    <v/>
    <v/>
    <v/>
    <v/>
    <v/>
    <v>{'m_SkillStrID': 'NKM_UNIT_C_ESPR_SHADOW_HYPER', 'm_SkillLevel': [5, 99]}</v>
    <v>DT_NKM_UNIT_C_ESPR_SHADOW_HYPER1_LV5</v>
    <v>70/30</v>
    <v>55/30</v>
    <v/>
    <v/>
    <v/>
    <v/>
    <v>1400.0</v>
    <v>0.0</v>
    <v/>
    <v/>
    <v/>
    <v/>
    <v/>
    <v/>
    <v/>
    <v/>
    <v>5</v>
    <v>DT_NKM_UNIT_C_ESPR_SHADOW_HYPER1_LV5</v>
  </rv>
  <rv s="23">
    <v>2</v>
    <v>DT_NKM_UNIT_C_ESPR_SHADOW_HYPER1_LV5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1.9125000000000001</v>
    <v/>
    <v/>
    <v/>
    <v/>
    <v/>
    <v>4.5</v>
    <v>2</v>
    <v>4</v>
    <v>m_listNKMEventAttack</v>
    <v/>
    <v>4</v>
    <v/>
    <v>True</v>
    <v/>
    <v/>
    <v/>
    <v/>
    <v/>
    <v/>
    <v/>
    <v/>
    <v/>
    <v/>
    <v/>
    <v>{'m_SkillStrID': 'NKM_UNIT_C_ESPR_SHADOW_HYPER', 'm_SkillLevel': [5, 99]}</v>
    <v>DT_NKM_UNIT_C_ESPR_SHADOW_HYPER1_LV5</v>
    <v>85/30</v>
    <v>70/30</v>
    <v/>
    <v/>
    <v/>
    <v/>
    <v>1400.0</v>
    <v>0.0</v>
    <v/>
    <v/>
    <v/>
    <v/>
    <v/>
    <v/>
    <v/>
    <v/>
    <v>5</v>
    <v>DT_NKM_UNIT_C_ESPR_SHADOW_HYPER1_LV5</v>
  </rv>
  <rv s="33">
    <v>2</v>
    <v>DT_NKM_MONSTER_NORMAL_BASIC_LOCUST_ESPR_ATTACK1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>1</v>
    <v>1</v>
    <v>m_listNKMEventAttack</v>
    <v/>
    <v>2</v>
    <v/>
    <v>True</v>
    <v/>
    <v/>
    <v/>
    <v/>
    <v/>
    <v>False</v>
    <v/>
    <v/>
    <v/>
    <v/>
    <v/>
    <v/>
    <v>DT_NKM_MONSTER_NORMAL_BASIC_LOCUST_ESPR_ATTACK1</v>
    <v>60/30</v>
    <v>40/30</v>
    <v/>
    <v/>
    <v/>
    <v/>
    <v>360.0</v>
    <v>0.0</v>
    <v/>
    <v/>
    <v/>
    <v/>
    <v/>
    <v/>
    <v/>
    <v/>
    <v>3</v>
    <v>DT_NKM_MONSTER_NORMAL_BASIC_LOCUST_ESPR_ATTACK1</v>
  </rv>
  <rv s="23">
    <v>2</v>
    <v>DT_NKM_UNIT_C_FALLEN_DOMA_ATTACK1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0.36699999999999999</v>
    <v/>
    <v/>
    <v/>
    <v/>
    <v/>
    <v>1.1000000000000001</v>
    <v>3</v>
    <v>1</v>
    <v>m_listNKMEventAttack</v>
    <v>True</v>
    <v>1</v>
    <v/>
    <v/>
    <v/>
    <v/>
    <v/>
    <v/>
    <v/>
    <v>False</v>
    <v/>
    <v/>
    <v/>
    <v/>
    <v/>
    <v/>
    <v>DT_NKM_UNIT_C_FALLEN_DOMA_ATTACK1</v>
    <v>15/30</v>
    <v>10/30</v>
    <v/>
    <v/>
    <v/>
    <v/>
    <v>650</v>
    <v>0</v>
    <v/>
    <v/>
    <v/>
    <v/>
    <v>NDTT_ENEMY</v>
    <v/>
    <v/>
    <v/>
    <v>5</v>
    <v>DT_NKM_UNIT_C_FALLEN_DOMA_ATTACK1</v>
  </rv>
  <rv s="23">
    <v>2</v>
    <v>DT_NKM_UNIT_C_FALLEN_DOMA_ATTACK1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0.36699999999999999</v>
    <v/>
    <v/>
    <v/>
    <v/>
    <v/>
    <v>1.1000000000000001</v>
    <v>3</v>
    <v>2</v>
    <v>m_listNKMEventAttack</v>
    <v>True</v>
    <v>1</v>
    <v/>
    <v/>
    <v/>
    <v/>
    <v/>
    <v/>
    <v/>
    <v>False</v>
    <v/>
    <v/>
    <v/>
    <v/>
    <v/>
    <v/>
    <v>DT_NKM_UNIT_C_FALLEN_DOMA_ATTACK1</v>
    <v>22/30</v>
    <v>17/30</v>
    <v/>
    <v/>
    <v/>
    <v/>
    <v>650</v>
    <v>0</v>
    <v/>
    <v/>
    <v/>
    <v/>
    <v>NDTT_ENEMY</v>
    <v/>
    <v/>
    <v/>
    <v>5</v>
    <v>DT_NKM_UNIT_C_FALLEN_DOMA_ATTACK1</v>
  </rv>
  <rv s="23">
    <v>2</v>
    <v>DT_NKM_UNIT_C_FALLEN_DOMA_ATTACK1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0.36699999999999999</v>
    <v/>
    <v/>
    <v/>
    <v/>
    <v/>
    <v>1.1000000000000001</v>
    <v>3</v>
    <v>3</v>
    <v>m_listNKMEventAttack</v>
    <v>True</v>
    <v>1</v>
    <v/>
    <v/>
    <v/>
    <v/>
    <v/>
    <v/>
    <v/>
    <v>False</v>
    <v/>
    <v/>
    <v/>
    <v/>
    <v/>
    <v/>
    <v>DT_NKM_UNIT_C_FALLEN_DOMA_ATTACK1</v>
    <v>30/30</v>
    <v>25/30</v>
    <v/>
    <v/>
    <v/>
    <v/>
    <v>650</v>
    <v>0</v>
    <v/>
    <v/>
    <v/>
    <v/>
    <v>NDTT_ENEMY</v>
    <v/>
    <v/>
    <v/>
    <v>5</v>
    <v>DT_NKM_UNIT_C_FALLEN_DOMA_ATTACK1</v>
  </rv>
  <rv s="23">
    <v>2</v>
    <v>DT_NKM_UNIT_C_FALLEN_DOMA_ATTACK1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0.36699999999999999</v>
    <v/>
    <v/>
    <v/>
    <v/>
    <v/>
    <v>1.1000000000000001</v>
    <v>3</v>
    <v>1</v>
    <v>m_listNKMEventAttack</v>
    <v>True</v>
    <v>1</v>
    <v/>
    <v/>
    <v/>
    <v/>
    <v/>
    <v/>
    <v/>
    <v/>
    <v>False</v>
    <v/>
    <v/>
    <v/>
    <v/>
    <v/>
    <v>DT_NKM_UNIT_C_FALLEN_DOMA_ATTACK1</v>
    <v>15/30</v>
    <v>10/30</v>
    <v/>
    <v/>
    <v/>
    <v/>
    <v>650</v>
    <v>0</v>
    <v/>
    <v/>
    <v/>
    <v/>
    <v>NDTT_ENEMY</v>
    <v/>
    <v/>
    <v/>
    <v>6</v>
    <v>DT_NKM_UNIT_C_FALLEN_DOMA_ATTACK1</v>
  </rv>
  <rv s="23">
    <v>2</v>
    <v>DT_NKM_UNIT_C_FALLEN_DOMA_ATTACK1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0.36699999999999999</v>
    <v/>
    <v/>
    <v/>
    <v/>
    <v/>
    <v>1.1000000000000001</v>
    <v>3</v>
    <v>2</v>
    <v>m_listNKMEventAttack</v>
    <v>True</v>
    <v>1</v>
    <v/>
    <v/>
    <v/>
    <v/>
    <v/>
    <v/>
    <v/>
    <v/>
    <v>False</v>
    <v/>
    <v/>
    <v/>
    <v/>
    <v/>
    <v>DT_NKM_UNIT_C_FALLEN_DOMA_ATTACK1</v>
    <v>22/30</v>
    <v>17/30</v>
    <v/>
    <v/>
    <v/>
    <v/>
    <v>650</v>
    <v>0</v>
    <v/>
    <v/>
    <v/>
    <v/>
    <v>NDTT_ENEMY</v>
    <v/>
    <v/>
    <v/>
    <v>6</v>
    <v>DT_NKM_UNIT_C_FALLEN_DOMA_ATTACK1</v>
  </rv>
  <rv s="23">
    <v>2</v>
    <v>DT_NKM_UNIT_C_FALLEN_DOMA_ATTACK1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0.36699999999999999</v>
    <v/>
    <v/>
    <v/>
    <v/>
    <v/>
    <v>1.1000000000000001</v>
    <v>3</v>
    <v>3</v>
    <v>m_listNKMEventAttack</v>
    <v>True</v>
    <v>1</v>
    <v/>
    <v/>
    <v/>
    <v/>
    <v/>
    <v/>
    <v/>
    <v/>
    <v>False</v>
    <v/>
    <v/>
    <v/>
    <v/>
    <v/>
    <v>DT_NKM_UNIT_C_FALLEN_DOMA_ATTACK1</v>
    <v>30/30</v>
    <v>25/30</v>
    <v/>
    <v/>
    <v/>
    <v/>
    <v>650</v>
    <v>0</v>
    <v/>
    <v/>
    <v/>
    <v/>
    <v>NDTT_ENEMY</v>
    <v/>
    <v/>
    <v/>
    <v>6</v>
    <v>DT_NKM_UNIT_C_FALLEN_DOMA_ATTACK1</v>
  </rv>
  <rv s="25">
    <v>2</v>
    <v>DT_NKM_UNIT_C_FALLEN_DOMA_SKILL1</v>
    <v>1</v>
    <v>Generic</v>
    <v>DE_NKM_UNIT_C_FALLEN_DOMA_SKILL1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2.125</v>
    <v/>
    <v/>
    <v/>
    <v/>
    <v/>
    <v>2.5</v>
    <v>1</v>
    <v>1</v>
    <v>m_listNKMEventAttack</v>
    <v>False</v>
    <v>2</v>
    <v/>
    <v/>
    <v/>
    <v/>
    <v/>
    <v/>
    <v/>
    <v>False</v>
    <v>True</v>
    <v/>
    <v/>
    <v/>
    <v/>
    <v/>
    <v>DT_NKM_UNIT_C_FALLEN_DOMA_SKILL1</v>
    <v>10/30</v>
    <v>0/30</v>
    <v/>
    <v/>
    <v/>
    <v/>
    <v>900</v>
    <v>0</v>
    <v/>
    <v/>
    <v/>
    <v/>
    <v>NDTT_ENEMY</v>
    <v/>
    <v/>
    <v/>
    <v>8</v>
    <v>DT_NKM_UNIT_C_FALLEN_DOMA_SKILL1</v>
  </rv>
  <rv s="25">
    <v>2</v>
    <v>DT_NKM_UNIT_C_FALLEN_DOMA_SKILL1</v>
    <v>1</v>
    <v>Generic</v>
    <v>DE_NKM_UNIT_C_FALLEN_DOMA_SKILL1_AIR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2.125</v>
    <v/>
    <v/>
    <v/>
    <v/>
    <v/>
    <v>2.5</v>
    <v>1</v>
    <v>1</v>
    <v>m_listNKMEventAttack</v>
    <v>False</v>
    <v>2</v>
    <v/>
    <v/>
    <v/>
    <v/>
    <v/>
    <v/>
    <v/>
    <v>True</v>
    <v>False</v>
    <v/>
    <v/>
    <v/>
    <v/>
    <v/>
    <v>DT_NKM_UNIT_C_FALLEN_DOMA_SKILL1</v>
    <v>10/30</v>
    <v>0/30</v>
    <v/>
    <v/>
    <v/>
    <v/>
    <v>900</v>
    <v>0</v>
    <v/>
    <v/>
    <v/>
    <v/>
    <v>NDTT_ENEMY</v>
    <v/>
    <v/>
    <v/>
    <v>9</v>
    <v>DT_NKM_UNIT_C_FALLEN_DOMA_SKILL1</v>
  </rv>
  <rv s="25">
    <v>2</v>
    <v>DT_NKM_UNIT_C_FALLEN_DOMA_HYPER1</v>
    <v>1</v>
    <v>Generic</v>
    <v>DE_NKM_UNIT_C_FALLEN_DOMA_HYPER_SKILL1_A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1.125</v>
    <v/>
    <v/>
    <v/>
    <v/>
    <v/>
    <v>4.5</v>
    <v>3</v>
    <v>1</v>
    <v>m_listNKMEventAttack</v>
    <v>True</v>
    <v>3</v>
    <v/>
    <v/>
    <v/>
    <v/>
    <v/>
    <v/>
    <v/>
    <v/>
    <v/>
    <v/>
    <v/>
    <v/>
    <v/>
    <v/>
    <v>DT_NKM_UNIT_C_FALLEN_DOMA_HYPER1</v>
    <v>30/30</v>
    <v>0/30</v>
    <v/>
    <v/>
    <v/>
    <v/>
    <v>500</v>
    <v>-500</v>
    <v/>
    <v/>
    <v/>
    <v/>
    <v>NDTT_ENEMY</v>
    <v/>
    <v/>
    <v/>
    <v>10</v>
    <v>DT_NKM_UNIT_C_FALLEN_DOMA_HYPER1</v>
  </rv>
  <rv s="25">
    <v>2</v>
    <v>DT_NKM_UNIT_C_FALLEN_DOMA_HYPER1</v>
    <v>1</v>
    <v>Generic</v>
    <v>DE_NKM_UNIT_C_FALLEN_DOMA_HYPER_SKILL1_B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1.125</v>
    <v/>
    <v/>
    <v/>
    <v/>
    <v/>
    <v>4.5</v>
    <v>3</v>
    <v>2</v>
    <v>m_listNKMEventAttack</v>
    <v>True</v>
    <v>3</v>
    <v/>
    <v/>
    <v/>
    <v/>
    <v/>
    <v/>
    <v/>
    <v/>
    <v/>
    <v/>
    <v/>
    <v/>
    <v/>
    <v/>
    <v>DT_NKM_UNIT_C_FALLEN_DOMA_HYPER1</v>
    <v>25/30</v>
    <v>0/30</v>
    <v/>
    <v/>
    <v/>
    <v/>
    <v>600</v>
    <v>-600</v>
    <v/>
    <v/>
    <v/>
    <v/>
    <v>NDTT_ENEMY</v>
    <v/>
    <v/>
    <v/>
    <v>10</v>
    <v>DT_NKM_UNIT_C_FALLEN_DOMA_HYPER1</v>
  </rv>
  <rv s="25">
    <v>2</v>
    <v>DT_NKM_UNIT_C_FALLEN_DOMA_HYPER1</v>
    <v>1</v>
    <v>Generic</v>
    <v>DE_NKM_UNIT_C_FALLEN_DOMA_HYPER_SKILL1_B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1.125</v>
    <v/>
    <v/>
    <v/>
    <v/>
    <v/>
    <v>4.5</v>
    <v>3</v>
    <v>3</v>
    <v>m_listNKMEventAttack</v>
    <v>True</v>
    <v>3</v>
    <v/>
    <v/>
    <v/>
    <v/>
    <v/>
    <v/>
    <v/>
    <v/>
    <v/>
    <v/>
    <v/>
    <v/>
    <v/>
    <v/>
    <v>DT_NKM_UNIT_C_FALLEN_DOMA_HYPER1</v>
    <v>25/30</v>
    <v>0/30</v>
    <v/>
    <v/>
    <v/>
    <v/>
    <v>600</v>
    <v>-600</v>
    <v/>
    <v/>
    <v/>
    <v/>
    <v>NDTT_ENEMY</v>
    <v/>
    <v/>
    <v/>
    <v>10</v>
    <v>DT_NKM_UNIT_C_FALLEN_DOMA_HYPER1</v>
  </rv>
  <rv s="27">
    <v>2</v>
    <v>DT_DUMMY</v>
    <v>1</v>
    <v>Generic</v>
    <v>DE_NKM_UNIT_C_FALLEN_ROSARIA_ATTACK1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/>
    <v/>
    <v/>
    <v/>
    <v/>
    <v/>
    <v>False</v>
    <v>True</v>
    <v/>
    <v/>
    <v/>
    <v/>
    <v/>
    <v>DT_DUMMY</v>
    <v>99/30</v>
    <v>1/30</v>
    <v/>
    <v/>
    <v/>
    <v/>
    <v>100</v>
    <v>-100</v>
    <v/>
    <v/>
    <v/>
    <v/>
    <v>NDTT_ENEMY</v>
    <v/>
    <v/>
    <v/>
    <v>4</v>
    <v>DT_DUMMY</v>
  </rv>
  <rv s="25">
    <v>2</v>
    <v>DT_NKM_UNIT_C_FALLEN_ROSARIA_ATTACK1</v>
    <v>1</v>
    <v>Generic</v>
    <v>DE_NKM_UNIT_C_FALLEN_ROSARIA_ATTACK1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1.1499999999999999</v>
    <v/>
    <v/>
    <v/>
    <v/>
    <v/>
    <v>1.1499999999999999</v>
    <v>1</v>
    <v>1</v>
    <v>m_listNKMEventAttack</v>
    <v>False</v>
    <v>1</v>
    <v/>
    <v/>
    <v/>
    <v/>
    <v/>
    <v/>
    <v/>
    <v>False</v>
    <v>True</v>
    <v/>
    <v/>
    <v/>
    <v/>
    <v/>
    <v>DT_NKM_UNIT_C_FALLEN_ROSARIA_ATTACK1</v>
    <v>10/30</v>
    <v>0/30</v>
    <v/>
    <v/>
    <v/>
    <v/>
    <v>150</v>
    <v>-150</v>
    <v/>
    <v/>
    <v/>
    <v/>
    <v>NDTT_ENEMY</v>
    <v/>
    <v/>
    <v/>
    <v>4</v>
    <v>DT_NKM_UNIT_C_FALLEN_ROSARIA_ATTACK1</v>
  </rv>
  <rv s="27">
    <v>2</v>
    <v>DT_DUMMY</v>
    <v>1</v>
    <v>Generic</v>
    <v>DE_NKM_UNIT_C_FALLEN_ROSARIA_ATTACK1_AIR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/>
    <v/>
    <v/>
    <v/>
    <v/>
    <v/>
    <v>True</v>
    <v>False</v>
    <v/>
    <v/>
    <v/>
    <v/>
    <v/>
    <v>DT_DUMMY</v>
    <v>99/30</v>
    <v>2/30</v>
    <v/>
    <v/>
    <v/>
    <v/>
    <v>50</v>
    <v>-50</v>
    <v/>
    <v/>
    <v/>
    <v/>
    <v>NDTT_ENEMY</v>
    <v/>
    <v/>
    <v/>
    <v>5</v>
    <v>DT_DUMMY</v>
  </rv>
  <rv s="25">
    <v>2</v>
    <v>DT_NKM_UNIT_C_FALLEN_ROSARIA_ATTACK1</v>
    <v>1</v>
    <v>Generic</v>
    <v>DE_NKM_UNIT_C_FALLEN_ROSARIA_ATTACK1_AIR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1.1499999999999999</v>
    <v/>
    <v/>
    <v/>
    <v/>
    <v/>
    <v>1.1499999999999999</v>
    <v>1</v>
    <v>1</v>
    <v>m_listNKMEventAttack</v>
    <v>False</v>
    <v>1</v>
    <v/>
    <v/>
    <v/>
    <v/>
    <v/>
    <v/>
    <v/>
    <v>True</v>
    <v>False</v>
    <v/>
    <v/>
    <v/>
    <v/>
    <v/>
    <v>DT_NKM_UNIT_C_FALLEN_ROSARIA_ATTACK1</v>
    <v>10/30</v>
    <v>0/30</v>
    <v/>
    <v/>
    <v/>
    <v/>
    <v>150</v>
    <v>-150</v>
    <v/>
    <v/>
    <v/>
    <v/>
    <v>NDTT_ENEMY</v>
    <v/>
    <v/>
    <v/>
    <v>5</v>
    <v>DT_NKM_UNIT_C_FALLEN_ROSARIA_ATTACK1</v>
  </rv>
  <rv s="30">
    <v>2</v>
    <v>DT_NKM_UNIT_C_FALLEN_ROSARIA_ATTACK2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1</v>
    <v>1</v>
    <v>1</v>
    <v>m_listNKMEventAttack</v>
    <v>False</v>
    <v>2</v>
    <v/>
    <v/>
    <v/>
    <v/>
    <v>True</v>
    <v/>
    <v/>
    <v>True</v>
    <v>False</v>
    <v/>
    <v/>
    <v/>
    <v/>
    <v/>
    <v>DT_NKM_UNIT_C_FALLEN_ROSARIA_ATTACK2</v>
    <v>25/30</v>
    <v>20/30</v>
    <v/>
    <v/>
    <v/>
    <v/>
    <v>350</v>
    <v>-50</v>
    <v/>
    <v/>
    <v/>
    <v/>
    <v>NDTT_ENEMY</v>
    <v/>
    <v/>
    <v/>
    <v>6</v>
    <v>DT_NKM_UNIT_C_FALLEN_ROSARIA_ATTACK2</v>
  </rv>
  <rv s="23">
    <v>2</v>
    <v>DT_NKM_UNIT_C_FALLEN_ROSARIA_SKILL1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2.8475000000000001</v>
    <v/>
    <v/>
    <v/>
    <v/>
    <v/>
    <v>3.35</v>
    <v>1</v>
    <v>1</v>
    <v>m_listNKMEventAttack</v>
    <v>False</v>
    <v>3</v>
    <v/>
    <v/>
    <v/>
    <v/>
    <v/>
    <v/>
    <v/>
    <v/>
    <v/>
    <v/>
    <v/>
    <v/>
    <v/>
    <v>{'m_SkillStrID': 'NKM_UNIT_C_FALLEN_ROSARIA_SKILL', 'm_SkillLevel': [1, 4]}</v>
    <v>DT_NKM_UNIT_C_FALLEN_ROSARIA_SKILL1</v>
    <v>60/30</v>
    <v>41/30</v>
    <v/>
    <v/>
    <v/>
    <v/>
    <v>1100</v>
    <v>0</v>
    <v/>
    <v/>
    <v/>
    <v/>
    <v>NDTT_ENEMY</v>
    <v/>
    <v/>
    <v/>
    <v>7</v>
    <v>DT_NKM_UNIT_C_FALLEN_ROSARIA_SKILL1</v>
  </rv>
  <rv s="23">
    <v>2</v>
    <v>DT_NKM_UNIT_C_FALLEN_ROSARIA_SKILL1_LV5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2.8475000000000001</v>
    <v/>
    <v/>
    <v/>
    <v/>
    <v/>
    <v>3.35</v>
    <v>1</v>
    <v>2</v>
    <v>m_listNKMEventAttack</v>
    <v>False</v>
    <v>3</v>
    <v/>
    <v/>
    <v/>
    <v/>
    <v/>
    <v/>
    <v/>
    <v/>
    <v/>
    <v/>
    <v/>
    <v/>
    <v/>
    <v>{'m_SkillStrID': 'NKM_UNIT_C_FALLEN_ROSARIA_SKILL', 'm_SkillLevel': [5, 99]}</v>
    <v>DT_NKM_UNIT_C_FALLEN_ROSARIA_SKILL1_LV5</v>
    <v>60/30</v>
    <v>41/30</v>
    <v/>
    <v/>
    <v/>
    <v/>
    <v>1100</v>
    <v>0</v>
    <v/>
    <v/>
    <v/>
    <v/>
    <v>NDTT_ENEMY</v>
    <v/>
    <v/>
    <v/>
    <v>7</v>
    <v>DT_NKM_UNIT_C_FALLEN_ROSARIA_SKILL1_LV5</v>
  </rv>
  <rv s="23">
    <v>2</v>
    <v>DT_NKM_UNIT_C_FALLEN_ROSARIA_SKILL1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2.8475000000000001</v>
    <v/>
    <v/>
    <v/>
    <v/>
    <v/>
    <v>3.35</v>
    <v>1</v>
    <v>1</v>
    <v>m_listNKMEventAttack</v>
    <v>False</v>
    <v>3</v>
    <v/>
    <v/>
    <v/>
    <v/>
    <v/>
    <v/>
    <v/>
    <v>True</v>
    <v>False</v>
    <v/>
    <v/>
    <v/>
    <v/>
    <v/>
    <v>DT_NKM_UNIT_C_FALLEN_ROSARIA_SKILL1</v>
    <v>51/30</v>
    <v>41/30</v>
    <v/>
    <v/>
    <v/>
    <v/>
    <v>1000</v>
    <v>0</v>
    <v/>
    <v/>
    <v/>
    <v/>
    <v>NDTT_ENEMY</v>
    <v/>
    <v/>
    <v/>
    <v>8</v>
    <v>DT_NKM_UNIT_C_FALLEN_ROSARIA_SKILL1</v>
  </rv>
  <rv s="23">
    <v>2</v>
    <v>DT_NKM_UNIT_C_FALLEN_ROSARIA_HYPER1_1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0.9750000000000002</v>
    <v/>
    <v/>
    <v/>
    <v/>
    <v/>
    <v>1.3</v>
    <v>1</v>
    <v>1</v>
    <v>m_listNKMEventAttack</v>
    <v>False</v>
    <v>3</v>
    <v/>
    <v/>
    <v/>
    <v/>
    <v>True</v>
    <v/>
    <v/>
    <v/>
    <v/>
    <v/>
    <v/>
    <v/>
    <v/>
    <v/>
    <v>DT_NKM_UNIT_C_FALLEN_ROSARIA_HYPER1_1</v>
    <v>80/30</v>
    <v>75/30</v>
    <v/>
    <v/>
    <v/>
    <v/>
    <v>1200</v>
    <v>0</v>
    <v/>
    <v/>
    <v/>
    <v/>
    <v>NDTT_ENEMY</v>
    <v/>
    <v/>
    <v/>
    <v>9</v>
    <v>DT_NKM_UNIT_C_FALLEN_ROSARIA_HYPER1_1</v>
  </rv>
  <rv s="23">
    <v>2</v>
    <v>DT_NKM_UNIT_C_FALLEN_ROSARIA_HYPER1_2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2.8499999999999996</v>
    <v/>
    <v/>
    <v/>
    <v/>
    <v/>
    <v>3.8</v>
    <v>1</v>
    <v>2</v>
    <v>m_listNKMEventAttack</v>
    <v>False</v>
    <v>3</v>
    <v/>
    <v/>
    <v/>
    <v/>
    <v>True</v>
    <v/>
    <v/>
    <v/>
    <v/>
    <v/>
    <v/>
    <v/>
    <v/>
    <v/>
    <v>DT_NKM_UNIT_C_FALLEN_ROSARIA_HYPER1_2</v>
    <v>105/30</v>
    <v>81/30</v>
    <v/>
    <v/>
    <v/>
    <v/>
    <v>1200</v>
    <v>0</v>
    <v/>
    <v/>
    <v/>
    <v/>
    <v>NDTT_ENEMY</v>
    <v/>
    <v/>
    <v/>
    <v>9</v>
    <v>DT_NKM_UNIT_C_FALLEN_ROSARIA_HYPER1_2</v>
  </rv>
  <rv s="22">
    <v>2</v>
    <v>DT_NKM_UNIT_C_FALLEN_YUMA_ATTACK1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0.25</v>
    <v/>
    <v>1</v>
    <v>m_listNKMEventAttack</v>
    <v/>
    <v>1</v>
    <v/>
    <v>True</v>
    <v/>
    <v/>
    <v/>
    <v/>
    <v/>
    <v>False</v>
    <v>True</v>
    <v/>
    <v/>
    <v/>
    <v/>
    <v/>
    <v>DT_NKM_UNIT_C_FALLEN_YUMA_ATTACK1</v>
    <v>15/30</v>
    <v>9/30</v>
    <v/>
    <v/>
    <v/>
    <v/>
    <v>220.0</v>
    <v>0.0</v>
    <v/>
    <v/>
    <v/>
    <v/>
    <v>NDTT_ENEMY</v>
    <v/>
    <v/>
    <v/>
    <v>3</v>
    <v>DT_NKM_UNIT_C_FALLEN_YUMA_ATTACK1</v>
  </rv>
  <rv s="22">
    <v>2</v>
    <v>DT_NKM_UNIT_C_FALLEN_YUMA_ATTACK1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0.25</v>
    <v/>
    <v>2</v>
    <v>m_listNKMEventAttack</v>
    <v/>
    <v>1</v>
    <v/>
    <v>True</v>
    <v/>
    <v/>
    <v/>
    <v/>
    <v/>
    <v>False</v>
    <v>True</v>
    <v/>
    <v/>
    <v/>
    <v/>
    <v/>
    <v>DT_NKM_UNIT_C_FALLEN_YUMA_ATTACK1</v>
    <v>25/30</v>
    <v>20/30</v>
    <v/>
    <v/>
    <v/>
    <v/>
    <v>220.0</v>
    <v>0.0</v>
    <v/>
    <v/>
    <v/>
    <v/>
    <v>NDTT_ENEMY</v>
    <v/>
    <v/>
    <v/>
    <v>3</v>
    <v>DT_NKM_UNIT_C_FALLEN_YUMA_ATTACK1</v>
  </rv>
  <rv s="22">
    <v>2</v>
    <v>DT_NKM_UNIT_C_FALLEN_YUMA_ATTACK1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0.25</v>
    <v/>
    <v>3</v>
    <v>m_listNKMEventAttack</v>
    <v/>
    <v>1</v>
    <v/>
    <v>True</v>
    <v/>
    <v/>
    <v/>
    <v/>
    <v/>
    <v>False</v>
    <v>True</v>
    <v/>
    <v/>
    <v/>
    <v/>
    <v/>
    <v>DT_NKM_UNIT_C_FALLEN_YUMA_ATTACK1</v>
    <v>35/30</v>
    <v>30/30</v>
    <v/>
    <v/>
    <v/>
    <v/>
    <v>220.0</v>
    <v>0.0</v>
    <v/>
    <v/>
    <v/>
    <v/>
    <v>NDTT_ENEMY</v>
    <v/>
    <v/>
    <v/>
    <v>3</v>
    <v>DT_NKM_UNIT_C_FALLEN_YUMA_ATTACK1</v>
  </rv>
  <rv s="22">
    <v>2</v>
    <v>DT_NKM_UNIT_C_FALLEN_YUMA_ATTACK1_END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0.45</v>
    <v/>
    <v/>
    <v/>
    <v/>
    <v/>
    <v>0.45</v>
    <v/>
    <v>4</v>
    <v>m_listNKMEventAttack</v>
    <v/>
    <v>1</v>
    <v/>
    <v>True</v>
    <v/>
    <v/>
    <v/>
    <v/>
    <v/>
    <v>False</v>
    <v>True</v>
    <v/>
    <v/>
    <v/>
    <v/>
    <v/>
    <v>DT_NKM_UNIT_C_FALLEN_YUMA_ATTACK1_END</v>
    <v>70/30</v>
    <v>60/30</v>
    <v/>
    <v/>
    <v/>
    <v/>
    <v>220.0</v>
    <v>0.0</v>
    <v/>
    <v/>
    <v/>
    <v/>
    <v>NDTT_ENEMY</v>
    <v/>
    <v/>
    <v/>
    <v>3</v>
    <v>DT_NKM_UNIT_C_FALLEN_YUMA_ATTACK1_END</v>
  </rv>
  <rv s="22">
    <v>2</v>
    <v>DT_NKM_UNIT_C_FALLEN_YUMA_SKILL1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</v>
    <v/>
    <v/>
    <v/>
    <v/>
    <v/>
    <v>0.7</v>
    <v/>
    <v>1</v>
    <v>m_listNKMEventAttack</v>
    <v/>
    <v>2</v>
    <v/>
    <v>True</v>
    <v/>
    <v/>
    <v>True</v>
    <v/>
    <v/>
    <v>False</v>
    <v>True</v>
    <v/>
    <v/>
    <v/>
    <v/>
    <v/>
    <v>DT_NKM_UNIT_C_FALLEN_YUMA_SKILL1</v>
    <v>35/30</v>
    <v>25/30</v>
    <v/>
    <v/>
    <v/>
    <v/>
    <v>300.0</v>
    <v>-300.0</v>
    <v/>
    <v/>
    <v/>
    <v/>
    <v>NDTT_ENEMY</v>
    <v/>
    <v/>
    <v/>
    <v>4</v>
    <v>DT_NKM_UNIT_C_FALLEN_YUMA_SKILL1</v>
  </rv>
  <rv s="22">
    <v>2</v>
    <v>DT_NKM_UNIT_C_FALLEN_YUMA_SKILL1_END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1.6</v>
    <v/>
    <v/>
    <v/>
    <v/>
    <v/>
    <v>1.6</v>
    <v/>
    <v>2</v>
    <v>m_listNKMEventAttack</v>
    <v/>
    <v>2</v>
    <v/>
    <v>True</v>
    <v/>
    <v/>
    <v>True</v>
    <v/>
    <v/>
    <v>False</v>
    <v>True</v>
    <v/>
    <v/>
    <v/>
    <v/>
    <v/>
    <v>DT_NKM_UNIT_C_FALLEN_YUMA_SKILL1_END</v>
    <v>52/30</v>
    <v>42/30</v>
    <v/>
    <v/>
    <v/>
    <v/>
    <v>200.0</v>
    <v>-100.0</v>
    <v/>
    <v/>
    <v/>
    <v/>
    <v>NDTT_ENEMY</v>
    <v/>
    <v/>
    <v/>
    <v>4</v>
    <v>DT_NKM_UNIT_C_FALLEN_YUMA_SKILL1_END</v>
  </rv>
  <rv s="22">
    <v>2</v>
    <v>DT_NKM_UNIT_C_FALLEN_YUMA_HYPER1_DOWN1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0.85</v>
    <v/>
    <v>1</v>
    <v>m_listNKMEventAttack</v>
    <v/>
    <v>2</v>
    <v/>
    <v>True</v>
    <v/>
    <v/>
    <v/>
    <v/>
    <v/>
    <v>False</v>
    <v>True</v>
    <v/>
    <v/>
    <v/>
    <v/>
    <v/>
    <v>DT_NKM_UNIT_C_FALLEN_YUMA_HYPER1_DOWN1</v>
    <v>70/30</v>
    <v>55/30</v>
    <v/>
    <v/>
    <v/>
    <v/>
    <v>300.0</v>
    <v>-300.0</v>
    <v/>
    <v/>
    <v/>
    <v/>
    <v>NDTT_ENEMY</v>
    <v/>
    <v/>
    <v/>
    <v>5</v>
    <v>DT_NKM_UNIT_C_FALLEN_YUMA_HYPER1_DOWN1</v>
  </rv>
  <rv s="24">
    <v>2</v>
    <v>DT_NKM_UNIT_C_FALLEN_YUMA_HYPER1_PUNCH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2</v>
    <v>m_listNKMEventAttack</v>
    <v/>
    <v>2</v>
    <v/>
    <v>True</v>
    <v/>
    <v/>
    <v/>
    <v/>
    <v/>
    <v>False</v>
    <v>True</v>
    <v/>
    <v/>
    <v/>
    <v/>
    <v/>
    <v>DT_NKM_UNIT_C_FALLEN_YUMA_HYPER1_PUNCH</v>
    <v>85/30</v>
    <v>70/30</v>
    <v/>
    <v/>
    <v/>
    <v/>
    <v>300.0</v>
    <v>-300.0</v>
    <v/>
    <v/>
    <v/>
    <v/>
    <v>NDTT_ENEMY</v>
    <v/>
    <v/>
    <v/>
    <v>5</v>
    <v>DT_NKM_UNIT_C_FALLEN_YUMA_HYPER1_PUNCH</v>
  </rv>
  <rv s="22">
    <v>2</v>
    <v>DT_NKM_UNIT_C_FALLEN_YUMA_HYPER1_DOWN2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0.85</v>
    <v/>
    <v>3</v>
    <v>m_listNKMEventAttack</v>
    <v/>
    <v>2</v>
    <v/>
    <v>True</v>
    <v/>
    <v/>
    <v/>
    <v/>
    <v/>
    <v>False</v>
    <v>True</v>
    <v/>
    <v/>
    <v/>
    <v/>
    <v/>
    <v>DT_NKM_UNIT_C_FALLEN_YUMA_HYPER1_DOWN2</v>
    <v>130/30</v>
    <v>110/30</v>
    <v/>
    <v/>
    <v/>
    <v/>
    <v>300.0</v>
    <v>-300.0</v>
    <v/>
    <v/>
    <v/>
    <v/>
    <v>NDTT_ENEMY</v>
    <v/>
    <v/>
    <v/>
    <v>5</v>
    <v>DT_NKM_UNIT_C_FALLEN_YUMA_HYPER1_DOWN2</v>
  </rv>
  <rv s="24">
    <v>2</v>
    <v>DT_NKM_UNIT_C_FALLEN_YUMA_HYPER1_KICK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4</v>
    <v>m_listNKMEventAttack</v>
    <v/>
    <v>2</v>
    <v/>
    <v>True</v>
    <v/>
    <v/>
    <v/>
    <v/>
    <v/>
    <v>False</v>
    <v>True</v>
    <v/>
    <v/>
    <v/>
    <v/>
    <v/>
    <v>DT_NKM_UNIT_C_FALLEN_YUMA_HYPER1_KICK</v>
    <v>140/30</v>
    <v>120/30</v>
    <v/>
    <v/>
    <v/>
    <v/>
    <v>300.0</v>
    <v>-300.0</v>
    <v/>
    <v/>
    <v/>
    <v/>
    <v>NDTT_ENEMY</v>
    <v/>
    <v/>
    <v/>
    <v>5</v>
    <v>DT_NKM_UNIT_C_FALLEN_YUMA_HYPER1_KICK</v>
  </rv>
  <rv s="22">
    <v>2</v>
    <v>DT_NKM_UNIT_C_FALLEN_YUMA_HYPER1_END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1.7</v>
    <v/>
    <v/>
    <v/>
    <v/>
    <v/>
    <v>1.7</v>
    <v/>
    <v>5</v>
    <v>m_listNKMEventAttack</v>
    <v/>
    <v>2</v>
    <v/>
    <v>True</v>
    <v/>
    <v/>
    <v/>
    <v/>
    <v/>
    <v>False</v>
    <v>True</v>
    <v/>
    <v/>
    <v/>
    <v/>
    <v/>
    <v>DT_NKM_UNIT_C_FALLEN_YUMA_HYPER1_END</v>
    <v>180/30</v>
    <v>170/30</v>
    <v/>
    <v/>
    <v/>
    <v/>
    <v>300.0</v>
    <v>-300.0</v>
    <v/>
    <v/>
    <v/>
    <v/>
    <v>NDTT_ENEMY</v>
    <v/>
    <v/>
    <v/>
    <v>5</v>
    <v>DT_NKM_UNIT_C_FALLEN_YUMA_HYPER1_END</v>
  </rv>
  <rv s="22">
    <v>2</v>
    <v>DT_NKM_UNIT_C_FREEDOM_KASUMI_ATTACK1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1</v>
    <v>m_listNKMEventAttack</v>
    <v/>
    <v>2</v>
    <v/>
    <v>True</v>
    <v/>
    <v/>
    <v/>
    <v/>
    <v/>
    <v>False</v>
    <v/>
    <v/>
    <v/>
    <v/>
    <v/>
    <v/>
    <v>DT_NKM_UNIT_C_FREEDOM_KASUMI_ATTACK1</v>
    <v>16/30</v>
    <v>14/30</v>
    <v/>
    <v/>
    <v/>
    <v/>
    <v>300.0</v>
    <v>0.0</v>
    <v/>
    <v/>
    <v/>
    <v/>
    <v>NDTT_ENEMY</v>
    <v/>
    <v/>
    <v/>
    <v>3</v>
    <v>DT_NKM_UNIT_C_FREEDOM_KASUMI_ATTACK1</v>
  </rv>
  <rv s="22">
    <v>2</v>
    <v>DT_NKM_UNIT_C_FREEDOM_KASUMI_ATTACK1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2</v>
    <v>m_listNKMEventAttack</v>
    <v/>
    <v>2</v>
    <v/>
    <v>True</v>
    <v/>
    <v/>
    <v/>
    <v/>
    <v/>
    <v>False</v>
    <v/>
    <v/>
    <v/>
    <v/>
    <v/>
    <v/>
    <v>DT_NKM_UNIT_C_FREEDOM_KASUMI_ATTACK1</v>
    <v>40/30</v>
    <v>38/30</v>
    <v/>
    <v/>
    <v/>
    <v/>
    <v>300.0</v>
    <v>0.0</v>
    <v/>
    <v/>
    <v/>
    <v/>
    <v>NDTT_ENEMY</v>
    <v/>
    <v/>
    <v/>
    <v>3</v>
    <v>DT_NKM_UNIT_C_FREEDOM_KASUMI_ATTACK1</v>
  </rv>
  <rv s="22">
    <v>2</v>
    <v>DT_NKM_UNIT_C_FREEDOM_KASUMI_ATTACK2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3</v>
    <v>m_listNKMEventAttack</v>
    <v/>
    <v>2</v>
    <v/>
    <v>True</v>
    <v/>
    <v/>
    <v/>
    <v/>
    <v/>
    <v>False</v>
    <v/>
    <v/>
    <v/>
    <v/>
    <v/>
    <v/>
    <v>DT_NKM_UNIT_C_FREEDOM_KASUMI_ATTACK2</v>
    <v>62/30</v>
    <v>60/30</v>
    <v/>
    <v/>
    <v/>
    <v/>
    <v>300.0</v>
    <v>0.0</v>
    <v/>
    <v/>
    <v/>
    <v/>
    <v>NDTT_ENEMY</v>
    <v/>
    <v/>
    <v/>
    <v>3</v>
    <v>DT_NKM_UNIT_C_FREEDOM_KASUMI_ATTACK2</v>
  </rv>
  <rv s="22">
    <v>2</v>
    <v>DT_NKM_UNIT_C_FREEDOM_KASUMI_SKILL1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3</v>
    <v/>
    <v>True</v>
    <v/>
    <v/>
    <v>True</v>
    <v/>
    <v/>
    <v/>
    <v/>
    <v/>
    <v/>
    <v/>
    <v/>
    <v/>
    <v>DT_NKM_UNIT_C_FREEDOM_KASUMI_SKILL1</v>
    <v>47/30</v>
    <v>45/30</v>
    <v>5</v>
    <v/>
    <v/>
    <v/>
    <v>250.0</v>
    <v>-250.0</v>
    <v/>
    <v/>
    <v/>
    <v/>
    <v>NDTT_ENEMY</v>
    <v/>
    <v/>
    <v/>
    <v>4</v>
    <v>DT_NKM_UNIT_C_FREEDOM_KASUMI_SKILL1</v>
  </rv>
  <rv s="22">
    <v>2</v>
    <v>DT_NKM_UNIT_C_FREEDOM_KASUMI_SKILL1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3</v>
    <v/>
    <v>True</v>
    <v/>
    <v/>
    <v>True</v>
    <v/>
    <v/>
    <v/>
    <v/>
    <v/>
    <v/>
    <v/>
    <v/>
    <v/>
    <v>DT_NKM_UNIT_C_FREEDOM_KASUMI_SKILL1</v>
    <v>57/30</v>
    <v>55/30</v>
    <v>5</v>
    <v/>
    <v/>
    <v/>
    <v>250.0</v>
    <v>-250.0</v>
    <v/>
    <v/>
    <v/>
    <v/>
    <v>NDTT_ENEMY</v>
    <v/>
    <v/>
    <v/>
    <v>4</v>
    <v>DT_NKM_UNIT_C_FREEDOM_KASUMI_SKILL1</v>
  </rv>
  <rv s="24">
    <v>2</v>
    <v>DT_NKM_UNIT_C_FREEDOM_KASUMI_HYPER1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</v>
    <v/>
    <v/>
    <v/>
    <v/>
    <v/>
    <v>3</v>
    <v/>
    <v>1</v>
    <v>m_listNKMEventAttack</v>
    <v/>
    <v>4</v>
    <v/>
    <v>True</v>
    <v/>
    <v/>
    <v/>
    <v/>
    <v/>
    <v/>
    <v/>
    <v/>
    <v/>
    <v/>
    <v/>
    <v/>
    <v>DT_NKM_UNIT_C_FREEDOM_KASUMI_HYPER1</v>
    <v>83/30</v>
    <v>79/30</v>
    <v/>
    <v/>
    <v/>
    <v/>
    <v>600.0</v>
    <v>0.0</v>
    <v/>
    <v/>
    <v/>
    <v/>
    <v>NDTT_ENEMY</v>
    <v/>
    <v/>
    <v/>
    <v>5</v>
    <v>DT_NKM_UNIT_C_FREEDOM_KASUMI_HYPER1</v>
  </rv>
  <rv s="27">
    <v>2</v>
    <v>DT_NKM_UNIT_C_FREEDOM_LEE_MINSEO_ATTACK1</v>
    <v>1</v>
    <v>Generic</v>
    <v>DE_UNIT_C_FREEDOM_LEE_MINSEO_ATTACK1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1</v>
    <v/>
    <v>True</v>
    <v/>
    <v/>
    <v/>
    <v/>
    <v/>
    <v/>
    <v/>
    <v/>
    <v/>
    <v/>
    <v/>
    <v>{'m_SkillStrID': 'NKM_UNIT_C_FREEDOM_LEE_MINSEO_PASSIVE', 'm_SkillLevel': [1, 4]}</v>
    <v>DT_NKM_UNIT_C_FREEDOM_LEE_MINSEO_ATTACK1</v>
    <v>9999/30</v>
    <v>0/30</v>
    <v/>
    <v/>
    <v/>
    <v/>
    <v>50.0</v>
    <v>-50.0</v>
    <v/>
    <v/>
    <v/>
    <v/>
    <v>NDTT_ENEMY</v>
    <v/>
    <v/>
    <v/>
    <v>3</v>
    <v>DT_NKM_UNIT_C_FREEDOM_LEE_MINSEO_ATTACK1</v>
  </rv>
  <rv s="27">
    <v>2</v>
    <v>DT_NKM_UNIT_C_FREEDOM_LEE_MINSEO_ATTACK1_LV5</v>
    <v>1</v>
    <v>Generic</v>
    <v>DE_UNIT_C_FREEDOM_LEE_MINSEO_ATTACK1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1</v>
    <v/>
    <v>True</v>
    <v/>
    <v/>
    <v/>
    <v/>
    <v/>
    <v/>
    <v/>
    <v/>
    <v/>
    <v/>
    <v/>
    <v>{'m_SkillStrID': 'NKM_UNIT_C_FREEDOM_LEE_MINSEO_PASSIVE', 'm_SkillLevel': [5, 99]}</v>
    <v>DT_NKM_UNIT_C_FREEDOM_LEE_MINSEO_ATTACK1_LV5</v>
    <v>9999/30</v>
    <v>0/30</v>
    <v/>
    <v/>
    <v/>
    <v/>
    <v>50.0</v>
    <v>-50.0</v>
    <v/>
    <v/>
    <v/>
    <v/>
    <v>NDTT_ENEMY</v>
    <v/>
    <v/>
    <v/>
    <v>3</v>
    <v>DT_NKM_UNIT_C_FREEDOM_LEE_MINSEO_ATTACK1_LV5</v>
  </rv>
  <rv s="27">
    <v>2</v>
    <v>DT_NKM_UNIT_C_FREEDOM_LEE_MINSEO_ATTACK1</v>
    <v>1</v>
    <v>Generic</v>
    <v>DE_UNIT_C_FREEDOM_LEE_MINSEO_ATTACK1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1</v>
    <v/>
    <v>True</v>
    <v/>
    <v/>
    <v/>
    <v/>
    <v/>
    <v/>
    <v/>
    <v/>
    <v/>
    <v/>
    <v/>
    <v>{'m_SkillStrID': 'NKM_UNIT_C_FREEDOM_LEE_MINSEO_PASSIVE', 'm_SkillLevel': [1, 4]}</v>
    <v>DT_NKM_UNIT_C_FREEDOM_LEE_MINSEO_ATTACK1</v>
    <v>9999/30</v>
    <v>0/30</v>
    <v/>
    <v/>
    <v/>
    <v/>
    <v>50.0</v>
    <v>-50.0</v>
    <v/>
    <v/>
    <v/>
    <v/>
    <v>NDTT_ENEMY</v>
    <v/>
    <v/>
    <v/>
    <v>4</v>
    <v>DT_NKM_UNIT_C_FREEDOM_LEE_MINSEO_ATTACK1</v>
  </rv>
  <rv s="27">
    <v>2</v>
    <v>DT_NKM_UNIT_C_FREEDOM_LEE_MINSEO_ATTACK1_LV5</v>
    <v>1</v>
    <v>Generic</v>
    <v>DE_UNIT_C_FREEDOM_LEE_MINSEO_ATTACK1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1</v>
    <v/>
    <v>True</v>
    <v/>
    <v/>
    <v/>
    <v/>
    <v/>
    <v/>
    <v/>
    <v/>
    <v/>
    <v/>
    <v/>
    <v>{'m_SkillStrID': 'NKM_UNIT_C_FREEDOM_LEE_MINSEO_PASSIVE', 'm_SkillLevel': [5, 99]}</v>
    <v>DT_NKM_UNIT_C_FREEDOM_LEE_MINSEO_ATTACK1_LV5</v>
    <v>9999/30</v>
    <v>0/30</v>
    <v/>
    <v/>
    <v/>
    <v/>
    <v>50.0</v>
    <v>-50.0</v>
    <v/>
    <v/>
    <v/>
    <v/>
    <v>NDTT_ENEMY</v>
    <v/>
    <v/>
    <v/>
    <v>4</v>
    <v>DT_NKM_UNIT_C_FREEDOM_LEE_MINSEO_ATTACK1_LV5</v>
  </rv>
  <rv s="26">
    <v>2</v>
    <v>DT_NKM_UNIT_C_FREEDOM_LEE_MINSEO_SKILL1</v>
    <v>1</v>
    <v>Generic</v>
    <v>DE_UNIT_C_FREEDOM_LEE_MINSEO_SKILL1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</v>
    <v/>
    <v/>
    <v/>
    <v/>
    <v/>
    <v>1.8</v>
    <v/>
    <v>1</v>
    <v>m_listNKMEventAttack</v>
    <v/>
    <v>2</v>
    <v/>
    <v>False</v>
    <v/>
    <v/>
    <v/>
    <v/>
    <v/>
    <v>True</v>
    <v>True</v>
    <v/>
    <v/>
    <v/>
    <v/>
    <v/>
    <v>DT_NKM_UNIT_C_FREEDOM_LEE_MINSEO_SKILL1</v>
    <v>5/30</v>
    <v>1/30</v>
    <v/>
    <v/>
    <v/>
    <v/>
    <v>150.0</v>
    <v>-150.0</v>
    <v/>
    <v/>
    <v/>
    <v/>
    <v>NDTT_ENEMY</v>
    <v/>
    <v/>
    <v/>
    <v>5</v>
    <v>DT_NKM_UNIT_C_FREEDOM_LEE_MINSEO_SKILL1</v>
  </rv>
  <rv s="22">
    <v>2</v>
    <v>DT_NKM_UNIT_C_FREEDOM_LEE_MINSEO_HYPER1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>True</v>
    <v>3</v>
    <v/>
    <v>True</v>
    <v/>
    <v/>
    <v/>
    <v/>
    <v/>
    <v>False</v>
    <v/>
    <v/>
    <v/>
    <v/>
    <v/>
    <v/>
    <v>DT_NKM_UNIT_C_FREEDOM_LEE_MINSEO_HYPER1</v>
    <v>65/30</v>
    <v>60/30</v>
    <v/>
    <v/>
    <v/>
    <v/>
    <v>1000.0</v>
    <v>0.0</v>
    <v/>
    <v/>
    <v/>
    <v/>
    <v>NDTT_ENEMY</v>
    <v/>
    <v/>
    <v/>
    <v>6</v>
    <v>DT_NKM_UNIT_C_FREEDOM_LEE_MINSEO_HYPER1</v>
  </rv>
  <rv s="22">
    <v>2</v>
    <v>DT_NKM_UNIT_C_FREEDOM_LEE_MINSEO_HYPER1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2</v>
    <v>m_listNKMEventAttack</v>
    <v>True</v>
    <v>3</v>
    <v/>
    <v>True</v>
    <v/>
    <v/>
    <v/>
    <v/>
    <v/>
    <v>False</v>
    <v/>
    <v/>
    <v/>
    <v/>
    <v/>
    <v/>
    <v>DT_NKM_UNIT_C_FREEDOM_LEE_MINSEO_HYPER1</v>
    <v>85/30</v>
    <v>80/30</v>
    <v/>
    <v/>
    <v/>
    <v/>
    <v>1200.0</v>
    <v>0.0</v>
    <v/>
    <v/>
    <v/>
    <v/>
    <v>NDTT_ENEMY</v>
    <v/>
    <v/>
    <v/>
    <v>6</v>
    <v>DT_NKM_UNIT_C_FREEDOM_LEE_MINSEO_HYPER1</v>
  </rv>
  <rv s="22">
    <v>2</v>
    <v>DT_NKM_UNIT_C_FREEDOM_LIN_ATTACK1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0.42499999999999999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DT_NKM_UNIT_C_FREEDOM_LIN_ATTACK1</v>
    <v>12/30</v>
    <v>10/30</v>
    <v/>
    <v/>
    <v/>
    <v/>
    <v>400.0</v>
    <v>0.0</v>
    <v/>
    <v/>
    <v/>
    <v/>
    <v>NDTT_ENEMY</v>
    <v/>
    <v/>
    <v/>
    <v>3</v>
    <v>DT_NKM_UNIT_C_FREEDOM_LIN_ATTACK1</v>
  </rv>
  <rv s="22">
    <v>2</v>
    <v>DT_NKM_UNIT_C_FREEDOM_LIN_ATTACK1_BACK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0.42499999999999999</v>
    <v/>
    <v/>
    <v/>
    <v/>
    <v/>
    <v>0.5</v>
    <v/>
    <v>2</v>
    <v>m_listNKMEventAttack</v>
    <v/>
    <v>2</v>
    <v/>
    <v>True</v>
    <v/>
    <v/>
    <v/>
    <v/>
    <v/>
    <v>False</v>
    <v/>
    <v/>
    <v/>
    <v/>
    <v/>
    <v/>
    <v>DT_NKM_UNIT_C_FREEDOM_LIN_ATTACK1_BACK</v>
    <v>26/30</v>
    <v>25/30</v>
    <v/>
    <v/>
    <v/>
    <v/>
    <v>400.0</v>
    <v>0.0</v>
    <v/>
    <v/>
    <v/>
    <v/>
    <v>NDTT_ENEMY</v>
    <v/>
    <v/>
    <v/>
    <v>3</v>
    <v>DT_NKM_UNIT_C_FREEDOM_LIN_ATTACK1_BACK</v>
  </rv>
  <rv s="22">
    <v>2</v>
    <v>DT_NKM_UNIT_C_FREEDOM_LIN_SKILL1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1</v>
    <v>m_listNKMEventAttack</v>
    <v/>
    <v>3</v>
    <v/>
    <v>True</v>
    <v/>
    <v/>
    <v/>
    <v/>
    <v/>
    <v>False</v>
    <v/>
    <v/>
    <v/>
    <v/>
    <v/>
    <v/>
    <v>DT_NKM_UNIT_C_FREEDOM_LIN_SKILL1</v>
    <v>20/30</v>
    <v>20/30</v>
    <v/>
    <v/>
    <v/>
    <v/>
    <v>400.0</v>
    <v>0.0</v>
    <v/>
    <v/>
    <v/>
    <v/>
    <v>NDTT_ENEMY</v>
    <v/>
    <v/>
    <v/>
    <v>4</v>
    <v>DT_NKM_UNIT_C_FREEDOM_LIN_SKILL1</v>
  </rv>
  <rv s="22">
    <v>2</v>
    <v>DT_NKM_UNIT_C_FREEDOM_LIN_SKILL1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2</v>
    <v>m_listNKMEventAttack</v>
    <v/>
    <v>3</v>
    <v/>
    <v>True</v>
    <v/>
    <v/>
    <v/>
    <v/>
    <v/>
    <v>False</v>
    <v/>
    <v/>
    <v/>
    <v/>
    <v/>
    <v/>
    <v>DT_NKM_UNIT_C_FREEDOM_LIN_SKILL1</v>
    <v>25/30</v>
    <v>25/30</v>
    <v/>
    <v/>
    <v/>
    <v/>
    <v>400.0</v>
    <v>0.0</v>
    <v/>
    <v/>
    <v/>
    <v/>
    <v>NDTT_ENEMY</v>
    <v/>
    <v/>
    <v/>
    <v>4</v>
    <v>DT_NKM_UNIT_C_FREEDOM_LIN_SKILL1</v>
  </rv>
  <rv s="22">
    <v>2</v>
    <v>DT_NKM_UNIT_C_FREEDOM_LIN_SKILL1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3</v>
    <v>m_listNKMEventAttack</v>
    <v/>
    <v>3</v>
    <v/>
    <v>True</v>
    <v/>
    <v/>
    <v/>
    <v/>
    <v/>
    <v>False</v>
    <v/>
    <v/>
    <v/>
    <v/>
    <v/>
    <v/>
    <v>DT_NKM_UNIT_C_FREEDOM_LIN_SKILL1</v>
    <v>30/30</v>
    <v>30/30</v>
    <v/>
    <v/>
    <v/>
    <v/>
    <v>400.0</v>
    <v>0.0</v>
    <v/>
    <v/>
    <v/>
    <v/>
    <v>NDTT_ENEMY</v>
    <v/>
    <v/>
    <v/>
    <v>4</v>
    <v>DT_NKM_UNIT_C_FREEDOM_LIN_SKILL1</v>
  </rv>
  <rv s="22">
    <v>2</v>
    <v>DT_NKM_UNIT_C_FREEDOM_LIN_SKILL1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4</v>
    <v>m_listNKMEventAttack</v>
    <v/>
    <v>3</v>
    <v/>
    <v>True</v>
    <v/>
    <v/>
    <v/>
    <v/>
    <v/>
    <v>False</v>
    <v/>
    <v/>
    <v/>
    <v/>
    <v/>
    <v/>
    <v>DT_NKM_UNIT_C_FREEDOM_LIN_SKILL1</v>
    <v>35/30</v>
    <v>35/30</v>
    <v/>
    <v/>
    <v/>
    <v/>
    <v>400.0</v>
    <v>0.0</v>
    <v/>
    <v/>
    <v/>
    <v/>
    <v>NDTT_ENEMY</v>
    <v/>
    <v/>
    <v/>
    <v>4</v>
    <v>DT_NKM_UNIT_C_FREEDOM_LIN_SKILL1</v>
  </rv>
  <rv s="22">
    <v>2</v>
    <v>DT_NKM_UNIT_C_FREEDOM_LIN_SKILL1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5</v>
    <v>m_listNKMEventAttack</v>
    <v/>
    <v>3</v>
    <v/>
    <v>True</v>
    <v/>
    <v/>
    <v/>
    <v/>
    <v/>
    <v>False</v>
    <v/>
    <v/>
    <v/>
    <v/>
    <v/>
    <v/>
    <v>DT_NKM_UNIT_C_FREEDOM_LIN_SKILL1</v>
    <v>40/30</v>
    <v>40/30</v>
    <v/>
    <v/>
    <v/>
    <v/>
    <v>400.0</v>
    <v>0.0</v>
    <v/>
    <v/>
    <v/>
    <v/>
    <v>NDTT_ENEMY</v>
    <v/>
    <v/>
    <v/>
    <v>4</v>
    <v>DT_NKM_UNIT_C_FREEDOM_LIN_SKILL1</v>
  </rv>
  <rv s="22">
    <v>2</v>
    <v>DT_NKM_UNIT_C_FREEDOM_LIN_SKILL1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6</v>
    <v>m_listNKMEventAttack</v>
    <v/>
    <v>3</v>
    <v/>
    <v>True</v>
    <v/>
    <v/>
    <v/>
    <v/>
    <v/>
    <v>False</v>
    <v/>
    <v/>
    <v/>
    <v/>
    <v/>
    <v/>
    <v>DT_NKM_UNIT_C_FREEDOM_LIN_SKILL1</v>
    <v>45/30</v>
    <v>45/30</v>
    <v/>
    <v/>
    <v/>
    <v/>
    <v>400.0</v>
    <v>0.0</v>
    <v/>
    <v/>
    <v/>
    <v/>
    <v>NDTT_ENEMY</v>
    <v/>
    <v/>
    <v/>
    <v>4</v>
    <v>DT_NKM_UNIT_C_FREEDOM_LIN_SKILL1</v>
  </rv>
  <rv s="22">
    <v>2</v>
    <v>DT_NKM_UNIT_C_FREEDOM_LIN_SKILL1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7</v>
    <v>m_listNKMEventAttack</v>
    <v/>
    <v>3</v>
    <v/>
    <v>True</v>
    <v/>
    <v/>
    <v/>
    <v/>
    <v/>
    <v>False</v>
    <v/>
    <v/>
    <v/>
    <v/>
    <v/>
    <v/>
    <v>DT_NKM_UNIT_C_FREEDOM_LIN_SKILL1</v>
    <v>50/30</v>
    <v>50/30</v>
    <v/>
    <v/>
    <v/>
    <v/>
    <v>400.0</v>
    <v>0.0</v>
    <v/>
    <v/>
    <v/>
    <v/>
    <v>NDTT_ENEMY</v>
    <v/>
    <v/>
    <v/>
    <v>4</v>
    <v>DT_NKM_UNIT_C_FREEDOM_LIN_SKILL1</v>
  </rv>
  <rv s="22">
    <v>2</v>
    <v>DT_NKM_UNIT_C_FREEDOM_LIN_SKILL1_BACK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8</v>
    <v>m_listNKMEventAttack</v>
    <v/>
    <v>3</v>
    <v/>
    <v>True</v>
    <v/>
    <v/>
    <v/>
    <v/>
    <v/>
    <v>False</v>
    <v/>
    <v/>
    <v/>
    <v/>
    <v/>
    <v/>
    <v>DT_NKM_UNIT_C_FREEDOM_LIN_SKILL1_BACK</v>
    <v>55/30</v>
    <v>55/30</v>
    <v/>
    <v/>
    <v/>
    <v/>
    <v>400.0</v>
    <v>0.0</v>
    <v/>
    <v/>
    <v/>
    <v/>
    <v>NDTT_ENEMY</v>
    <v/>
    <v/>
    <v/>
    <v>4</v>
    <v>DT_NKM_UNIT_C_FREEDOM_LIN_SKILL1_BACK</v>
  </rv>
  <rv s="22">
    <v>2</v>
    <v>DT_NKM_UNIT_C_FRONTIER_LEE_ATTACK1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</v>
    <v/>
    <v/>
    <v/>
    <v/>
    <v/>
    <v>0.2</v>
    <v/>
    <v>1</v>
    <v>m_listNKMEventAttack</v>
    <v/>
    <v>1</v>
    <v/>
    <v>True</v>
    <v/>
    <v/>
    <v/>
    <v/>
    <v/>
    <v>False</v>
    <v/>
    <v/>
    <v/>
    <v/>
    <v/>
    <v/>
    <v>DT_NKM_UNIT_C_FRONTIER_LEE_ATTACK1</v>
    <v>8/30</v>
    <v>3/30</v>
    <v/>
    <v/>
    <v/>
    <v/>
    <v>225.0</v>
    <v>0.0</v>
    <v/>
    <v/>
    <v/>
    <v/>
    <v>NDTT_ENEMY</v>
    <v/>
    <v/>
    <v/>
    <v>3</v>
    <v>DT_NKM_UNIT_C_FRONTIER_LEE_ATTACK1</v>
  </rv>
  <rv s="22">
    <v>2</v>
    <v>DT_NKM_UNIT_C_FRONTIER_LEE_ATTACK1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</v>
    <v/>
    <v/>
    <v/>
    <v/>
    <v/>
    <v>0.2</v>
    <v/>
    <v>2</v>
    <v>m_listNKMEventAttack</v>
    <v/>
    <v>1</v>
    <v/>
    <v>True</v>
    <v/>
    <v/>
    <v/>
    <v/>
    <v/>
    <v>False</v>
    <v/>
    <v/>
    <v/>
    <v/>
    <v/>
    <v/>
    <v>DT_NKM_UNIT_C_FRONTIER_LEE_ATTACK1</v>
    <v>15/30</v>
    <v>10/30</v>
    <v/>
    <v/>
    <v/>
    <v/>
    <v>225.0</v>
    <v>0.0</v>
    <v/>
    <v/>
    <v/>
    <v/>
    <v>NDTT_ENEMY</v>
    <v/>
    <v/>
    <v/>
    <v>3</v>
    <v>DT_NKM_UNIT_C_FRONTIER_LEE_ATTACK1</v>
  </rv>
  <rv s="22">
    <v>2</v>
    <v>DT_NKM_UNIT_C_FRONTIER_LEE_ATTACK1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</v>
    <v/>
    <v/>
    <v/>
    <v/>
    <v/>
    <v>0.2</v>
    <v/>
    <v>3</v>
    <v>m_listNKMEventAttack</v>
    <v/>
    <v>1</v>
    <v/>
    <v>True</v>
    <v/>
    <v/>
    <v/>
    <v/>
    <v/>
    <v>False</v>
    <v/>
    <v/>
    <v/>
    <v/>
    <v/>
    <v/>
    <v>DT_NKM_UNIT_C_FRONTIER_LEE_ATTACK1</v>
    <v>38/30</v>
    <v>28/30</v>
    <v/>
    <v/>
    <v/>
    <v/>
    <v>225.0</v>
    <v>0.0</v>
    <v/>
    <v/>
    <v/>
    <v/>
    <v>NDTT_ENEMY</v>
    <v/>
    <v/>
    <v/>
    <v>3</v>
    <v>DT_NKM_UNIT_C_FRONTIER_LEE_ATTACK1</v>
  </rv>
  <rv s="22">
    <v>2</v>
    <v>DT_NKM_UNIT_C_FRONTIER_LEE_ATTACK1_END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4</v>
    <v>m_listNKMEventAttack</v>
    <v/>
    <v>1</v>
    <v/>
    <v>True</v>
    <v/>
    <v/>
    <v/>
    <v/>
    <v/>
    <v>False</v>
    <v/>
    <v/>
    <v/>
    <v/>
    <v/>
    <v/>
    <v>DT_NKM_UNIT_C_FRONTIER_LEE_ATTACK1_END</v>
    <v>55/30</v>
    <v>45/30</v>
    <v/>
    <v/>
    <v/>
    <v/>
    <v>225.0</v>
    <v>0.0</v>
    <v/>
    <v/>
    <v/>
    <v/>
    <v>NDTT_ENEMY</v>
    <v/>
    <v/>
    <v/>
    <v>3</v>
    <v>DT_NKM_UNIT_C_FRONTIER_LEE_ATTACK1_END</v>
  </rv>
  <rv s="24">
    <v>2</v>
    <v>DT_NKM_UNIT_C_FRONTIER_LEE_SKILL1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>True</v>
    <v/>
    <v/>
    <v>False</v>
    <v/>
    <v/>
    <v/>
    <v/>
    <v/>
    <v/>
    <v>DT_NKM_UNIT_C_FRONTIER_LEE_SKILL1</v>
    <v>60/30</v>
    <v>45/30</v>
    <v>5</v>
    <v/>
    <v/>
    <v/>
    <v>300.0</v>
    <v>-100.0</v>
    <v/>
    <v/>
    <v/>
    <v/>
    <v>NDTT_ENEMY</v>
    <v/>
    <v/>
    <v/>
    <v>4</v>
    <v>DT_NKM_UNIT_C_FRONTIER_LEE_SKILL1</v>
  </rv>
  <rv s="22">
    <v>2</v>
    <v>DT_NKM_UNIT_C_FRONTIER_LEE_HYPER1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1</v>
    <v>m_listNKMEventAttack</v>
    <v/>
    <v>2</v>
    <v/>
    <v>True</v>
    <v/>
    <v/>
    <v/>
    <v/>
    <v/>
    <v>False</v>
    <v/>
    <v/>
    <v/>
    <v/>
    <v/>
    <v/>
    <v>DT_NKM_UNIT_C_FRONTIER_LEE_HYPER1</v>
    <v>50/30</v>
    <v>40/30</v>
    <v/>
    <v/>
    <v/>
    <v/>
    <v>550.0</v>
    <v>0.0</v>
    <v/>
    <v/>
    <v/>
    <v/>
    <v>NDTT_ENEMY</v>
    <v/>
    <v/>
    <v/>
    <v>5</v>
    <v>DT_NKM_UNIT_C_FRONTIER_LEE_HYPER1</v>
  </rv>
  <rv s="22">
    <v>2</v>
    <v>DT_NKM_UNIT_C_FRONTIER_LEE_HYPER1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2</v>
    <v>m_listNKMEventAttack</v>
    <v/>
    <v>2</v>
    <v/>
    <v>True</v>
    <v/>
    <v/>
    <v/>
    <v/>
    <v/>
    <v>False</v>
    <v/>
    <v/>
    <v/>
    <v/>
    <v/>
    <v/>
    <v>DT_NKM_UNIT_C_FRONTIER_LEE_HYPER1</v>
    <v>60/30</v>
    <v>50/30</v>
    <v/>
    <v/>
    <v/>
    <v/>
    <v>550.0</v>
    <v>0.0</v>
    <v/>
    <v/>
    <v/>
    <v/>
    <v>NDTT_ENEMY</v>
    <v/>
    <v/>
    <v/>
    <v>5</v>
    <v>DT_NKM_UNIT_C_FRONTIER_LEE_HYPER1</v>
  </rv>
  <rv s="22">
    <v>2</v>
    <v>DT_NKM_UNIT_C_FRONTIER_LEE_HYPER1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3</v>
    <v>m_listNKMEventAttack</v>
    <v/>
    <v>2</v>
    <v/>
    <v>True</v>
    <v/>
    <v/>
    <v/>
    <v/>
    <v/>
    <v>False</v>
    <v/>
    <v/>
    <v/>
    <v/>
    <v/>
    <v/>
    <v>DT_NKM_UNIT_C_FRONTIER_LEE_HYPER1</v>
    <v>70/30</v>
    <v>60/30</v>
    <v/>
    <v/>
    <v/>
    <v/>
    <v>550.0</v>
    <v>0.0</v>
    <v/>
    <v/>
    <v/>
    <v/>
    <v>NDTT_ENEMY</v>
    <v/>
    <v/>
    <v/>
    <v>5</v>
    <v>DT_NKM_UNIT_C_FRONTIER_LEE_HYPER1</v>
  </rv>
  <rv s="22">
    <v>2</v>
    <v>DT_NKM_UNIT_C_FRONTIER_LEE_HYPER1_END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</v>
    <v/>
    <v/>
    <v/>
    <v/>
    <v/>
    <v>1.2</v>
    <v/>
    <v>4</v>
    <v>m_listNKMEventAttack</v>
    <v/>
    <v>2</v>
    <v/>
    <v>True</v>
    <v/>
    <v/>
    <v/>
    <v/>
    <v/>
    <v>False</v>
    <v/>
    <v/>
    <v/>
    <v/>
    <v/>
    <v/>
    <v>DT_NKM_UNIT_C_FRONTIER_LEE_HYPER1_END</v>
    <v>120/30</v>
    <v>100/30</v>
    <v/>
    <v/>
    <v/>
    <v/>
    <v>550.0</v>
    <v>0.0</v>
    <v/>
    <v/>
    <v/>
    <v/>
    <v>NDTT_ENEMY</v>
    <v/>
    <v/>
    <v/>
    <v>5</v>
    <v>DT_NKM_UNIT_C_FRONTIER_LEE_HYPER1_END</v>
  </rv>
  <rv s="27">
    <v>2</v>
    <v>DT_DUMMY</v>
    <v>1</v>
    <v>Generic</v>
    <v>DE_NKM_UNIT_C_FRONTIER_MAYA_ATTACK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>True</v>
    <v/>
    <v/>
    <v/>
    <v/>
    <v/>
    <v>DT_DUMMY</v>
    <v>1000/30</v>
    <v>0/30</v>
    <v/>
    <v/>
    <v/>
    <v/>
    <v>100.0</v>
    <v>-50.0</v>
    <v/>
    <v/>
    <v/>
    <v/>
    <v>NDTT_ENEMY</v>
    <v/>
    <v/>
    <v/>
    <v>3</v>
    <v>DT_DUMMY</v>
  </rv>
  <rv s="27">
    <v>2</v>
    <v>DT_NKM_UNIT_C_FRONTIER_MAYA_ATTACK1</v>
    <v>1</v>
    <v>Generic</v>
    <v>DE_NKM_UNIT_C_FRONTIER_MAYA_ATTACK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2</v>
    <v/>
    <v>False</v>
    <v/>
    <v/>
    <v/>
    <v/>
    <v/>
    <v>False</v>
    <v>True</v>
    <v/>
    <v/>
    <v/>
    <v/>
    <v>{'m_SkillStrID': 'NKM_UNIT_C_FRONTIER_MAYA_PASSIVE', 'm_SkillLevel': [1, 4]}</v>
    <v>DT_NKM_UNIT_C_FRONTIER_MAYA_ATTACK1</v>
    <v>10/30</v>
    <v>0/30</v>
    <v/>
    <v/>
    <v/>
    <v/>
    <v>200.0</v>
    <v>-200.0</v>
    <v/>
    <v/>
    <v/>
    <v/>
    <v>NDTT_ENEMY</v>
    <v/>
    <v/>
    <v/>
    <v>3</v>
    <v>DT_NKM_UNIT_C_FRONTIER_MAYA_ATTACK1</v>
  </rv>
  <rv s="27">
    <v>2</v>
    <v>DT_NKM_UNIT_C_FRONTIER_MAYA_ATTACK1</v>
    <v>1</v>
    <v>Generic</v>
    <v>DE_NKM_UNIT_C_FRONTIER_MAYA_ATTACK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3</v>
    <v/>
    <v>False</v>
    <v/>
    <v/>
    <v/>
    <v/>
    <v/>
    <v>False</v>
    <v>True</v>
    <v/>
    <v/>
    <v/>
    <v/>
    <v>{'m_SkillStrID': 'NKM_UNIT_C_FRONTIER_MAYA_PASSIVE', 'm_SkillLevel': [5, 99]}</v>
    <v>DT_NKM_UNIT_C_FRONTIER_MAYA_ATTACK1</v>
    <v>10/30</v>
    <v>0/30</v>
    <v/>
    <v/>
    <v/>
    <v/>
    <v>200.0</v>
    <v>-200.0</v>
    <v/>
    <v/>
    <v/>
    <v/>
    <v>NDTT_ENEMY</v>
    <v/>
    <v/>
    <v/>
    <v>3</v>
    <v>DT_NKM_UNIT_C_FRONTIER_MAYA_ATTACK1</v>
  </rv>
  <rv s="24">
    <v>2</v>
    <v>DT_NKM_UNIT_C_FRONTIER_MAYA_SKILL1_PUSH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2</v>
    <v/>
    <v>True</v>
    <v/>
    <v/>
    <v/>
    <v/>
    <v/>
    <v/>
    <v/>
    <v/>
    <v/>
    <v/>
    <v/>
    <v/>
    <v>DT_NKM_UNIT_C_FRONTIER_MAYA_SKILL1_PUSH</v>
    <v>38/30</v>
    <v>34/30</v>
    <v/>
    <v/>
    <v/>
    <v/>
    <v>300.0</v>
    <v>0.0</v>
    <v/>
    <v/>
    <v/>
    <v/>
    <v>NDTT_ENEMY</v>
    <v/>
    <v/>
    <v/>
    <v>4</v>
    <v>DT_NKM_UNIT_C_FRONTIER_MAYA_SKILL1_PUSH</v>
  </rv>
  <rv s="27">
    <v>2</v>
    <v>DT_DUMMY_SKILL</v>
    <v>1</v>
    <v>Generic</v>
    <v>DE_NKM_UNIT_C_FRONTIER_MAYA_SKILL1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DT_DUMMY_SKILL</v>
    <v>15/30</v>
    <v>0/30</v>
    <v/>
    <v/>
    <v/>
    <v/>
    <v>50.0</v>
    <v>-20.0</v>
    <v/>
    <v/>
    <v/>
    <v/>
    <v>NDTT_ENEMY</v>
    <v/>
    <v/>
    <v/>
    <v>4</v>
    <v>DT_DUMMY_SKILL</v>
  </rv>
  <rv s="26">
    <v>2</v>
    <v>DT_NKM_UNIT_C_FRONTIER_MAYA_SKILL1</v>
    <v>1</v>
    <v>Generic</v>
    <v>DE_NKM_UNIT_C_FRONTIER_MAYA_SKILL1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</v>
    <v/>
    <v/>
    <v/>
    <v/>
    <v/>
    <v>1.8</v>
    <v/>
    <v>1</v>
    <v>m_listNKMEventAttack</v>
    <v>False</v>
    <v>2</v>
    <v/>
    <v>False</v>
    <v/>
    <v/>
    <v/>
    <v/>
    <v/>
    <v>False</v>
    <v>True</v>
    <v/>
    <v/>
    <v/>
    <v/>
    <v/>
    <v>DT_NKM_UNIT_C_FRONTIER_MAYA_SKILL1</v>
    <v>15/30</v>
    <v>0/30</v>
    <v/>
    <v/>
    <v/>
    <v/>
    <v>350.0</v>
    <v>-350.0</v>
    <v/>
    <v/>
    <v/>
    <v/>
    <v>NDTT_ENEMY</v>
    <v/>
    <v/>
    <v/>
    <v>4</v>
    <v>DT_NKM_UNIT_C_FRONTIER_MAYA_SKILL1</v>
  </rv>
  <rv s="27">
    <v>2</v>
    <v>DT_DUMMY_HYPER</v>
    <v>1</v>
    <v>Generic</v>
    <v>DE_NKM_UNIT_C_FRONTIER_MAYA_HYPER1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>True</v>
    <v/>
    <v/>
    <v/>
    <v/>
    <v/>
    <v>DT_DUMMY_HYPER</v>
    <v>999/30</v>
    <v>0/30</v>
    <v/>
    <v/>
    <v/>
    <v/>
    <v>30.0</v>
    <v>-100.0</v>
    <v/>
    <v/>
    <v/>
    <v/>
    <v>NDTT_ENEMY</v>
    <v/>
    <v/>
    <v/>
    <v>5</v>
    <v>DT_DUMMY_HYPER</v>
  </rv>
  <rv s="26">
    <v>2</v>
    <v>DT_NKM_UNIT_C_FRONTIER_MAYA_HYPER1</v>
    <v>1</v>
    <v>Generic</v>
    <v>DE_NKM_UNIT_C_FRONTIER_MAYA_HYPER1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2.8</v>
    <v/>
    <v/>
    <v/>
    <v/>
    <v/>
    <v>2.8</v>
    <v/>
    <v>1</v>
    <v>m_listNKMEventAttack</v>
    <v>False</v>
    <v>3</v>
    <v/>
    <v>False</v>
    <v/>
    <v/>
    <v/>
    <v/>
    <v/>
    <v/>
    <v/>
    <v/>
    <v/>
    <v/>
    <v/>
    <v/>
    <v>DT_NKM_UNIT_C_FRONTIER_MAYA_HYPER1</v>
    <v>15/30</v>
    <v>0/30</v>
    <v/>
    <v/>
    <v/>
    <v/>
    <v>400.0</v>
    <v>-400.0</v>
    <v/>
    <v/>
    <v/>
    <v/>
    <v>NDTT_ENEMY</v>
    <v/>
    <v/>
    <v/>
    <v>5</v>
    <v>DT_NKM_UNIT_C_FRONTIER_MAYA_HYPER1</v>
  </rv>
  <rv s="22">
    <v>2</v>
    <v>DT_NKM_UNIT_C_FRONTIER_NINA_ATTACK1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1</v>
    <v>m_listNKMEventAttack</v>
    <v/>
    <v>2</v>
    <v/>
    <v>True</v>
    <v/>
    <v/>
    <v/>
    <v/>
    <v/>
    <v>False</v>
    <v/>
    <v/>
    <v/>
    <v/>
    <v/>
    <v/>
    <v>DT_NKM_UNIT_C_FRONTIER_NINA_ATTACK1</v>
    <v>20/30</v>
    <v>10/30</v>
    <v/>
    <v/>
    <v/>
    <v/>
    <v>250.0</v>
    <v>0.0</v>
    <v/>
    <v/>
    <v/>
    <v/>
    <v>NDTT_ENEMY</v>
    <v/>
    <v/>
    <v/>
    <v>4</v>
    <v>DT_NKM_UNIT_C_FRONTIER_NINA_ATTACK1</v>
  </rv>
  <rv s="22">
    <v>2</v>
    <v>DT_NKM_UNIT_C_FRONTIER_NINA_ATTACK1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2</v>
    <v>m_listNKMEventAttack</v>
    <v/>
    <v>2</v>
    <v/>
    <v>True</v>
    <v/>
    <v/>
    <v/>
    <v/>
    <v/>
    <v>False</v>
    <v/>
    <v/>
    <v/>
    <v/>
    <v/>
    <v/>
    <v>DT_NKM_UNIT_C_FRONTIER_NINA_ATTACK1</v>
    <v>30/30</v>
    <v>20/30</v>
    <v/>
    <v/>
    <v/>
    <v/>
    <v>250.0</v>
    <v>0.0</v>
    <v/>
    <v/>
    <v/>
    <v/>
    <v>NDTT_ENEMY</v>
    <v/>
    <v/>
    <v/>
    <v>4</v>
    <v>DT_NKM_UNIT_C_FRONTIER_NINA_ATTACK1</v>
  </rv>
  <rv s="22">
    <v>2</v>
    <v>DT_NKM_UNIT_C_FRONTIER_NINA_ATTACK1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3</v>
    <v>m_listNKMEventAttack</v>
    <v/>
    <v>2</v>
    <v/>
    <v>True</v>
    <v/>
    <v/>
    <v/>
    <v/>
    <v/>
    <v>False</v>
    <v/>
    <v/>
    <v/>
    <v/>
    <v/>
    <v/>
    <v>DT_NKM_UNIT_C_FRONTIER_NINA_ATTACK1</v>
    <v>45/30</v>
    <v>35/30</v>
    <v/>
    <v/>
    <v/>
    <v/>
    <v>250.0</v>
    <v>0.0</v>
    <v/>
    <v/>
    <v/>
    <v/>
    <v>NDTT_ENEMY</v>
    <v/>
    <v/>
    <v/>
    <v>4</v>
    <v>DT_NKM_UNIT_C_FRONTIER_NINA_ATTACK1</v>
  </rv>
  <rv s="22">
    <v>2</v>
    <v>DT_NKM_UNIT_C_FRONTIER_NINA_SKILL1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</v>
    <v/>
    <v/>
    <v/>
    <v/>
    <v/>
    <v>1.8</v>
    <v/>
    <v>1</v>
    <v>m_listNKMEventAttack</v>
    <v/>
    <v>3</v>
    <v/>
    <v>True</v>
    <v/>
    <v/>
    <v/>
    <v/>
    <v/>
    <v>False</v>
    <v/>
    <v/>
    <v/>
    <v/>
    <v/>
    <v/>
    <v>DT_NKM_UNIT_C_FRONTIER_NINA_SKILL1</v>
    <v>45/30</v>
    <v>35/30</v>
    <v/>
    <v/>
    <v/>
    <v/>
    <v>550.0</v>
    <v>0.0</v>
    <v/>
    <v/>
    <v/>
    <v/>
    <v>NDTT_ENEMY</v>
    <v/>
    <v/>
    <v/>
    <v>5</v>
    <v>DT_NKM_UNIT_C_FRONTIER_NINA_SKILL1</v>
  </rv>
  <rv s="22">
    <v>2</v>
    <v>DT_NKM_UNIT_C_FRONTIER_NINA_HYPER1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3</v>
    <v/>
    <v>True</v>
    <v/>
    <v/>
    <v/>
    <v/>
    <v/>
    <v>False</v>
    <v/>
    <v/>
    <v/>
    <v/>
    <v/>
    <v/>
    <v>DT_NKM_UNIT_C_FRONTIER_NINA_HYPER1</v>
    <v>42/30</v>
    <v>35/30</v>
    <v/>
    <v/>
    <v/>
    <v/>
    <v>500.0</v>
    <v>0.0</v>
    <v/>
    <v/>
    <v/>
    <v/>
    <v>NDTT_ENEMY</v>
    <v/>
    <v/>
    <v/>
    <v>6</v>
    <v>DT_NKM_UNIT_C_FRONTIER_NINA_HYPER1</v>
  </rv>
  <rv s="22">
    <v>2</v>
    <v>DT_NKM_UNIT_C_FRONTIER_NINA_HYPER1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3</v>
    <v/>
    <v>True</v>
    <v/>
    <v/>
    <v/>
    <v/>
    <v/>
    <v>False</v>
    <v/>
    <v/>
    <v/>
    <v/>
    <v/>
    <v/>
    <v>DT_NKM_UNIT_C_FRONTIER_NINA_HYPER1</v>
    <v>52/30</v>
    <v>42/30</v>
    <v/>
    <v/>
    <v/>
    <v/>
    <v>500.0</v>
    <v>0.0</v>
    <v/>
    <v/>
    <v/>
    <v/>
    <v>NDTT_ENEMY</v>
    <v/>
    <v/>
    <v/>
    <v>6</v>
    <v>DT_NKM_UNIT_C_FRONTIER_NINA_HYPER1</v>
  </rv>
  <rv s="22">
    <v>2</v>
    <v>DT_NKM_UNIT_C_FRONTIER_NINA_HYPER1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3</v>
    <v>m_listNKMEventAttack</v>
    <v/>
    <v>3</v>
    <v/>
    <v>True</v>
    <v/>
    <v/>
    <v/>
    <v/>
    <v/>
    <v>False</v>
    <v/>
    <v/>
    <v/>
    <v/>
    <v/>
    <v/>
    <v>DT_NKM_UNIT_C_FRONTIER_NINA_HYPER1</v>
    <v>60/30</v>
    <v>52/30</v>
    <v/>
    <v/>
    <v/>
    <v/>
    <v>500.0</v>
    <v>0.0</v>
    <v/>
    <v/>
    <v/>
    <v/>
    <v>NDTT_ENEMY</v>
    <v/>
    <v/>
    <v/>
    <v>6</v>
    <v>DT_NKM_UNIT_C_FRONTIER_NINA_HYPER1</v>
  </rv>
  <rv s="24">
    <v>2</v>
    <v>DT_NKM_UNIT_C_FRONTIER_NINA_HYPER1_END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4</v>
    <v>m_listNKMEventAttack</v>
    <v/>
    <v>3</v>
    <v/>
    <v>True</v>
    <v/>
    <v/>
    <v/>
    <v/>
    <v/>
    <v>False</v>
    <v/>
    <v/>
    <v/>
    <v/>
    <v/>
    <v/>
    <v>DT_NKM_UNIT_C_FRONTIER_NINA_HYPER1_END</v>
    <v>90/30</v>
    <v>80/30</v>
    <v/>
    <v/>
    <v/>
    <v/>
    <v>500.0</v>
    <v>0.0</v>
    <v/>
    <v/>
    <v/>
    <v/>
    <v>NDTT_ENEMY</v>
    <v/>
    <v/>
    <v/>
    <v>6</v>
    <v>DT_NKM_UNIT_C_FRONTIER_NINA_HYPER1_END</v>
  </rv>
  <rv s="22">
    <v>2</v>
    <v>DT_NKM_UNIT_C_HB_BOMI_ATTACK1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>True</v>
    <v>1</v>
    <v/>
    <v/>
    <v/>
    <v/>
    <v/>
    <v/>
    <v/>
    <v>False</v>
    <v/>
    <v/>
    <v/>
    <v/>
    <v/>
    <v/>
    <v>DT_NKM_UNIT_C_HB_BOMI_ATTACK1</v>
    <v>12/30</v>
    <v>7/30</v>
    <v/>
    <v/>
    <v/>
    <v/>
    <v>500</v>
    <v>0</v>
    <v/>
    <v/>
    <v/>
    <v/>
    <v>NDTT_ENEMY</v>
    <v/>
    <v/>
    <v/>
    <v>3</v>
    <v>DT_NKM_UNIT_C_HB_BOMI_ATTACK1</v>
  </rv>
  <rv s="22">
    <v>2</v>
    <v>DT_NKM_UNIT_C_HB_BOMI_ATTACK1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>True</v>
    <v>1</v>
    <v/>
    <v/>
    <v/>
    <v/>
    <v/>
    <v/>
    <v/>
    <v>False</v>
    <v/>
    <v/>
    <v/>
    <v/>
    <v/>
    <v/>
    <v>DT_NKM_UNIT_C_HB_BOMI_ATTACK1</v>
    <v>30/30</v>
    <v>25/30</v>
    <v/>
    <v/>
    <v/>
    <v/>
    <v>500</v>
    <v>0</v>
    <v/>
    <v/>
    <v/>
    <v/>
    <v>NDTT_ENEMY</v>
    <v/>
    <v/>
    <v/>
    <v>3</v>
    <v>DT_NKM_UNIT_C_HB_BOMI_ATTACK1</v>
  </rv>
  <rv s="22">
    <v>2</v>
    <v>DT_NKM_UNIT_C_HB_BOMI_ATTACK1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>True</v>
    <v>1</v>
    <v/>
    <v/>
    <v/>
    <v/>
    <v/>
    <v/>
    <v/>
    <v>False</v>
    <v/>
    <v/>
    <v/>
    <v/>
    <v/>
    <v/>
    <v>DT_NKM_UNIT_C_HB_BOMI_ATTACK1</v>
    <v>12/30</v>
    <v>7/30</v>
    <v/>
    <v/>
    <v/>
    <v/>
    <v>500</v>
    <v>0</v>
    <v/>
    <v/>
    <v/>
    <v/>
    <v>NDTT_ENEMY</v>
    <v/>
    <v/>
    <v/>
    <v>4</v>
    <v>DT_NKM_UNIT_C_HB_BOMI_ATTACK1</v>
  </rv>
  <rv s="22">
    <v>2</v>
    <v>DT_NKM_UNIT_C_HB_BOMI_ATTACK1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>True</v>
    <v>1</v>
    <v/>
    <v/>
    <v/>
    <v/>
    <v/>
    <v/>
    <v/>
    <v>False</v>
    <v/>
    <v/>
    <v/>
    <v/>
    <v/>
    <v/>
    <v>DT_NKM_UNIT_C_HB_BOMI_ATTACK1</v>
    <v>30/30</v>
    <v>25/30</v>
    <v/>
    <v/>
    <v/>
    <v/>
    <v>500</v>
    <v>0</v>
    <v/>
    <v/>
    <v/>
    <v/>
    <v>NDTT_ENEMY</v>
    <v/>
    <v/>
    <v/>
    <v>4</v>
    <v>DT_NKM_UNIT_C_HB_BOMI_ATTACK1</v>
  </rv>
  <rv s="23">
    <v>2</v>
    <v>DT_NKM_UNIT_C_HB_BOMI_HYPER1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0.62474999999999992</v>
    <v/>
    <v/>
    <v/>
    <v/>
    <v/>
    <v>2.5</v>
    <v>3</v>
    <v>1</v>
    <v>m_listNKMEventAttack</v>
    <v>True</v>
    <v>3</v>
    <v/>
    <v/>
    <v/>
    <v/>
    <v/>
    <v/>
    <v/>
    <v/>
    <v/>
    <v/>
    <v/>
    <v/>
    <v/>
    <v>{'m_SkillStrID': 'NKM_UNIT_C_HB_BOMI_HYPER', 'm_SkillLevel': [1, 4]}</v>
    <v>DT_NKM_UNIT_C_HB_BOMI_HYPER1</v>
    <v>62/30</v>
    <v>47/30</v>
    <v/>
    <v/>
    <v/>
    <v/>
    <v>400</v>
    <v>-400</v>
    <v/>
    <v/>
    <v/>
    <v/>
    <v>NDTT_ENEMY</v>
    <v/>
    <v/>
    <v/>
    <v>6</v>
    <v>DT_NKM_UNIT_C_HB_BOMI_HYPER1</v>
  </rv>
  <rv s="23">
    <v>2</v>
    <v>DT_NKM_UNIT_C_HB_BOMI_HYPER1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0.62474999999999992</v>
    <v/>
    <v/>
    <v/>
    <v/>
    <v/>
    <v>2.5</v>
    <v>3</v>
    <v>2</v>
    <v>m_listNKMEventAttack</v>
    <v>True</v>
    <v>3</v>
    <v/>
    <v/>
    <v/>
    <v/>
    <v/>
    <v/>
    <v/>
    <v/>
    <v/>
    <v/>
    <v/>
    <v/>
    <v/>
    <v>{'m_SkillStrID': 'NKM_UNIT_C_HB_BOMI_HYPER', 'm_SkillLevel': [1, 4]}</v>
    <v>DT_NKM_UNIT_C_HB_BOMI_HYPER1</v>
    <v>77/30</v>
    <v>62/30</v>
    <v/>
    <v/>
    <v/>
    <v/>
    <v>400</v>
    <v>-400</v>
    <v/>
    <v/>
    <v/>
    <v/>
    <v>NDTT_ENEMY</v>
    <v/>
    <v/>
    <v/>
    <v>6</v>
    <v>DT_NKM_UNIT_C_HB_BOMI_HYPER1</v>
  </rv>
  <rv s="23">
    <v>2</v>
    <v>DT_NKM_UNIT_C_HB_BOMI_HYPER1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0.62474999999999992</v>
    <v/>
    <v/>
    <v/>
    <v/>
    <v/>
    <v>2.5</v>
    <v>3</v>
    <v>3</v>
    <v>m_listNKMEventAttack</v>
    <v>True</v>
    <v>3</v>
    <v/>
    <v/>
    <v/>
    <v/>
    <v/>
    <v/>
    <v/>
    <v/>
    <v/>
    <v/>
    <v/>
    <v/>
    <v/>
    <v>{'m_SkillStrID': 'NKM_UNIT_C_HB_BOMI_HYPER', 'm_SkillLevel': [1, 4]}</v>
    <v>DT_NKM_UNIT_C_HB_BOMI_HYPER1</v>
    <v>92/30</v>
    <v>77/30</v>
    <v/>
    <v/>
    <v/>
    <v/>
    <v>400</v>
    <v>-400</v>
    <v/>
    <v/>
    <v/>
    <v/>
    <v>NDTT_ENEMY</v>
    <v/>
    <v/>
    <v/>
    <v>6</v>
    <v>DT_NKM_UNIT_C_HB_BOMI_HYPER1</v>
  </rv>
  <rv s="30">
    <v>2</v>
    <v>DT_NKM_UNIT_C_HB_BOMI_HYPER1_END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1</v>
    <v>1</v>
    <v>4</v>
    <v>m_listNKMEventAttack</v>
    <v>True</v>
    <v>3</v>
    <v/>
    <v/>
    <v/>
    <v/>
    <v/>
    <v/>
    <v/>
    <v>False</v>
    <v/>
    <v/>
    <v/>
    <v/>
    <v/>
    <v>{'m_SkillStrID': 'NKM_UNIT_C_HB_BOMI_HYPER', 'm_SkillLevel': [1, 4]}</v>
    <v>DT_NKM_UNIT_C_HB_BOMI_HYPER1_END</v>
    <v>108/30</v>
    <v>98/30</v>
    <v/>
    <v/>
    <v/>
    <v/>
    <v>400</v>
    <v>-400</v>
    <v/>
    <v/>
    <v/>
    <v/>
    <v>NDTT_ENEMY</v>
    <v/>
    <v/>
    <v/>
    <v>6</v>
    <v>DT_NKM_UNIT_C_HB_BOMI_HYPER1_END</v>
  </rv>
  <rv s="23">
    <v>2</v>
    <v>DT_NKM_UNIT_C_HB_BOMI_HYPER1_LV5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0.62474999999999992</v>
    <v/>
    <v/>
    <v/>
    <v/>
    <v/>
    <v>2.5</v>
    <v>3</v>
    <v>5</v>
    <v>m_listNKMEventAttack</v>
    <v>True</v>
    <v>3</v>
    <v/>
    <v/>
    <v/>
    <v/>
    <v/>
    <v/>
    <v/>
    <v/>
    <v/>
    <v/>
    <v/>
    <v/>
    <v/>
    <v>{'m_SkillStrID': 'NKM_UNIT_C_HB_BOMI_HYPER', 'm_SkillLevel': [5, 99]}</v>
    <v>DT_NKM_UNIT_C_HB_BOMI_HYPER1_LV5</v>
    <v>62/30</v>
    <v>47/30</v>
    <v/>
    <v/>
    <v/>
    <v/>
    <v>400</v>
    <v>-400</v>
    <v/>
    <v/>
    <v/>
    <v/>
    <v>NDTT_ENEMY</v>
    <v/>
    <v/>
    <v/>
    <v>6</v>
    <v>DT_NKM_UNIT_C_HB_BOMI_HYPER1_LV5</v>
  </rv>
  <rv s="23">
    <v>2</v>
    <v>DT_NKM_UNIT_C_HB_BOMI_HYPER1_LV5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0.62474999999999992</v>
    <v/>
    <v/>
    <v/>
    <v/>
    <v/>
    <v>2.5</v>
    <v>3</v>
    <v>6</v>
    <v>m_listNKMEventAttack</v>
    <v>True</v>
    <v>3</v>
    <v/>
    <v/>
    <v/>
    <v/>
    <v/>
    <v/>
    <v/>
    <v/>
    <v/>
    <v/>
    <v/>
    <v/>
    <v/>
    <v>{'m_SkillStrID': 'NKM_UNIT_C_HB_BOMI_HYPER', 'm_SkillLevel': [5, 99]}</v>
    <v>DT_NKM_UNIT_C_HB_BOMI_HYPER1_LV5</v>
    <v>77/30</v>
    <v>62/30</v>
    <v/>
    <v/>
    <v/>
    <v/>
    <v>400</v>
    <v>-400</v>
    <v/>
    <v/>
    <v/>
    <v/>
    <v>NDTT_ENEMY</v>
    <v/>
    <v/>
    <v/>
    <v>6</v>
    <v>DT_NKM_UNIT_C_HB_BOMI_HYPER1_LV5</v>
  </rv>
  <rv s="23">
    <v>2</v>
    <v>DT_NKM_UNIT_C_HB_BOMI_HYPER1_LV5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0.62474999999999992</v>
    <v/>
    <v/>
    <v/>
    <v/>
    <v/>
    <v>2.5</v>
    <v>3</v>
    <v>7</v>
    <v>m_listNKMEventAttack</v>
    <v>True</v>
    <v>3</v>
    <v/>
    <v/>
    <v/>
    <v/>
    <v/>
    <v/>
    <v/>
    <v/>
    <v/>
    <v/>
    <v/>
    <v/>
    <v/>
    <v>{'m_SkillStrID': 'NKM_UNIT_C_HB_BOMI_HYPER', 'm_SkillLevel': [5, 99]}</v>
    <v>DT_NKM_UNIT_C_HB_BOMI_HYPER1_LV5</v>
    <v>92/30</v>
    <v>77/30</v>
    <v/>
    <v/>
    <v/>
    <v/>
    <v>400</v>
    <v>-400</v>
    <v/>
    <v/>
    <v/>
    <v/>
    <v>NDTT_ENEMY</v>
    <v/>
    <v/>
    <v/>
    <v>6</v>
    <v>DT_NKM_UNIT_C_HB_BOMI_HYPER1_LV5</v>
  </rv>
  <rv s="30">
    <v>2</v>
    <v>DT_NKM_UNIT_C_HB_BOMI_HYPER1_END_LV5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1</v>
    <v>1</v>
    <v>8</v>
    <v>m_listNKMEventAttack</v>
    <v>True</v>
    <v>3</v>
    <v/>
    <v/>
    <v/>
    <v/>
    <v/>
    <v/>
    <v/>
    <v>False</v>
    <v/>
    <v/>
    <v/>
    <v/>
    <v/>
    <v>{'m_SkillStrID': 'NKM_UNIT_C_HB_BOMI_HYPER', 'm_SkillLevel': [5, 99]}</v>
    <v>DT_NKM_UNIT_C_HB_BOMI_HYPER1_END_LV5</v>
    <v>108/30</v>
    <v>98/30</v>
    <v/>
    <v/>
    <v/>
    <v/>
    <v>400</v>
    <v>-400</v>
    <v/>
    <v/>
    <v/>
    <v/>
    <v>NDTT_ENEMY</v>
    <v/>
    <v/>
    <v/>
    <v>6</v>
    <v>DT_NKM_UNIT_C_HB_BOMI_HYPER1_END_LV5</v>
  </rv>
  <rv s="24">
    <v>2</v>
    <v>DT_NKM_UNIT_C_HB_BOMI_SKILL1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1</v>
    <v>m_listNKMEventAttack</v>
    <v>False</v>
    <v>2</v>
    <v/>
    <v/>
    <v/>
    <v/>
    <v/>
    <v/>
    <v/>
    <v>False</v>
    <v/>
    <v/>
    <v/>
    <v/>
    <v/>
    <v>{'m_MasterSkillStrID': 'NKM_UNIT_C_HB_BOMI_SKILL', 'm_MasterSkillLevel': [1, 4]}</v>
    <v>DT_NKM_UNIT_C_HB_BOMI_SKILL1</v>
    <v>45/30</v>
    <v>35/30</v>
    <v/>
    <v/>
    <v/>
    <v/>
    <v>200</v>
    <v>-200</v>
    <v/>
    <v/>
    <v/>
    <v/>
    <v>NDTT_ENEMY</v>
    <v/>
    <v/>
    <v/>
    <v>3</v>
    <v>DT_NKM_UNIT_C_HB_BOMI_SKILL1</v>
  </rv>
  <rv s="24">
    <v>2</v>
    <v>DT_NKM_UNIT_C_HB_BOMI_SKILL1_LV5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2</v>
    <v>m_listNKMEventAttack</v>
    <v>False</v>
    <v>2</v>
    <v/>
    <v/>
    <v/>
    <v/>
    <v/>
    <v/>
    <v/>
    <v>False</v>
    <v/>
    <v/>
    <v/>
    <v/>
    <v/>
    <v>{'m_MasterSkillStrID': 'NKM_UNIT_C_HB_BOMI_SKILL', 'm_MasterSkillLevel': [5, 99]}</v>
    <v>DT_NKM_UNIT_C_HB_BOMI_SKILL1_LV5</v>
    <v>45/30</v>
    <v>35/30</v>
    <v/>
    <v/>
    <v/>
    <v/>
    <v>200</v>
    <v>-200</v>
    <v/>
    <v/>
    <v/>
    <v/>
    <v>NDTT_ENEMY</v>
    <v/>
    <v/>
    <v/>
    <v>3</v>
    <v>DT_NKM_UNIT_C_HB_BOMI_SKILL1_LV5</v>
  </rv>
  <rv s="26">
    <v>2</v>
    <v>DT_NKM_UNIT_C_HB_GAEUN_PASSIVE</v>
    <v>1</v>
    <v>Generic</v>
    <v>DE_UNIT_C_HB_GAEUN_PASSIVE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2</v>
    <v/>
    <v/>
    <v/>
    <v/>
    <v/>
    <v/>
    <v/>
    <v/>
    <v/>
    <v/>
    <v/>
    <v/>
    <v/>
    <v>{'m_SkillStrID': 'NKM_UNIT_C_HB_GAEUN_PASSIVE', 'm_SkillLevel': [1, 4]}</v>
    <v>DT_NKM_UNIT_C_HB_GAEUN_PASSIVE</v>
    <v>10/30</v>
    <v>0/30</v>
    <v/>
    <v/>
    <v/>
    <v/>
    <v>250</v>
    <v>-250</v>
    <v/>
    <v/>
    <v/>
    <v/>
    <v/>
    <v/>
    <v/>
    <v/>
    <v>3</v>
    <v>DT_NKM_UNIT_C_HB_GAEUN_PASSIVE</v>
  </rv>
  <rv s="26">
    <v>2</v>
    <v>DT_NKM_UNIT_C_HB_GAEUN_PASSIVE</v>
    <v>1</v>
    <v>Generic</v>
    <v>DE_UNIT_C_HB_GAEUN_PASSIVE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2</v>
    <v/>
    <v/>
    <v/>
    <v/>
    <v/>
    <v/>
    <v/>
    <v/>
    <v/>
    <v/>
    <v/>
    <v/>
    <v/>
    <v>{'m_SkillStrID': 'NKM_UNIT_C_HB_GAEUN_PASSIVE', 'm_SkillLevel': [1, 4]}</v>
    <v>DT_NKM_UNIT_C_HB_GAEUN_PASSIVE</v>
    <v>20/30</v>
    <v>10/30</v>
    <v/>
    <v/>
    <v/>
    <v/>
    <v>250</v>
    <v>-250</v>
    <v/>
    <v/>
    <v/>
    <v/>
    <v/>
    <v/>
    <v/>
    <v/>
    <v>3</v>
    <v>DT_NKM_UNIT_C_HB_GAEUN_PASSIVE</v>
  </rv>
  <rv s="26">
    <v>2</v>
    <v>DT_NKM_UNIT_C_HB_GAEUN_PASSIVE_LV5</v>
    <v>1</v>
    <v>Generic</v>
    <v>DE_UNIT_C_HB_GAEUN_PASSIVE</v>
    <v>3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2</v>
    <v/>
    <v/>
    <v/>
    <v/>
    <v/>
    <v/>
    <v/>
    <v/>
    <v/>
    <v/>
    <v/>
    <v/>
    <v/>
    <v>{'m_SkillStrID': 'NKM_UNIT_C_HB_GAEUN_PASSIVE', 'm_SkillLevel': [5, 99]}</v>
    <v>DT_NKM_UNIT_C_HB_GAEUN_PASSIVE_LV5</v>
    <v>10/30</v>
    <v>0/30</v>
    <v/>
    <v/>
    <v/>
    <v/>
    <v>300</v>
    <v>-300</v>
    <v/>
    <v/>
    <v/>
    <v/>
    <v/>
    <v/>
    <v/>
    <v/>
    <v>3</v>
    <v>DT_NKM_UNIT_C_HB_GAEUN_PASSIVE_LV5</v>
  </rv>
  <rv s="26">
    <v>2</v>
    <v>DT_NKM_UNIT_C_HB_GAEUN_PASSIVE_LV5</v>
    <v>1</v>
    <v>Generic</v>
    <v>DE_UNIT_C_HB_GAEUN_PASSIVE</v>
    <v>4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2</v>
    <v/>
    <v/>
    <v/>
    <v/>
    <v/>
    <v/>
    <v/>
    <v/>
    <v/>
    <v/>
    <v/>
    <v/>
    <v/>
    <v>{'m_SkillStrID': 'NKM_UNIT_C_HB_GAEUN_PASSIVE', 'm_SkillLevel': [5, 99]}</v>
    <v>DT_NKM_UNIT_C_HB_GAEUN_PASSIVE_LV5</v>
    <v>20/30</v>
    <v>10/30</v>
    <v/>
    <v/>
    <v/>
    <v/>
    <v>300</v>
    <v>-300</v>
    <v/>
    <v/>
    <v/>
    <v/>
    <v/>
    <v/>
    <v/>
    <v/>
    <v>3</v>
    <v>DT_NKM_UNIT_C_HB_GAEUN_PASSIVE_LV5</v>
  </rv>
  <rv s="22">
    <v>2</v>
    <v>DT_NKM_UNIT_C_HB_GAEUN_PASSIVE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>True</v>
    <v>1</v>
    <v/>
    <v/>
    <v/>
    <v/>
    <v/>
    <v/>
    <v/>
    <v>True</v>
    <v>False</v>
    <v/>
    <v/>
    <v/>
    <v/>
    <v>{'m_SkillStrID': 'NKM_UNIT_C_HB_GAEUN_PASSIVE', 'm_SkillLevel': [1, 4]}</v>
    <v>DT_NKM_UNIT_C_HB_GAEUN_PASSIVE</v>
    <v>20/30</v>
    <v>14/30</v>
    <v/>
    <v/>
    <v/>
    <v/>
    <v>700</v>
    <v>0</v>
    <v/>
    <v/>
    <v/>
    <v/>
    <v>NDTT_ENEMY</v>
    <v/>
    <v/>
    <v/>
    <v>4</v>
    <v>DT_NKM_UNIT_C_HB_GAEUN_PASSIVE</v>
  </rv>
  <rv s="22">
    <v>2</v>
    <v>DT_NKM_UNIT_C_HB_GAEUN_PASSIVE_LV5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2</v>
    <v>m_listNKMEventAttack</v>
    <v>True</v>
    <v>1</v>
    <v/>
    <v/>
    <v/>
    <v/>
    <v/>
    <v/>
    <v/>
    <v>True</v>
    <v>False</v>
    <v/>
    <v/>
    <v/>
    <v/>
    <v>{'m_SkillStrID': 'NKM_UNIT_C_HB_GAEUN_PASSIVE', 'm_SkillLevel': [5, 99]}</v>
    <v>DT_NKM_UNIT_C_HB_GAEUN_PASSIVE_LV5</v>
    <v>20/30</v>
    <v>14/30</v>
    <v/>
    <v/>
    <v/>
    <v/>
    <v>700</v>
    <v>0</v>
    <v/>
    <v/>
    <v/>
    <v/>
    <v>NDTT_ENEMY</v>
    <v/>
    <v/>
    <v/>
    <v>4</v>
    <v>DT_NKM_UNIT_C_HB_GAEUN_PASSIVE_LV5</v>
  </rv>
  <rv s="22">
    <v>2</v>
    <v>DT_NKM_UNIT_C_HB_GAEUN_ATTACK1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1</v>
    <v>m_listNKMEventAttack</v>
    <v>True</v>
    <v>1</v>
    <v/>
    <v/>
    <v/>
    <v/>
    <v/>
    <v/>
    <v/>
    <v>False</v>
    <v/>
    <v/>
    <v/>
    <v/>
    <v/>
    <v/>
    <v>DT_NKM_UNIT_C_HB_GAEUN_ATTACK1</v>
    <v>15/30</v>
    <v>10/30</v>
    <v/>
    <v/>
    <v/>
    <v/>
    <v>800</v>
    <v>0</v>
    <v/>
    <v/>
    <v/>
    <v/>
    <v>NDTT_ENEMY</v>
    <v/>
    <v/>
    <v/>
    <v>5</v>
    <v>DT_NKM_UNIT_C_HB_GAEUN_ATTACK1</v>
  </rv>
  <rv s="22">
    <v>2</v>
    <v>DT_NKM_UNIT_C_HB_GAEUN_ATTACK1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2</v>
    <v>m_listNKMEventAttack</v>
    <v>True</v>
    <v>1</v>
    <v/>
    <v/>
    <v/>
    <v/>
    <v/>
    <v/>
    <v/>
    <v>False</v>
    <v/>
    <v/>
    <v/>
    <v/>
    <v/>
    <v/>
    <v>DT_NKM_UNIT_C_HB_GAEUN_ATTACK1</v>
    <v>23/30</v>
    <v>18/30</v>
    <v/>
    <v/>
    <v/>
    <v/>
    <v>800</v>
    <v>0</v>
    <v/>
    <v/>
    <v/>
    <v/>
    <v>NDTT_ENEMY</v>
    <v/>
    <v/>
    <v/>
    <v>5</v>
    <v>DT_NKM_UNIT_C_HB_GAEUN_ATTACK1</v>
  </rv>
  <rv s="22">
    <v>2</v>
    <v>DT_NKM_UNIT_C_HB_GAEUN_ATTACK1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3</v>
    <v>m_listNKMEventAttack</v>
    <v>True</v>
    <v>1</v>
    <v/>
    <v/>
    <v/>
    <v/>
    <v/>
    <v/>
    <v/>
    <v>False</v>
    <v/>
    <v/>
    <v/>
    <v/>
    <v/>
    <v/>
    <v>DT_NKM_UNIT_C_HB_GAEUN_ATTACK1</v>
    <v>36/30</v>
    <v>31/30</v>
    <v/>
    <v/>
    <v/>
    <v/>
    <v>800</v>
    <v>0</v>
    <v/>
    <v/>
    <v/>
    <v/>
    <v>NDTT_ENEMY</v>
    <v/>
    <v/>
    <v/>
    <v>5</v>
    <v>DT_NKM_UNIT_C_HB_GAEUN_ATTACK1</v>
  </rv>
  <rv s="22">
    <v>2</v>
    <v>DT_NKM_UNIT_C_HB_GAEUN_ATTACK1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1</v>
    <v>m_listNKMEventAttack</v>
    <v>True</v>
    <v>1</v>
    <v/>
    <v/>
    <v/>
    <v/>
    <v/>
    <v/>
    <v/>
    <v/>
    <v>False</v>
    <v/>
    <v/>
    <v/>
    <v/>
    <v/>
    <v>DT_NKM_UNIT_C_HB_GAEUN_ATTACK1</v>
    <v>15/30</v>
    <v>10/30</v>
    <v/>
    <v/>
    <v/>
    <v/>
    <v>800</v>
    <v>0</v>
    <v/>
    <v/>
    <v/>
    <v/>
    <v>NDTT_ENEMY</v>
    <v/>
    <v/>
    <v/>
    <v>6</v>
    <v>DT_NKM_UNIT_C_HB_GAEUN_ATTACK1</v>
  </rv>
  <rv s="22">
    <v>2</v>
    <v>DT_NKM_UNIT_C_HB_GAEUN_ATTACK1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2</v>
    <v>m_listNKMEventAttack</v>
    <v>True</v>
    <v>1</v>
    <v/>
    <v/>
    <v/>
    <v/>
    <v/>
    <v/>
    <v/>
    <v/>
    <v>False</v>
    <v/>
    <v/>
    <v/>
    <v/>
    <v/>
    <v>DT_NKM_UNIT_C_HB_GAEUN_ATTACK1</v>
    <v>23/30</v>
    <v>18/30</v>
    <v/>
    <v/>
    <v/>
    <v/>
    <v>800</v>
    <v>0</v>
    <v/>
    <v/>
    <v/>
    <v/>
    <v>NDTT_ENEMY</v>
    <v/>
    <v/>
    <v/>
    <v>6</v>
    <v>DT_NKM_UNIT_C_HB_GAEUN_ATTACK1</v>
  </rv>
  <rv s="22">
    <v>2</v>
    <v>DT_NKM_UNIT_C_HB_GAEUN_ATTACK1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3</v>
    <v>m_listNKMEventAttack</v>
    <v>True</v>
    <v>1</v>
    <v/>
    <v/>
    <v/>
    <v/>
    <v/>
    <v/>
    <v/>
    <v/>
    <v>False</v>
    <v/>
    <v/>
    <v/>
    <v/>
    <v/>
    <v>DT_NKM_UNIT_C_HB_GAEUN_ATTACK1</v>
    <v>36/30</v>
    <v>31/30</v>
    <v/>
    <v/>
    <v/>
    <v/>
    <v>800</v>
    <v>0</v>
    <v/>
    <v/>
    <v/>
    <v/>
    <v>NDTT_ENEMY</v>
    <v/>
    <v/>
    <v/>
    <v>6</v>
    <v>DT_NKM_UNIT_C_HB_GAEUN_ATTACK1</v>
  </rv>
  <rv s="27">
    <v>2</v>
    <v>DT_DUMMY_SKILL</v>
    <v>1</v>
    <v>Generic</v>
    <v>DE_NKM_UNIT_C_HB_GAEUN_SKILL1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True</v>
    <v/>
    <v/>
    <v/>
    <v/>
    <v/>
    <v>True</v>
    <v>True</v>
    <v/>
    <v/>
    <v/>
    <v/>
    <v/>
    <v>DT_DUMMY_SKILL</v>
    <v>30/30</v>
    <v>0/30</v>
    <v/>
    <v/>
    <v/>
    <v/>
    <v>50.0</v>
    <v>-50.0</v>
    <v/>
    <v/>
    <v/>
    <v/>
    <v>NDTT_ENEMY</v>
    <v/>
    <v/>
    <v/>
    <v>7</v>
    <v>DT_DUMMY_SKILL</v>
  </rv>
  <rv s="25">
    <v>2</v>
    <v>DT_NKM_UNIT_C_HB_GAEUN_SKILL1</v>
    <v>1</v>
    <v>Generic</v>
    <v>DE_NKM_UNIT_C_HB_GAEUN_SKILL1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1.25</v>
    <v/>
    <v/>
    <v/>
    <v/>
    <v/>
    <v>2.5</v>
    <v>2</v>
    <v>1</v>
    <v>m_listNKMEventAttack</v>
    <v>False</v>
    <v>3</v>
    <v/>
    <v>True</v>
    <v/>
    <v/>
    <v/>
    <v/>
    <v/>
    <v>True</v>
    <v>True</v>
    <v/>
    <v/>
    <v/>
    <v/>
    <v/>
    <v>DT_NKM_UNIT_C_HB_GAEUN_SKILL1</v>
    <v>30/30</v>
    <v>0/30</v>
    <v/>
    <v/>
    <v/>
    <v/>
    <v>250.0</v>
    <v>-250.0</v>
    <v/>
    <v/>
    <v/>
    <v/>
    <v>NDTT_ENEMY</v>
    <v/>
    <v/>
    <v/>
    <v>7</v>
    <v>DT_NKM_UNIT_C_HB_GAEUN_SKILL1</v>
  </rv>
  <rv s="27">
    <v>2</v>
    <v>DT_DUMMY_SKILL</v>
    <v>1</v>
    <v>Generic</v>
    <v>DE_NKM_UNIT_C_HB_GAEUN_SKILL1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2</v>
    <v>m_listNKMEventAttack</v>
    <v>False</v>
    <v>1</v>
    <v/>
    <v>True</v>
    <v/>
    <v/>
    <v/>
    <v/>
    <v/>
    <v>True</v>
    <v>True</v>
    <v/>
    <v/>
    <v/>
    <v/>
    <v/>
    <v>DT_DUMMY_SKILL</v>
    <v>30/30</v>
    <v>0/30</v>
    <v/>
    <v/>
    <v/>
    <v/>
    <v>50.0</v>
    <v>-50.0</v>
    <v/>
    <v/>
    <v/>
    <v/>
    <v>NDTT_ENEMY</v>
    <v/>
    <v/>
    <v/>
    <v>7</v>
    <v>DT_DUMMY_SKILL</v>
  </rv>
  <rv s="25">
    <v>2</v>
    <v>DT_NKM_UNIT_C_HB_GAEUN_SKILL1</v>
    <v>1</v>
    <v>Generic</v>
    <v>DE_NKM_UNIT_C_HB_GAEUN_SKILL1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1.25</v>
    <v/>
    <v/>
    <v/>
    <v/>
    <v/>
    <v>2.5</v>
    <v>2</v>
    <v>2</v>
    <v>m_listNKMEventAttack</v>
    <v>False</v>
    <v>3</v>
    <v/>
    <v>True</v>
    <v/>
    <v/>
    <v/>
    <v/>
    <v/>
    <v>True</v>
    <v>True</v>
    <v/>
    <v/>
    <v/>
    <v/>
    <v/>
    <v>DT_NKM_UNIT_C_HB_GAEUN_SKILL1</v>
    <v>30/30</v>
    <v>0/30</v>
    <v/>
    <v/>
    <v/>
    <v/>
    <v>250.0</v>
    <v>-250.0</v>
    <v/>
    <v/>
    <v/>
    <v/>
    <v>NDTT_ENEMY</v>
    <v/>
    <v/>
    <v/>
    <v>7</v>
    <v>DT_NKM_UNIT_C_HB_GAEUN_SKILL1</v>
  </rv>
  <rv s="27">
    <v>2</v>
    <v>DT_DUMMY_HYPER</v>
    <v>1</v>
    <v>Generic</v>
    <v>DE_NKM_UNIT_C_HB_GAEUN_HYPER_START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True</v>
    <v>1</v>
    <v/>
    <v>False</v>
    <v/>
    <v/>
    <v/>
    <v/>
    <v/>
    <v/>
    <v/>
    <v/>
    <v/>
    <v/>
    <v/>
    <v/>
    <v>DT_DUMMY_HYPER</v>
    <v>30/30</v>
    <v>1/30</v>
    <v/>
    <v/>
    <v/>
    <v/>
    <v>100.0</v>
    <v>-100.0</v>
    <v/>
    <v/>
    <v/>
    <v/>
    <v>NDTT_ENEMY</v>
    <v/>
    <v/>
    <v/>
    <v>8</v>
    <v>DT_DUMMY_HYPER</v>
  </rv>
  <rv s="35">
    <v>2</v>
    <v>DT_NKM_UNIT_C_HB_GAEUN_HYPER1</v>
    <v>1</v>
    <v>Generic</v>
    <v>DE_NKM_UNIT_C_HB_GAEUN_HYPER_START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4</v>
    <v>10</v>
    <v>1</v>
    <v>m_listNKMEventAttack</v>
    <v>False</v>
    <v>3</v>
    <v/>
    <v>False</v>
    <v/>
    <v/>
    <v/>
    <v/>
    <v/>
    <v/>
    <v/>
    <v/>
    <v/>
    <v/>
    <v/>
    <v>{'m_SkillStrID': 'NKM_UNIT_C_HB_GAEUN_HYPER', 'm_SkillLevel': [1, 4]}</v>
    <v>DT_NKM_UNIT_C_HB_GAEUN_HYPER1</v>
    <v>30/30</v>
    <v>0/30</v>
    <v/>
    <v/>
    <v/>
    <v/>
    <v>200.0</v>
    <v>-200.0</v>
    <v/>
    <v/>
    <v/>
    <v/>
    <v>NDTT_ENEMY</v>
    <v/>
    <v/>
    <v/>
    <v>8</v>
    <v>DT_NKM_UNIT_C_HB_GAEUN_HYPER1</v>
  </rv>
  <rv s="35">
    <v>2</v>
    <v>DT_NKM_UNIT_C_HB_GAEUN_HYPER1_LV5</v>
    <v>1</v>
    <v>Generic</v>
    <v>DE_NKM_UNIT_C_HB_GAEUN_HYPER_START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4</v>
    <v>10</v>
    <v>1</v>
    <v>m_listNKMEventAttack</v>
    <v>False</v>
    <v>3</v>
    <v/>
    <v>False</v>
    <v/>
    <v/>
    <v/>
    <v/>
    <v/>
    <v/>
    <v/>
    <v/>
    <v/>
    <v/>
    <v/>
    <v>{'m_SkillStrID': 'NKM_UNIT_C_HB_GAEUN_HYPER', 'm_SkillLevel': [5, 99]}</v>
    <v>DT_NKM_UNIT_C_HB_GAEUN_HYPER1_LV5</v>
    <v>30/30</v>
    <v>0/30</v>
    <v/>
    <v/>
    <v/>
    <v/>
    <v>200.0</v>
    <v>-200.0</v>
    <v/>
    <v/>
    <v/>
    <v/>
    <v>NDTT_ENEMY</v>
    <v/>
    <v/>
    <v/>
    <v>8</v>
    <v>DT_NKM_UNIT_C_HB_GAEUN_HYPER1_LV5</v>
  </rv>
  <rv s="27">
    <v>2</v>
    <v>DT_NKM_UNIT_C_HB_NECO_ATTACK1</v>
    <v>1</v>
    <v>Generic</v>
    <v>DE_NKM_UNIT_C_HB_NECO_ATTACK1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1</v>
    <v/>
    <v/>
    <v/>
    <v/>
    <v/>
    <v/>
    <v/>
    <v>False</v>
    <v/>
    <v/>
    <v/>
    <v/>
    <v/>
    <v/>
    <v>DT_NKM_UNIT_C_HB_NECO_ATTACK1</v>
    <v>30/30</v>
    <v>0/30</v>
    <v/>
    <v/>
    <v/>
    <v/>
    <v>50.0</v>
    <v>0.0</v>
    <v/>
    <v/>
    <v/>
    <v/>
    <v>NDTT_ENEMY</v>
    <v/>
    <v/>
    <v/>
    <v>4</v>
    <v>DT_NKM_UNIT_C_HB_NECO_ATTACK1</v>
  </rv>
  <rv s="23">
    <v>2</v>
    <v>DT_NKM_UNIT_C_HB_NECO_SKILL1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1.8</v>
    <v>3</v>
    <v>1</v>
    <v>m_listNKMEventAttack</v>
    <v>True</v>
    <v>2</v>
    <v/>
    <v/>
    <v/>
    <v/>
    <v/>
    <v/>
    <v/>
    <v>False</v>
    <v/>
    <v/>
    <v/>
    <v/>
    <v/>
    <v>{'m_SkillStrID': 'NKM_UNIT_C_HB_MIYA_SKILL', 'm_SkillLevel': [1, 4]}</v>
    <v>DT_NKM_UNIT_C_HB_NECO_SKILL1</v>
    <v>40/30</v>
    <v>30/30</v>
    <v/>
    <v/>
    <v/>
    <v/>
    <v>750</v>
    <v>0</v>
    <v/>
    <v/>
    <v/>
    <v/>
    <v>NDTT_ENEMY</v>
    <v/>
    <v/>
    <v/>
    <v>5</v>
    <v>DT_NKM_UNIT_C_HB_NECO_SKILL1</v>
  </rv>
  <rv s="23">
    <v>2</v>
    <v>DT_NKM_UNIT_C_HB_NECO_SKILL1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1.8</v>
    <v>3</v>
    <v>2</v>
    <v>m_listNKMEventAttack</v>
    <v>True</v>
    <v>2</v>
    <v/>
    <v/>
    <v/>
    <v/>
    <v/>
    <v/>
    <v/>
    <v>False</v>
    <v/>
    <v/>
    <v/>
    <v/>
    <v/>
    <v>{'m_SkillStrID': 'NKM_UNIT_C_HB_MIYA_SKILL', 'm_SkillLevel': [1, 4]}</v>
    <v>DT_NKM_UNIT_C_HB_NECO_SKILL1</v>
    <v>55/30</v>
    <v>45/30</v>
    <v/>
    <v/>
    <v/>
    <v/>
    <v>750</v>
    <v>0</v>
    <v/>
    <v/>
    <v/>
    <v/>
    <v>NDTT_ENEMY</v>
    <v/>
    <v/>
    <v/>
    <v>5</v>
    <v>DT_NKM_UNIT_C_HB_NECO_SKILL1</v>
  </rv>
  <rv s="23">
    <v>2</v>
    <v>DT_NKM_UNIT_C_HB_NECO_SKILL1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1.8</v>
    <v>3</v>
    <v>3</v>
    <v>m_listNKMEventAttack</v>
    <v>True</v>
    <v>2</v>
    <v/>
    <v/>
    <v/>
    <v/>
    <v/>
    <v/>
    <v/>
    <v>False</v>
    <v/>
    <v/>
    <v/>
    <v/>
    <v/>
    <v>{'m_SkillStrID': 'NKM_UNIT_C_HB_MIYA_SKILL', 'm_SkillLevel': [1, 4]}</v>
    <v>DT_NKM_UNIT_C_HB_NECO_SKILL1</v>
    <v>70/30</v>
    <v>60/30</v>
    <v/>
    <v/>
    <v/>
    <v/>
    <v>750</v>
    <v>0</v>
    <v/>
    <v/>
    <v/>
    <v/>
    <v>NDTT_ENEMY</v>
    <v/>
    <v/>
    <v/>
    <v>5</v>
    <v>DT_NKM_UNIT_C_HB_NECO_SKILL1</v>
  </rv>
  <rv s="23">
    <v>2</v>
    <v>DT_NKM_UNIT_C_HB_NECO_SKILL1_LV5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1.8</v>
    <v>3</v>
    <v>4</v>
    <v>m_listNKMEventAttack</v>
    <v>True</v>
    <v>2</v>
    <v/>
    <v/>
    <v/>
    <v/>
    <v/>
    <v/>
    <v/>
    <v>False</v>
    <v/>
    <v/>
    <v/>
    <v/>
    <v/>
    <v>{'m_SkillStrID': 'NKM_UNIT_C_HB_MIYA_SKILL', 'm_SkillLevel': [5, 99]}</v>
    <v>DT_NKM_UNIT_C_HB_NECO_SKILL1_LV5</v>
    <v>40/30</v>
    <v>30/30</v>
    <v/>
    <v/>
    <v/>
    <v/>
    <v>750</v>
    <v>0</v>
    <v/>
    <v/>
    <v/>
    <v/>
    <v>NDTT_ENEMY</v>
    <v/>
    <v/>
    <v/>
    <v>5</v>
    <v>DT_NKM_UNIT_C_HB_NECO_SKILL1_LV5</v>
  </rv>
  <rv s="23">
    <v>2</v>
    <v>DT_NKM_UNIT_C_HB_NECO_SKILL1_LV5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1.8</v>
    <v>3</v>
    <v>5</v>
    <v>m_listNKMEventAttack</v>
    <v>True</v>
    <v>2</v>
    <v/>
    <v/>
    <v/>
    <v/>
    <v/>
    <v/>
    <v/>
    <v>False</v>
    <v/>
    <v/>
    <v/>
    <v/>
    <v/>
    <v>{'m_SkillStrID': 'NKM_UNIT_C_HB_MIYA_SKILL', 'm_SkillLevel': [5, 99]}</v>
    <v>DT_NKM_UNIT_C_HB_NECO_SKILL1_LV5</v>
    <v>55/30</v>
    <v>45/30</v>
    <v/>
    <v/>
    <v/>
    <v/>
    <v>750</v>
    <v>0</v>
    <v/>
    <v/>
    <v/>
    <v/>
    <v>NDTT_ENEMY</v>
    <v/>
    <v/>
    <v/>
    <v>5</v>
    <v>DT_NKM_UNIT_C_HB_NECO_SKILL1_LV5</v>
  </rv>
  <rv s="23">
    <v>2</v>
    <v>DT_NKM_UNIT_C_HB_NECO_SKILL1_LV5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1.8</v>
    <v>3</v>
    <v>6</v>
    <v>m_listNKMEventAttack</v>
    <v>True</v>
    <v>2</v>
    <v/>
    <v/>
    <v/>
    <v/>
    <v/>
    <v/>
    <v/>
    <v>False</v>
    <v/>
    <v/>
    <v/>
    <v/>
    <v/>
    <v>{'m_SkillStrID': 'NKM_UNIT_C_HB_MIYA_SKILL', 'm_SkillLevel': [5, 99]}</v>
    <v>DT_NKM_UNIT_C_HB_NECO_SKILL1_LV5</v>
    <v>70/30</v>
    <v>60/30</v>
    <v/>
    <v/>
    <v/>
    <v/>
    <v>750</v>
    <v>0</v>
    <v/>
    <v/>
    <v/>
    <v/>
    <v>NDTT_ENEMY</v>
    <v/>
    <v/>
    <v/>
    <v>5</v>
    <v>DT_NKM_UNIT_C_HB_NECO_SKILL1_LV5</v>
  </rv>
  <rv s="24">
    <v>2</v>
    <v>DT_NKM_UNIT_C_HB_NECO_HYPER1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2</v>
    <v/>
    <v/>
    <v/>
    <v/>
    <v/>
    <v/>
    <v/>
    <v>False</v>
    <v/>
    <v/>
    <v/>
    <v/>
    <v/>
    <v>{'m_SkillStrID': 'NKM_UNIT_C_HB_MIYA_HYPER', 'm_SkillLevel': [1, 4]}</v>
    <v>DT_NKM_UNIT_C_HB_NECO_HYPER1</v>
    <v>5/30</v>
    <v>0/30</v>
    <v/>
    <v/>
    <v/>
    <v/>
    <v>3000</v>
    <v>0</v>
    <v/>
    <v/>
    <v/>
    <v/>
    <v>NDTT_ENEMY</v>
    <v/>
    <v/>
    <v/>
    <v>7</v>
    <v>DT_NKM_UNIT_C_HB_NECO_HYPER1</v>
  </rv>
  <rv s="24">
    <v>2</v>
    <v>DT_NKM_UNIT_C_HB_NECO_HYPER1_LV5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2</v>
    <v>m_listNKMEventAttack</v>
    <v>True</v>
    <v>2</v>
    <v/>
    <v/>
    <v/>
    <v/>
    <v/>
    <v/>
    <v/>
    <v>False</v>
    <v/>
    <v/>
    <v/>
    <v/>
    <v/>
    <v>{'m_SkillStrID': 'NKM_UNIT_C_HB_MIYA_HYPER', 'm_SkillLevel': [5, 99]}</v>
    <v>DT_NKM_UNIT_C_HB_NECO_HYPER1_LV5</v>
    <v>5/30</v>
    <v>0/30</v>
    <v/>
    <v/>
    <v/>
    <v/>
    <v>3000</v>
    <v>0</v>
    <v/>
    <v/>
    <v/>
    <v/>
    <v>NDTT_ENEMY</v>
    <v/>
    <v/>
    <v/>
    <v>7</v>
    <v>DT_NKM_UNIT_C_HB_NECO_HYPER1_LV5</v>
  </rv>
  <rv s="24">
    <v>2</v>
    <v>DT_NKM_UNIT_C_HB_NECO_HYPER2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</v>
    <v/>
    <v/>
    <v/>
    <v/>
    <v/>
    <v>3</v>
    <v/>
    <v>1</v>
    <v>m_listNKMEventAttack</v>
    <v>True</v>
    <v>3</v>
    <v/>
    <v/>
    <v/>
    <v/>
    <v/>
    <v/>
    <v/>
    <v>False</v>
    <v/>
    <v/>
    <v/>
    <v/>
    <v/>
    <v>{'m_SkillStrID': 'NKM_UNIT_C_HB_MIYA_HYPER', 'm_SkillLevel': [1, 4]}</v>
    <v>DT_NKM_UNIT_C_HB_NECO_HYPER2</v>
    <v>5/30</v>
    <v>0/30</v>
    <v/>
    <v/>
    <v/>
    <v/>
    <v>3000</v>
    <v>0</v>
    <v/>
    <v/>
    <v/>
    <v/>
    <v>NDTT_ENEMY</v>
    <v/>
    <v/>
    <v/>
    <v>10</v>
    <v>DT_NKM_UNIT_C_HB_NECO_HYPER2</v>
  </rv>
  <rv s="24">
    <v>2</v>
    <v>DT_NKM_UNIT_C_HB_NECO_HYPER2_LV5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</v>
    <v/>
    <v/>
    <v/>
    <v/>
    <v/>
    <v>3</v>
    <v/>
    <v>2</v>
    <v>m_listNKMEventAttack</v>
    <v>True</v>
    <v>3</v>
    <v/>
    <v/>
    <v/>
    <v/>
    <v/>
    <v/>
    <v/>
    <v>False</v>
    <v/>
    <v/>
    <v/>
    <v/>
    <v/>
    <v>{'m_SkillStrID': 'NKM_UNIT_C_HB_MIYA_HYPER', 'm_SkillLevel': [5, 99]}</v>
    <v>DT_NKM_UNIT_C_HB_NECO_HYPER2_LV5</v>
    <v>5/30</v>
    <v>0/30</v>
    <v/>
    <v/>
    <v/>
    <v/>
    <v>3000</v>
    <v>0</v>
    <v/>
    <v/>
    <v/>
    <v/>
    <v>NDTT_ENEMY</v>
    <v/>
    <v/>
    <v/>
    <v>10</v>
    <v>DT_NKM_UNIT_C_HB_NECO_HYPER2_LV5</v>
  </rv>
  <rv s="24">
    <v>2</v>
    <v>DT_NKM_UNIT_C_HB_NECO_HYPER3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5</v>
    <v/>
    <v/>
    <v/>
    <v/>
    <v/>
    <v>5</v>
    <v/>
    <v>1</v>
    <v>m_listNKMEventAttack</v>
    <v>True</v>
    <v>4</v>
    <v/>
    <v/>
    <v/>
    <v/>
    <v/>
    <v/>
    <v/>
    <v>False</v>
    <v/>
    <v/>
    <v/>
    <v/>
    <v/>
    <v>{'m_SkillStrID': 'NKM_UNIT_C_HB_MIYA_HYPER', 'm_SkillLevel': [1, 4]}</v>
    <v>DT_NKM_UNIT_C_HB_NECO_HYPER3</v>
    <v>5/30</v>
    <v>0/30</v>
    <v/>
    <v/>
    <v/>
    <v/>
    <v>3000</v>
    <v>0</v>
    <v/>
    <v/>
    <v/>
    <v/>
    <v>NDTT_ENEMY</v>
    <v/>
    <v/>
    <v/>
    <v>13</v>
    <v>DT_NKM_UNIT_C_HB_NECO_HYPER3</v>
  </rv>
  <rv s="27">
    <v>2</v>
    <v>DT_NKM_UNIT_C_HB_NECO_HYPER_END</v>
    <v>1</v>
    <v>Generic</v>
    <v>DE_NKM_UNIT_C_HB_NECO_HYPER_END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True</v>
    <v>2</v>
    <v/>
    <v/>
    <v/>
    <v/>
    <v/>
    <v/>
    <v/>
    <v/>
    <v/>
    <v/>
    <v/>
    <v/>
    <v/>
    <v/>
    <v>DT_NKM_UNIT_C_HB_NECO_HYPER_END</v>
    <v>90/30</v>
    <v>0/30</v>
    <v/>
    <v/>
    <v/>
    <v/>
    <v>400</v>
    <v>-500</v>
    <v/>
    <v/>
    <v/>
    <v/>
    <v>NDTT_ENEMY</v>
    <v/>
    <v/>
    <v/>
    <v>13</v>
    <v>DT_NKM_UNIT_C_HB_NECO_HYPER_END</v>
  </rv>
  <rv s="24">
    <v>2</v>
    <v>DT_NKM_UNIT_C_HB_NECO_HYPER3_LV5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5</v>
    <v/>
    <v/>
    <v/>
    <v/>
    <v/>
    <v>5</v>
    <v/>
    <v>2</v>
    <v>m_listNKMEventAttack</v>
    <v>True</v>
    <v>4</v>
    <v/>
    <v/>
    <v/>
    <v/>
    <v/>
    <v/>
    <v/>
    <v>False</v>
    <v/>
    <v/>
    <v/>
    <v/>
    <v/>
    <v>{'m_SkillStrID': 'NKM_UNIT_C_HB_MIYA_HYPER', 'm_SkillLevel': [5, 99]}</v>
    <v>DT_NKM_UNIT_C_HB_NECO_HYPER3_LV5</v>
    <v>5/30</v>
    <v>0/30</v>
    <v/>
    <v/>
    <v/>
    <v/>
    <v>3000</v>
    <v>0</v>
    <v/>
    <v/>
    <v/>
    <v/>
    <v>NDTT_ENEMY</v>
    <v/>
    <v/>
    <v/>
    <v>13</v>
    <v>DT_NKM_UNIT_C_HB_NECO_HYPER3_LV5</v>
  </rv>
  <rv s="24">
    <v>2</v>
    <v>DT_NKM_UNIT_C_HB_RUMI_START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1</v>
    <v>m_listNKMEventAttack</v>
    <v>False</v>
    <v>2</v>
    <v/>
    <v/>
    <v/>
    <v/>
    <v/>
    <v/>
    <v/>
    <v>False</v>
    <v/>
    <v/>
    <v/>
    <v/>
    <v/>
    <v>{'m_SkillStrID': 'NKM_UNIT_C_HB_RUMI_PASSIVE', 'm_SkillLevel': [1, 4]}</v>
    <v>DT_NKM_UNIT_C_HB_RUMI_START</v>
    <v>57/30</v>
    <v>52/30</v>
    <v/>
    <v/>
    <v/>
    <v/>
    <v>200</v>
    <v>-200</v>
    <v/>
    <v/>
    <v/>
    <v/>
    <v>NDTT_ENEMY</v>
    <v/>
    <v/>
    <v/>
    <v>1</v>
    <v>DT_NKM_UNIT_C_HB_RUMI_START</v>
  </rv>
  <rv s="24">
    <v>2</v>
    <v>DT_NKM_UNIT_C_HB_RUMI_START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2</v>
    <v>m_listNKMEventAttack</v>
    <v>False</v>
    <v>4</v>
    <v/>
    <v/>
    <v/>
    <v/>
    <v/>
    <v/>
    <v/>
    <v>False</v>
    <v/>
    <v/>
    <v/>
    <v/>
    <v/>
    <v>{'m_SkillStrID': 'NKM_UNIT_C_HB_RUMI_PASSIVE', 'm_SkillLevel': [5, 99]}</v>
    <v>DT_NKM_UNIT_C_HB_RUMI_START</v>
    <v>57/30</v>
    <v>52/30</v>
    <v/>
    <v/>
    <v/>
    <v/>
    <v>200</v>
    <v>-200</v>
    <v/>
    <v/>
    <v/>
    <v/>
    <v>NDTT_ENEMY</v>
    <v/>
    <v/>
    <v/>
    <v>1</v>
    <v>DT_NKM_UNIT_C_HB_RUMI_START</v>
  </rv>
  <rv s="27">
    <v>2</v>
    <v>DT_DUMMY</v>
    <v>1</v>
    <v>Generic</v>
    <v>DE_NKM_UNIT_C_HB_RUMI_ATTACK1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True</v>
    <v>1</v>
    <v/>
    <v/>
    <v/>
    <v/>
    <v/>
    <v/>
    <v/>
    <v>False</v>
    <v/>
    <v/>
    <v/>
    <v/>
    <v/>
    <v/>
    <v>DT_DUMMY</v>
    <v>30/30</v>
    <v>0/30</v>
    <v/>
    <v/>
    <v/>
    <v/>
    <v>50.0</v>
    <v>0.0</v>
    <v/>
    <v/>
    <v/>
    <v/>
    <v>NDTT_ENEMY</v>
    <v/>
    <v/>
    <v/>
    <v>3</v>
    <v>DT_DUMMY</v>
  </rv>
  <rv s="27">
    <v>2</v>
    <v>DT_NKM_UNIT_C_HB_RUMI_ATTACK1</v>
    <v>1</v>
    <v>Generic</v>
    <v>DE_NKM_UNIT_C_HB_RUMI_ATTACK1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2</v>
    <v/>
    <v/>
    <v/>
    <v/>
    <v/>
    <v/>
    <v/>
    <v>False</v>
    <v/>
    <v/>
    <v/>
    <v/>
    <v/>
    <v/>
    <v>DT_NKM_UNIT_C_HB_RUMI_ATTACK1</v>
    <v>30/30</v>
    <v>0/30</v>
    <v/>
    <v/>
    <v/>
    <v/>
    <v>200.0</v>
    <v>-200.0</v>
    <v/>
    <v/>
    <v/>
    <v/>
    <v>NDTT_ENEMY</v>
    <v/>
    <v/>
    <v/>
    <v>3</v>
    <v>DT_NKM_UNIT_C_HB_RUMI_ATTACK1</v>
  </rv>
  <rv s="24">
    <v>2</v>
    <v>DT_NKM_UNIT_C_HB_RUMI_SKILL1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1</v>
    <v>m_listNKMEventAttack</v>
    <v>True</v>
    <v>2</v>
    <v/>
    <v/>
    <v/>
    <v/>
    <v/>
    <v/>
    <v/>
    <v>False</v>
    <v/>
    <v/>
    <v/>
    <v/>
    <v/>
    <v/>
    <v>DT_NKM_UNIT_C_HB_RUMI_SKILL1</v>
    <v>25/30</v>
    <v>20/30</v>
    <v/>
    <v/>
    <v/>
    <v/>
    <v>200</v>
    <v>-200</v>
    <v/>
    <v/>
    <v/>
    <v/>
    <v>NDTT_ENEMY</v>
    <v/>
    <v/>
    <v/>
    <v>4</v>
    <v>DT_NKM_UNIT_C_HB_RUMI_SKILL1</v>
  </rv>
  <rv s="27">
    <v>2</v>
    <v>DT_DUMMY_SKILL</v>
    <v>1</v>
    <v>Generic</v>
    <v>DE_NKM_UNIT_C_HB_RUMI_SKILL1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True</v>
    <v>1</v>
    <v/>
    <v/>
    <v/>
    <v/>
    <v/>
    <v/>
    <v/>
    <v>False</v>
    <v/>
    <v/>
    <v/>
    <v/>
    <v/>
    <v/>
    <v>DT_DUMMY_SKILL</v>
    <v>30/30</v>
    <v>0/30</v>
    <v/>
    <v/>
    <v/>
    <v/>
    <v>50.0</v>
    <v>0.0</v>
    <v/>
    <v/>
    <v/>
    <v/>
    <v>NDTT_ENEMY</v>
    <v/>
    <v/>
    <v/>
    <v>4</v>
    <v>DT_DUMMY_SKILL</v>
  </rv>
  <rv s="27">
    <v>2</v>
    <v>DT_NKM_UNIT_C_HB_RUMI_ATTACK1</v>
    <v>1</v>
    <v>Generic</v>
    <v>DE_NKM_UNIT_C_HB_RUMI_SKILL1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2</v>
    <v/>
    <v/>
    <v/>
    <v/>
    <v/>
    <v/>
    <v/>
    <v>False</v>
    <v/>
    <v/>
    <v/>
    <v/>
    <v/>
    <v/>
    <v>DT_NKM_UNIT_C_HB_RUMI_ATTACK1</v>
    <v>30/30</v>
    <v>0/30</v>
    <v/>
    <v/>
    <v/>
    <v/>
    <v>200.0</v>
    <v>-200.0</v>
    <v/>
    <v/>
    <v/>
    <v/>
    <v>NDTT_ENEMY</v>
    <v/>
    <v/>
    <v/>
    <v>4</v>
    <v>DT_NKM_UNIT_C_HB_RUMI_ATTACK1</v>
  </rv>
  <rv s="24">
    <v>2</v>
    <v>DT_NKM_UNIT_C_HB_RUMI_SKILL1_END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2</v>
    <v>m_listNKMEventAttack</v>
    <v>True</v>
    <v>2</v>
    <v/>
    <v/>
    <v/>
    <v/>
    <v/>
    <v/>
    <v/>
    <v>False</v>
    <v/>
    <v/>
    <v/>
    <v/>
    <v/>
    <v/>
    <v>DT_NKM_UNIT_C_HB_RUMI_SKILL1_END</v>
    <v>55/30</v>
    <v>50/30</v>
    <v/>
    <v/>
    <v/>
    <v/>
    <v>400</v>
    <v>0</v>
    <v/>
    <v/>
    <v/>
    <v/>
    <v>NDTT_ENEMY</v>
    <v/>
    <v/>
    <v/>
    <v>4</v>
    <v>DT_NKM_UNIT_C_HB_RUMI_SKILL1_END</v>
  </rv>
  <rv s="27">
    <v>2</v>
    <v>DT_DUMMY_SKILL</v>
    <v>1</v>
    <v>Generic</v>
    <v>DE_NKM_UNIT_C_HB_RUMI_SKILL1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2</v>
    <v>m_listNKMEventAttack</v>
    <v>True</v>
    <v>1</v>
    <v/>
    <v/>
    <v/>
    <v/>
    <v/>
    <v/>
    <v/>
    <v>False</v>
    <v/>
    <v/>
    <v/>
    <v/>
    <v/>
    <v/>
    <v>DT_DUMMY_SKILL</v>
    <v>30/30</v>
    <v>0/30</v>
    <v/>
    <v/>
    <v/>
    <v/>
    <v>50.0</v>
    <v>0.0</v>
    <v/>
    <v/>
    <v/>
    <v/>
    <v>NDTT_ENEMY</v>
    <v/>
    <v/>
    <v/>
    <v>4</v>
    <v>DT_DUMMY_SKILL</v>
  </rv>
  <rv s="27">
    <v>2</v>
    <v>DT_NKM_UNIT_C_HB_RUMI_ATTACK1</v>
    <v>1</v>
    <v>Generic</v>
    <v>DE_NKM_UNIT_C_HB_RUMI_SKILL1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2</v>
    <v>m_listNKMEventAttack</v>
    <v>False</v>
    <v>2</v>
    <v/>
    <v/>
    <v/>
    <v/>
    <v/>
    <v/>
    <v/>
    <v>False</v>
    <v/>
    <v/>
    <v/>
    <v/>
    <v/>
    <v/>
    <v>DT_NKM_UNIT_C_HB_RUMI_ATTACK1</v>
    <v>30/30</v>
    <v>0/30</v>
    <v/>
    <v/>
    <v/>
    <v/>
    <v>200.0</v>
    <v>-200.0</v>
    <v/>
    <v/>
    <v/>
    <v/>
    <v>NDTT_ENEMY</v>
    <v/>
    <v/>
    <v/>
    <v>4</v>
    <v>DT_NKM_UNIT_C_HB_RUMI_ATTACK1</v>
  </rv>
  <rv s="27">
    <v>2</v>
    <v>DT_DUMMY_SKILL</v>
    <v>1</v>
    <v>Generic</v>
    <v>DE_NKM_UNIT_C_HB_RUMI_SKILL1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3</v>
    <v>m_listNKMEventAttack</v>
    <v>True</v>
    <v>1</v>
    <v/>
    <v/>
    <v/>
    <v/>
    <v/>
    <v/>
    <v/>
    <v>False</v>
    <v/>
    <v/>
    <v/>
    <v/>
    <v/>
    <v/>
    <v>DT_DUMMY_SKILL</v>
    <v>30/30</v>
    <v>0/30</v>
    <v/>
    <v/>
    <v/>
    <v/>
    <v>50.0</v>
    <v>0.0</v>
    <v/>
    <v/>
    <v/>
    <v/>
    <v>NDTT_ENEMY</v>
    <v/>
    <v/>
    <v/>
    <v>4</v>
    <v>DT_DUMMY_SKILL</v>
  </rv>
  <rv s="27">
    <v>2</v>
    <v>DT_NKM_UNIT_C_HB_RUMI_ATTACK1</v>
    <v>1</v>
    <v>Generic</v>
    <v>DE_NKM_UNIT_C_HB_RUMI_SKILL1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3</v>
    <v>m_listNKMEventAttack</v>
    <v>False</v>
    <v>2</v>
    <v/>
    <v/>
    <v/>
    <v/>
    <v/>
    <v/>
    <v/>
    <v>False</v>
    <v/>
    <v/>
    <v/>
    <v/>
    <v/>
    <v/>
    <v>DT_NKM_UNIT_C_HB_RUMI_ATTACK1</v>
    <v>30/30</v>
    <v>0/30</v>
    <v/>
    <v/>
    <v/>
    <v/>
    <v>200.0</v>
    <v>-200.0</v>
    <v/>
    <v/>
    <v/>
    <v/>
    <v>NDTT_ENEMY</v>
    <v/>
    <v/>
    <v/>
    <v>4</v>
    <v>DT_NKM_UNIT_C_HB_RUMI_ATTACK1</v>
  </rv>
  <rv s="24">
    <v>2</v>
    <v>DT_NKM_UNIT_C_HB_RUMI_SKILL1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1</v>
    <v>m_listNKMEventAttack</v>
    <v>True</v>
    <v>2</v>
    <v/>
    <v/>
    <v/>
    <v/>
    <v/>
    <v/>
    <v/>
    <v>False</v>
    <v/>
    <v/>
    <v/>
    <v/>
    <v/>
    <v/>
    <v>DT_NKM_UNIT_C_HB_RUMI_SKILL1</v>
    <v>25/30</v>
    <v>20/30</v>
    <v/>
    <v/>
    <v/>
    <v/>
    <v>200</v>
    <v>-200</v>
    <v/>
    <v/>
    <v/>
    <v/>
    <v>NDTT_ENEMY</v>
    <v/>
    <v/>
    <v/>
    <v>5</v>
    <v>DT_NKM_UNIT_C_HB_RUMI_SKILL1</v>
  </rv>
  <rv s="27">
    <v>2</v>
    <v>DT_DUMMY_SKILL</v>
    <v>1</v>
    <v>Generic</v>
    <v>DE_NKM_UNIT_C_HB_RUMI_SKILL1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True</v>
    <v>1</v>
    <v/>
    <v/>
    <v/>
    <v/>
    <v/>
    <v/>
    <v/>
    <v>False</v>
    <v/>
    <v/>
    <v/>
    <v/>
    <v/>
    <v/>
    <v>DT_DUMMY_SKILL</v>
    <v>30/30</v>
    <v>0/30</v>
    <v/>
    <v/>
    <v/>
    <v/>
    <v>50.0</v>
    <v>0.0</v>
    <v/>
    <v/>
    <v/>
    <v/>
    <v>NDTT_ENEMY</v>
    <v/>
    <v/>
    <v/>
    <v>5</v>
    <v>DT_DUMMY_SKILL</v>
  </rv>
  <rv s="27">
    <v>2</v>
    <v>DT_NKM_UNIT_C_HB_RUMI_ATTACK1</v>
    <v>1</v>
    <v>Generic</v>
    <v>DE_NKM_UNIT_C_HB_RUMI_SKILL1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2</v>
    <v/>
    <v/>
    <v/>
    <v/>
    <v/>
    <v/>
    <v/>
    <v>False</v>
    <v/>
    <v/>
    <v/>
    <v/>
    <v/>
    <v/>
    <v>DT_NKM_UNIT_C_HB_RUMI_ATTACK1</v>
    <v>30/30</v>
    <v>0/30</v>
    <v/>
    <v/>
    <v/>
    <v/>
    <v>200.0</v>
    <v>-200.0</v>
    <v/>
    <v/>
    <v/>
    <v/>
    <v>NDTT_ENEMY</v>
    <v/>
    <v/>
    <v/>
    <v>5</v>
    <v>DT_NKM_UNIT_C_HB_RUMI_ATTACK1</v>
  </rv>
  <rv s="24">
    <v>2</v>
    <v>DT_NKM_UNIT_C_HB_RUMI_SKILL1_END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2</v>
    <v>m_listNKMEventAttack</v>
    <v>True</v>
    <v>2</v>
    <v/>
    <v/>
    <v/>
    <v/>
    <v/>
    <v/>
    <v/>
    <v>False</v>
    <v/>
    <v/>
    <v/>
    <v/>
    <v/>
    <v/>
    <v>DT_NKM_UNIT_C_HB_RUMI_SKILL1_END</v>
    <v>55/30</v>
    <v>50/30</v>
    <v/>
    <v/>
    <v/>
    <v/>
    <v>300</v>
    <v>0</v>
    <v/>
    <v/>
    <v/>
    <v/>
    <v>NDTT_ENEMY</v>
    <v/>
    <v/>
    <v/>
    <v>5</v>
    <v>DT_NKM_UNIT_C_HB_RUMI_SKILL1_END</v>
  </rv>
  <rv s="27">
    <v>2</v>
    <v>DT_DUMMY_SKILL</v>
    <v>1</v>
    <v>Generic</v>
    <v>DE_NKM_UNIT_C_HB_RUMI_SKILL1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2</v>
    <v>m_listNKMEventAttack</v>
    <v>True</v>
    <v>1</v>
    <v/>
    <v/>
    <v/>
    <v/>
    <v/>
    <v/>
    <v/>
    <v>False</v>
    <v/>
    <v/>
    <v/>
    <v/>
    <v/>
    <v/>
    <v>DT_DUMMY_SKILL</v>
    <v>30/30</v>
    <v>0/30</v>
    <v/>
    <v/>
    <v/>
    <v/>
    <v>50.0</v>
    <v>0.0</v>
    <v/>
    <v/>
    <v/>
    <v/>
    <v>NDTT_ENEMY</v>
    <v/>
    <v/>
    <v/>
    <v>5</v>
    <v>DT_DUMMY_SKILL</v>
  </rv>
  <rv s="27">
    <v>2</v>
    <v>DT_NKM_UNIT_C_HB_RUMI_ATTACK1</v>
    <v>1</v>
    <v>Generic</v>
    <v>DE_NKM_UNIT_C_HB_RUMI_SKILL1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2</v>
    <v>m_listNKMEventAttack</v>
    <v>False</v>
    <v>2</v>
    <v/>
    <v/>
    <v/>
    <v/>
    <v/>
    <v/>
    <v/>
    <v>False</v>
    <v/>
    <v/>
    <v/>
    <v/>
    <v/>
    <v/>
    <v>DT_NKM_UNIT_C_HB_RUMI_ATTACK1</v>
    <v>30/30</v>
    <v>0/30</v>
    <v/>
    <v/>
    <v/>
    <v/>
    <v>200.0</v>
    <v>-200.0</v>
    <v/>
    <v/>
    <v/>
    <v/>
    <v>NDTT_ENEMY</v>
    <v/>
    <v/>
    <v/>
    <v>5</v>
    <v>DT_NKM_UNIT_C_HB_RUMI_ATTACK1</v>
  </rv>
  <rv s="27">
    <v>2</v>
    <v>DT_DUMMY_SKILL</v>
    <v>1</v>
    <v>Generic</v>
    <v>DE_NKM_UNIT_C_HB_RUMI_SKILL1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3</v>
    <v>m_listNKMEventAttack</v>
    <v>True</v>
    <v>1</v>
    <v/>
    <v/>
    <v/>
    <v/>
    <v/>
    <v/>
    <v/>
    <v>False</v>
    <v/>
    <v/>
    <v/>
    <v/>
    <v/>
    <v/>
    <v>DT_DUMMY_SKILL</v>
    <v>30/30</v>
    <v>0/30</v>
    <v/>
    <v/>
    <v/>
    <v/>
    <v>50.0</v>
    <v>0.0</v>
    <v/>
    <v/>
    <v/>
    <v/>
    <v>NDTT_ENEMY</v>
    <v/>
    <v/>
    <v/>
    <v>5</v>
    <v>DT_DUMMY_SKILL</v>
  </rv>
  <rv s="27">
    <v>2</v>
    <v>DT_NKM_UNIT_C_HB_RUMI_ATTACK1</v>
    <v>1</v>
    <v>Generic</v>
    <v>DE_NKM_UNIT_C_HB_RUMI_SKILL1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3</v>
    <v>m_listNKMEventAttack</v>
    <v>False</v>
    <v>2</v>
    <v/>
    <v/>
    <v/>
    <v/>
    <v/>
    <v/>
    <v/>
    <v>False</v>
    <v/>
    <v/>
    <v/>
    <v/>
    <v/>
    <v/>
    <v>DT_NKM_UNIT_C_HB_RUMI_ATTACK1</v>
    <v>30/30</v>
    <v>0/30</v>
    <v/>
    <v/>
    <v/>
    <v/>
    <v>200.0</v>
    <v>-200.0</v>
    <v/>
    <v/>
    <v/>
    <v/>
    <v>NDTT_ENEMY</v>
    <v/>
    <v/>
    <v/>
    <v>5</v>
    <v>DT_NKM_UNIT_C_HB_RUMI_ATTACK1</v>
  </rv>
  <rv s="24">
    <v>2</v>
    <v>DT_NKM_UNIT_C_HB_RUMI_SUMMON_ATTACK1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1</v>
    <v>m_listNKMEventAttack</v>
    <v>True</v>
    <v>3</v>
    <v/>
    <v/>
    <v/>
    <v/>
    <v/>
    <v/>
    <v/>
    <v>False</v>
    <v/>
    <v/>
    <v/>
    <v/>
    <v/>
    <v/>
    <v>DT_NKM_UNIT_C_HB_RUMI_SUMMON_ATTACK1</v>
    <v>23/30</v>
    <v>17/30</v>
    <v/>
    <v/>
    <v/>
    <v/>
    <v>200</v>
    <v>-200</v>
    <v/>
    <v/>
    <v/>
    <v/>
    <v>NDTT_ENEMY</v>
    <v/>
    <v/>
    <v/>
    <v>1</v>
    <v>DT_NKM_UNIT_C_HB_RUMI_SUMMON_ATTACK1</v>
  </rv>
  <rv s="24">
    <v>2</v>
    <v>DT_NKM_UNIT_C_HB_RUMI_SUMMON_ATTACK1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1</v>
    <v>m_listNKMEventAttack</v>
    <v>True</v>
    <v>3</v>
    <v/>
    <v>False</v>
    <v/>
    <v/>
    <v>True</v>
    <v/>
    <v/>
    <v>False</v>
    <v/>
    <v/>
    <v/>
    <v/>
    <v/>
    <v/>
    <v>DT_NKM_UNIT_C_HB_RUMI_SUMMON_ATTACK1</v>
    <v>15/30</v>
    <v>5/30</v>
    <v/>
    <v/>
    <v/>
    <v/>
    <v>150</v>
    <v>-50</v>
    <v/>
    <v/>
    <v/>
    <v/>
    <v>NDTT_ENEMY</v>
    <v/>
    <v/>
    <v/>
    <v>6</v>
    <v>DT_NKM_UNIT_C_HB_RUMI_SUMMON_ATTACK1</v>
  </rv>
  <rv s="22">
    <v>2</v>
    <v>DT_NKM_UNIT_C_HILDE_START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1.75</v>
    <v/>
    <v/>
    <v/>
    <v/>
    <v/>
    <v>1.75</v>
    <v/>
    <v>1</v>
    <v>m_listNKMEventAttack</v>
    <v/>
    <v>2</v>
    <v/>
    <v>True</v>
    <v/>
    <v/>
    <v/>
    <v/>
    <v/>
    <v>False</v>
    <v/>
    <v/>
    <v/>
    <v/>
    <v/>
    <v/>
    <v>DT_NKM_UNIT_C_HILDE_START</v>
    <v>35/30</v>
    <v>20/30</v>
    <v/>
    <v/>
    <v/>
    <v/>
    <v>250.0</v>
    <v>-250.0</v>
    <v/>
    <v/>
    <v/>
    <v/>
    <v>NDTT_ENEMY</v>
    <v/>
    <v/>
    <v/>
    <v>1</v>
    <v>DT_NKM_UNIT_C_HILDE_START</v>
  </rv>
  <rv s="22">
    <v>2</v>
    <v>DT_NKM_UNIT_C_HILDE_ATTACK1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0.15</v>
    <v/>
    <v/>
    <v/>
    <v/>
    <v/>
    <v>0.15</v>
    <v/>
    <v>1</v>
    <v>m_listNKMEventAttack</v>
    <v/>
    <v>2</v>
    <v/>
    <v>True</v>
    <v/>
    <v/>
    <v/>
    <v/>
    <v/>
    <v>False</v>
    <v/>
    <v/>
    <v/>
    <v/>
    <v/>
    <v/>
    <v>DT_NKM_UNIT_C_HILDE_ATTACK1</v>
    <v>22/30</v>
    <v>12/30</v>
    <v/>
    <v/>
    <v/>
    <v/>
    <v>300.0</v>
    <v>-100.0</v>
    <v/>
    <v/>
    <v/>
    <v/>
    <v>NDTT_ENEMY</v>
    <v/>
    <v/>
    <v/>
    <v>3</v>
    <v>DT_NKM_UNIT_C_HILDE_ATTACK1</v>
  </rv>
  <rv s="22">
    <v>2</v>
    <v>DT_NKM_UNIT_C_HILDE_ATTACK1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0.15</v>
    <v/>
    <v/>
    <v/>
    <v/>
    <v/>
    <v>0.15</v>
    <v/>
    <v>2</v>
    <v>m_listNKMEventAttack</v>
    <v/>
    <v>2</v>
    <v/>
    <v>True</v>
    <v/>
    <v/>
    <v/>
    <v/>
    <v/>
    <v>False</v>
    <v/>
    <v/>
    <v/>
    <v/>
    <v/>
    <v/>
    <v>DT_NKM_UNIT_C_HILDE_ATTACK1</v>
    <v>37/30</v>
    <v>27/30</v>
    <v/>
    <v/>
    <v/>
    <v/>
    <v>300.0</v>
    <v>-100.0</v>
    <v/>
    <v/>
    <v/>
    <v/>
    <v>NDTT_ENEMY</v>
    <v/>
    <v/>
    <v/>
    <v>3</v>
    <v>DT_NKM_UNIT_C_HILDE_ATTACK1</v>
  </rv>
  <rv s="22">
    <v>2</v>
    <v>DT_NKM_UNIT_C_HILDE_ATTACK1_REATTACK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3</v>
    <v>m_listNKMEventAttack</v>
    <v/>
    <v>2</v>
    <v/>
    <v>True</v>
    <v/>
    <v/>
    <v/>
    <v/>
    <v/>
    <v>False</v>
    <v/>
    <v/>
    <v/>
    <v/>
    <v/>
    <v/>
    <v>DT_NKM_UNIT_C_HILDE_ATTACK1_REATTACK</v>
    <v>55/30</v>
    <v>45/30</v>
    <v/>
    <v/>
    <v/>
    <v/>
    <v>300.0</v>
    <v>-200.0</v>
    <v/>
    <v/>
    <v/>
    <v/>
    <v>NDTT_ENEMY</v>
    <v/>
    <v/>
    <v/>
    <v>3</v>
    <v>DT_NKM_UNIT_C_HILDE_ATTACK1_REATTACK</v>
  </rv>
  <rv s="22">
    <v>2</v>
    <v>DT_NKM_UNIT_C_HILDE_ATTACK1_LAST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4</v>
    <v>m_listNKMEventAttack</v>
    <v/>
    <v>2</v>
    <v/>
    <v>True</v>
    <v/>
    <v/>
    <v/>
    <v/>
    <v/>
    <v>False</v>
    <v/>
    <v/>
    <v/>
    <v/>
    <v/>
    <v/>
    <v>DT_NKM_UNIT_C_HILDE_ATTACK1_LAST</v>
    <v>87/30</v>
    <v>77/30</v>
    <v/>
    <v/>
    <v/>
    <v/>
    <v>300.0</v>
    <v>-100.0</v>
    <v/>
    <v/>
    <v/>
    <v/>
    <v>NDTT_ENEMY</v>
    <v/>
    <v/>
    <v/>
    <v>3</v>
    <v>DT_NKM_UNIT_C_HILDE_ATTACK1_LAST</v>
  </rv>
  <rv s="22">
    <v>2</v>
    <v>DT_NKM_UNIT_C_HILDE_SKILL1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0.375</v>
    <v/>
    <v/>
    <v/>
    <v/>
    <v/>
    <v>0.375</v>
    <v/>
    <v>1</v>
    <v>m_listNKMEventAttack</v>
    <v/>
    <v>2</v>
    <v/>
    <v>True</v>
    <v/>
    <v/>
    <v/>
    <v/>
    <v/>
    <v>False</v>
    <v/>
    <v/>
    <v/>
    <v/>
    <v/>
    <v/>
    <v>DT_NKM_UNIT_C_HILDE_SKILL1</v>
    <v>25/30</v>
    <v>25/30</v>
    <v/>
    <v/>
    <v/>
    <v/>
    <v>300.0</v>
    <v>-100.0</v>
    <v/>
    <v/>
    <v/>
    <v/>
    <v>NDTT_ENEMY</v>
    <v/>
    <v/>
    <v/>
    <v>4</v>
    <v>DT_NKM_UNIT_C_HILDE_SKILL1</v>
  </rv>
  <rv s="22">
    <v>2</v>
    <v>DT_NKM_UNIT_C_HILDE_SKILL1_FRONT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0.375</v>
    <v/>
    <v/>
    <v/>
    <v/>
    <v/>
    <v>0.375</v>
    <v/>
    <v>2</v>
    <v>m_listNKMEventAttack</v>
    <v/>
    <v>2</v>
    <v/>
    <v>True</v>
    <v/>
    <v/>
    <v/>
    <v/>
    <v/>
    <v>False</v>
    <v/>
    <v/>
    <v/>
    <v/>
    <v/>
    <v/>
    <v>DT_NKM_UNIT_C_HILDE_SKILL1_FRONT</v>
    <v>36/30</v>
    <v>36/30</v>
    <v/>
    <v/>
    <v/>
    <v/>
    <v>300.0</v>
    <v>-50.0</v>
    <v/>
    <v/>
    <v/>
    <v/>
    <v>NDTT_ENEMY</v>
    <v/>
    <v/>
    <v/>
    <v>4</v>
    <v>DT_NKM_UNIT_C_HILDE_SKILL1_FRONT</v>
  </rv>
  <rv s="22">
    <v>2</v>
    <v>DT_NKM_UNIT_C_HILDE_SKILL1_UP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3</v>
    <v>m_listNKMEventAttack</v>
    <v/>
    <v>2</v>
    <v/>
    <v>True</v>
    <v/>
    <v/>
    <v/>
    <v/>
    <v/>
    <v>False</v>
    <v/>
    <v/>
    <v/>
    <v/>
    <v/>
    <v/>
    <v>DT_NKM_UNIT_C_HILDE_SKILL1_UP</v>
    <v>63/30</v>
    <v>63/30</v>
    <v/>
    <v/>
    <v/>
    <v/>
    <v>300.0</v>
    <v>-50.0</v>
    <v/>
    <v/>
    <v/>
    <v/>
    <v>NDTT_ENEMY</v>
    <v/>
    <v/>
    <v/>
    <v>4</v>
    <v>DT_NKM_UNIT_C_HILDE_SKILL1_UP</v>
  </rv>
  <rv s="22">
    <v>2</v>
    <v>DT_NKM_UNIT_C_HILDE_SKILL1_UP_SWING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4</v>
    <v>m_listNKMEventAttack</v>
    <v/>
    <v>2</v>
    <v/>
    <v>True</v>
    <v/>
    <v/>
    <v/>
    <v/>
    <v/>
    <v>False</v>
    <v/>
    <v/>
    <v/>
    <v/>
    <v/>
    <v/>
    <v>DT_NKM_UNIT_C_HILDE_SKILL1_UP_SWING</v>
    <v>79/30</v>
    <v>70/30</v>
    <v/>
    <v/>
    <v/>
    <v/>
    <v>300.0</v>
    <v>-100.0</v>
    <v/>
    <v/>
    <v/>
    <v/>
    <v>NDTT_ENEMY</v>
    <v/>
    <v/>
    <v/>
    <v>4</v>
    <v>DT_NKM_UNIT_C_HILDE_SKILL1_UP_SWING</v>
  </rv>
  <rv s="22">
    <v>2</v>
    <v>DT_NKM_UNIT_C_HILDE_SKILL1_LAST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5</v>
    <v>m_listNKMEventAttack</v>
    <v/>
    <v>2</v>
    <v/>
    <v>True</v>
    <v/>
    <v/>
    <v/>
    <v/>
    <v/>
    <v>True</v>
    <v/>
    <v/>
    <v/>
    <v/>
    <v/>
    <v/>
    <v>DT_NKM_UNIT_C_HILDE_SKILL1_LAST</v>
    <v>110/30</v>
    <v>101/30</v>
    <v/>
    <v/>
    <v/>
    <v/>
    <v>300.0</v>
    <v>-300.0</v>
    <v/>
    <v/>
    <v/>
    <v/>
    <v>NDTT_ENEMY</v>
    <v/>
    <v/>
    <v/>
    <v>4</v>
    <v>DT_NKM_UNIT_C_HILDE_SKILL1_LAST</v>
  </rv>
  <rv s="24">
    <v>2</v>
    <v>DT_NKM_UNIT_C_HILDE_HYPER1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3</v>
    <v/>
    <v>True</v>
    <v/>
    <v/>
    <v>True</v>
    <v/>
    <v/>
    <v>False</v>
    <v/>
    <v/>
    <v/>
    <v/>
    <v/>
    <v/>
    <v>DT_NKM_UNIT_C_HILDE_HYPER1</v>
    <v>100/30</v>
    <v>66/30</v>
    <v/>
    <v/>
    <v/>
    <v/>
    <v>400.0</v>
    <v>-200.0</v>
    <v/>
    <v/>
    <v/>
    <v/>
    <v>NDTT_ENEMY</v>
    <v/>
    <v/>
    <v/>
    <v>5</v>
    <v>DT_NKM_UNIT_C_HILDE_HYPER1</v>
  </rv>
  <rv s="22">
    <v>2</v>
    <v>DT_NKM_UNIT_C_HILDE_HYPER1_BACK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3</v>
    <v/>
    <v>True</v>
    <v/>
    <v/>
    <v>True</v>
    <v/>
    <v/>
    <v>False</v>
    <v/>
    <v/>
    <v/>
    <v/>
    <v/>
    <v/>
    <v>DT_NKM_UNIT_C_HILDE_HYPER1_BACK</v>
    <v>100/30</v>
    <v>90/30</v>
    <v/>
    <v/>
    <v/>
    <v/>
    <v>400.0</v>
    <v>-200.0</v>
    <v/>
    <v/>
    <v/>
    <v/>
    <v>NDTT_ENEMY</v>
    <v/>
    <v/>
    <v/>
    <v>5</v>
    <v>DT_NKM_UNIT_C_HILDE_HYPER1_BACK</v>
  </rv>
  <rv s="22">
    <v>2</v>
    <v>DT_NKM_UNIT_C_HILDE_HYPER1_LAST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</v>
    <v/>
    <v/>
    <v/>
    <v/>
    <v/>
    <v>2.5</v>
    <v/>
    <v>3</v>
    <v>m_listNKMEventAttack</v>
    <v/>
    <v>3</v>
    <v/>
    <v>True</v>
    <v/>
    <v/>
    <v>True</v>
    <v/>
    <v/>
    <v>False</v>
    <v/>
    <v/>
    <v/>
    <v/>
    <v/>
    <v/>
    <v>DT_NKM_UNIT_C_HILDE_HYPER1_LAST</v>
    <v>125/30</v>
    <v>115/30</v>
    <v/>
    <v/>
    <v/>
    <v/>
    <v>400.0</v>
    <v>-200.0</v>
    <v/>
    <v/>
    <v/>
    <v/>
    <v>NDTT_ENEMY</v>
    <v/>
    <v/>
    <v/>
    <v>5</v>
    <v>DT_NKM_UNIT_C_HILDE_HYPER1_LAST</v>
  </rv>
  <rv s="27">
    <v>2</v>
    <v>DT_DUMMY</v>
    <v>1</v>
    <v>Generic</v>
    <v>DE_UNIT_C_JAPAN_CHIHIRO_ATTACK1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>True</v>
    <v/>
    <v/>
    <v/>
    <v/>
    <v/>
    <v>DT_DUMMY</v>
    <v>1000/30</v>
    <v>0/30</v>
    <v/>
    <v/>
    <v/>
    <v/>
    <v>40.0</v>
    <v>-40.0</v>
    <v/>
    <v/>
    <v/>
    <v/>
    <v>NDTT_ENEMY</v>
    <v/>
    <v/>
    <v/>
    <v>3</v>
    <v>DT_DUMMY</v>
  </rv>
  <rv s="26">
    <v>2</v>
    <v>DT_NKM_UNIT_C_JAPAN_CHIHIRO_ATTACK1</v>
    <v>1</v>
    <v>Generic</v>
    <v>DE_UNIT_C_JAPAN_CHIHIRO_ATTACK1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0.93500000000000005</v>
    <v/>
    <v/>
    <v/>
    <v/>
    <v/>
    <v>1.1000000000000001</v>
    <v/>
    <v>1</v>
    <v>m_listNKMEventAttack</v>
    <v>False</v>
    <v>2</v>
    <v/>
    <v>False</v>
    <v/>
    <v/>
    <v/>
    <v/>
    <v/>
    <v>False</v>
    <v>True</v>
    <v/>
    <v/>
    <v/>
    <v/>
    <v/>
    <v>DT_NKM_UNIT_C_JAPAN_CHIHIRO_ATTACK1</v>
    <v>15/30</v>
    <v>0/30</v>
    <v/>
    <v/>
    <v/>
    <v/>
    <v>200.0</v>
    <v>-200.0</v>
    <v/>
    <v/>
    <v/>
    <v/>
    <v>NDTT_ENEMY</v>
    <v/>
    <v/>
    <v/>
    <v>3</v>
    <v>DT_NKM_UNIT_C_JAPAN_CHIHIRO_ATTACK1</v>
  </rv>
  <rv s="23">
    <v>2</v>
    <v>DT_NKM_UNIT_C_JAPAN_CHIHIRO_SKILL1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0.79305000000000003</v>
    <v/>
    <v/>
    <v/>
    <v/>
    <v/>
    <v>2.8</v>
    <v>3</v>
    <v>1</v>
    <v>m_listNKMEventAttack</v>
    <v>False</v>
    <v>3</v>
    <v/>
    <v>True</v>
    <v/>
    <v/>
    <v/>
    <v/>
    <v/>
    <v>False</v>
    <v/>
    <v/>
    <v/>
    <v/>
    <v/>
    <v/>
    <v>DT_NKM_UNIT_C_JAPAN_CHIHIRO_SKILL1</v>
    <v>80/30</v>
    <v>55/30</v>
    <v/>
    <v/>
    <v/>
    <v/>
    <v>1200.0</v>
    <v>-100.0</v>
    <v/>
    <v/>
    <v/>
    <v/>
    <v>NDTT_ENEMY</v>
    <v/>
    <v/>
    <v/>
    <v>4</v>
    <v>DT_NKM_UNIT_C_JAPAN_CHIHIRO_SKILL1</v>
  </rv>
  <rv s="23">
    <v>2</v>
    <v>DT_NKM_UNIT_C_JAPAN_CHIHIRO_SKILL1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0.79305000000000003</v>
    <v/>
    <v/>
    <v/>
    <v/>
    <v/>
    <v>2.8</v>
    <v>3</v>
    <v>2</v>
    <v>m_listNKMEventAttack</v>
    <v>False</v>
    <v>3</v>
    <v/>
    <v>True</v>
    <v/>
    <v/>
    <v/>
    <v/>
    <v/>
    <v>False</v>
    <v/>
    <v/>
    <v/>
    <v/>
    <v/>
    <v/>
    <v>DT_NKM_UNIT_C_JAPAN_CHIHIRO_SKILL1</v>
    <v>95/30</v>
    <v>75/30</v>
    <v/>
    <v/>
    <v/>
    <v/>
    <v>1200.0</v>
    <v>-100.0</v>
    <v/>
    <v/>
    <v/>
    <v/>
    <v>NDTT_ENEMY</v>
    <v/>
    <v/>
    <v/>
    <v>4</v>
    <v>DT_NKM_UNIT_C_JAPAN_CHIHIRO_SKILL1</v>
  </rv>
  <rv s="23">
    <v>2</v>
    <v>DT_NKM_UNIT_C_JAPAN_CHIHIRO_SKILL1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0.79305000000000003</v>
    <v/>
    <v/>
    <v/>
    <v/>
    <v/>
    <v>2.8</v>
    <v>3</v>
    <v>3</v>
    <v>m_listNKMEventAttack</v>
    <v>False</v>
    <v>3</v>
    <v/>
    <v>True</v>
    <v/>
    <v/>
    <v/>
    <v/>
    <v/>
    <v>False</v>
    <v/>
    <v/>
    <v/>
    <v/>
    <v/>
    <v/>
    <v>DT_NKM_UNIT_C_JAPAN_CHIHIRO_SKILL1</v>
    <v>105/30</v>
    <v>95/30</v>
    <v/>
    <v/>
    <v/>
    <v/>
    <v>1200.0</v>
    <v>-100.0</v>
    <v/>
    <v/>
    <v/>
    <v/>
    <v>NDTT_ENEMY</v>
    <v/>
    <v/>
    <v/>
    <v>4</v>
    <v>DT_NKM_UNIT_C_JAPAN_CHIHIRO_SKILL1</v>
  </rv>
  <rv s="24">
    <v>2</v>
    <v>DT_NKM_UNIT_C_JAPAN_CHIHIRO_SKILL1_BACK1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4</v>
    <v>m_listNKMEventAttack</v>
    <v>False</v>
    <v>3</v>
    <v/>
    <v>True</v>
    <v/>
    <v/>
    <v/>
    <v/>
    <v/>
    <v>False</v>
    <v/>
    <v/>
    <v/>
    <v/>
    <v/>
    <v/>
    <v>DT_NKM_UNIT_C_JAPAN_CHIHIRO_SKILL1_BACK1</v>
    <v>105/30</v>
    <v>105/30</v>
    <v/>
    <v/>
    <v/>
    <v/>
    <v>300.0</v>
    <v>-100.0</v>
    <v/>
    <v/>
    <v/>
    <v/>
    <v>NDTT_ENEMY</v>
    <v/>
    <v/>
    <v/>
    <v>4</v>
    <v>DT_NKM_UNIT_C_JAPAN_CHIHIRO_SKILL1_BACK1</v>
  </rv>
  <rv s="24">
    <v>2</v>
    <v>DT_NKM_UNIT_C_JAPAN_CHIHIRO_SKILL1_BACK2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5</v>
    <v>m_listNKMEventAttack</v>
    <v>False</v>
    <v>3</v>
    <v/>
    <v>True</v>
    <v/>
    <v/>
    <v/>
    <v/>
    <v/>
    <v>False</v>
    <v/>
    <v/>
    <v/>
    <v/>
    <v/>
    <v/>
    <v>DT_NKM_UNIT_C_JAPAN_CHIHIRO_SKILL1_BACK2</v>
    <v>105/30</v>
    <v>105/30</v>
    <v/>
    <v/>
    <v/>
    <v/>
    <v>700.0</v>
    <v>301.0</v>
    <v/>
    <v/>
    <v/>
    <v/>
    <v>NDTT_ENEMY</v>
    <v/>
    <v/>
    <v/>
    <v>4</v>
    <v>DT_NKM_UNIT_C_JAPAN_CHIHIRO_SKILL1_BACK2</v>
  </rv>
  <rv s="24">
    <v>2</v>
    <v>DT_NKM_UNIT_C_JAPAN_CHIHIRO_SKILL1_BACK3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6</v>
    <v>m_listNKMEventAttack</v>
    <v>False</v>
    <v>3</v>
    <v/>
    <v>True</v>
    <v/>
    <v/>
    <v/>
    <v/>
    <v/>
    <v>False</v>
    <v/>
    <v/>
    <v/>
    <v/>
    <v/>
    <v/>
    <v>DT_NKM_UNIT_C_JAPAN_CHIHIRO_SKILL1_BACK3</v>
    <v>105/30</v>
    <v>105/30</v>
    <v/>
    <v/>
    <v/>
    <v/>
    <v>1200.0</v>
    <v>701.0</v>
    <v/>
    <v/>
    <v/>
    <v/>
    <v>NDTT_ENEMY</v>
    <v/>
    <v/>
    <v/>
    <v>4</v>
    <v>DT_NKM_UNIT_C_JAPAN_CHIHIRO_SKILL1_BACK3</v>
  </rv>
  <rv s="29">
    <v>2</v>
    <v>DT_NKM_UNIT_C_JAPAN_CHIHIRO_HYPER1</v>
    <v>1</v>
    <v>Generic</v>
    <v>DE_UNIT_C_JAPAN_CHIHIRO_HYPER1</v>
    <v>1</v>
    <v>3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3.4</v>
    <v/>
    <v/>
    <v/>
    <v/>
    <v/>
    <v>4</v>
    <v/>
    <v>1</v>
    <v>m_listNKMEventAttack</v>
    <v>False</v>
    <v>4</v>
    <v/>
    <v>False</v>
    <v/>
    <v/>
    <v/>
    <v/>
    <v/>
    <v>False</v>
    <v>True</v>
    <v/>
    <v/>
    <v/>
    <v/>
    <v/>
    <v>DT_NKM_UNIT_C_JAPAN_CHIHIRO_HYPER1</v>
    <v>35/30</v>
    <v>25/30</v>
    <v/>
    <v/>
    <v/>
    <v/>
    <v>750.0</v>
    <v>-750.0</v>
    <v/>
    <v/>
    <v/>
    <v/>
    <v>NDTT_ENEMY</v>
    <v/>
    <v/>
    <v/>
    <v>5</v>
    <v>DT_NKM_UNIT_C_JAPAN_CHIHIRO_HYPER1</v>
  </rv>
  <rv s="27">
    <v>2</v>
    <v>DT_NKM_UNIT_C_JAPAN_RYOHEI_ATTACK1</v>
    <v>1</v>
    <v>Generic</v>
    <v>DE_NKM_UNIT_C_JAPAN_RYOHEI_ATTACK1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1</v>
    <v/>
    <v>True</v>
    <v/>
    <v/>
    <v/>
    <v/>
    <v/>
    <v>False</v>
    <v>True</v>
    <v/>
    <v/>
    <v/>
    <v/>
    <v/>
    <v>DT_NKM_UNIT_C_JAPAN_RYOHEI_ATTACK1</v>
    <v>3/30</v>
    <v>0/30</v>
    <v/>
    <v/>
    <v/>
    <v/>
    <v>50.0</v>
    <v>0.0</v>
    <v/>
    <v/>
    <v/>
    <v/>
    <v>NDTT_ENEMY</v>
    <v/>
    <v/>
    <v/>
    <v>3</v>
    <v>DT_NKM_UNIT_C_JAPAN_RYOHEI_ATTACK1</v>
  </rv>
  <rv s="26">
    <v>2</v>
    <v>DT_NKM_UNIT_C_JAPAN_RYOHEI_ATTACK1_PASSIVE</v>
    <v>1</v>
    <v>Generic</v>
    <v>DE_NKM_UNIT_C_JAPAN_RYOHEI_ATTACK1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1.1499999999999999</v>
    <v/>
    <v/>
    <v/>
    <v/>
    <v/>
    <v>1.1499999999999999</v>
    <v/>
    <v>1</v>
    <v>m_listNKMEventAttack</v>
    <v>False</v>
    <v>1</v>
    <v/>
    <v>True</v>
    <v/>
    <v/>
    <v/>
    <v/>
    <v/>
    <v>False</v>
    <v>True</v>
    <v/>
    <v/>
    <v/>
    <v/>
    <v>{'m_SkillStrID': 'NKM_UNIT_C_JAPAN_RYOHEI_PASSIVE', 'm_SkillLevel': [1, 4]}</v>
    <v>DT_NKM_UNIT_C_JAPAN_RYOHEI_ATTACK1_PASSIVE</v>
    <v>1000/30</v>
    <v>4/30</v>
    <v/>
    <v/>
    <v/>
    <v/>
    <v>50.0</v>
    <v>0.0</v>
    <v/>
    <v/>
    <v/>
    <v/>
    <v>NDTT_ENEMY</v>
    <v/>
    <v/>
    <v/>
    <v>3</v>
    <v>DT_NKM_UNIT_C_JAPAN_RYOHEI_ATTACK1_PASSIVE</v>
  </rv>
  <rv s="26">
    <v>2</v>
    <v>DT_NKM_UNIT_C_JAPAN_RYOHEI_ATTACK1_PASSIVE_LV5</v>
    <v>1</v>
    <v>Generic</v>
    <v>DE_NKM_UNIT_C_JAPAN_RYOHEI_ATTACK1</v>
    <v>3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1.1499999999999999</v>
    <v/>
    <v/>
    <v/>
    <v/>
    <v/>
    <v>1.1499999999999999</v>
    <v/>
    <v>1</v>
    <v>m_listNKMEventAttack</v>
    <v>False</v>
    <v>1</v>
    <v/>
    <v>True</v>
    <v/>
    <v/>
    <v/>
    <v/>
    <v/>
    <v>False</v>
    <v>True</v>
    <v/>
    <v/>
    <v/>
    <v/>
    <v>{'m_SkillStrID': 'NKM_UNIT_C_JAPAN_RYOHEI_PASSIVE', 'm_SkillLevel': [5, 99]}</v>
    <v>DT_NKM_UNIT_C_JAPAN_RYOHEI_ATTACK1_PASSIVE_LV5</v>
    <v>1000/30</v>
    <v>4/30</v>
    <v/>
    <v/>
    <v/>
    <v/>
    <v>50.0</v>
    <v>0.0</v>
    <v/>
    <v/>
    <v/>
    <v/>
    <v>NDTT_ENEMY</v>
    <v/>
    <v/>
    <v/>
    <v>3</v>
    <v>DT_NKM_UNIT_C_JAPAN_RYOHEI_ATTACK1_PASSIVE_LV5</v>
  </rv>
  <rv s="27">
    <v>2</v>
    <v>DT_NKM_UNIT_C_JAPAN_RYOHEI_ATTACK1</v>
    <v>1</v>
    <v>Generic</v>
    <v>DE_NKM_UNIT_C_JAPAN_RYOHEI_ATTACK1_AIR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1</v>
    <v/>
    <v>True</v>
    <v/>
    <v/>
    <v/>
    <v/>
    <v/>
    <v>True</v>
    <v>False</v>
    <v/>
    <v/>
    <v/>
    <v/>
    <v/>
    <v>DT_NKM_UNIT_C_JAPAN_RYOHEI_ATTACK1</v>
    <v>4/30</v>
    <v>0/30</v>
    <v/>
    <v/>
    <v/>
    <v/>
    <v>50.0</v>
    <v>-50.0</v>
    <v/>
    <v/>
    <v/>
    <v/>
    <v>NDTT_ENEMY</v>
    <v/>
    <v/>
    <v/>
    <v>4</v>
    <v>DT_NKM_UNIT_C_JAPAN_RYOHEI_ATTACK1</v>
  </rv>
  <rv s="26">
    <v>2</v>
    <v>DT_NKM_UNIT_C_JAPAN_RYOHEI_ATTACK1_PASSIVE</v>
    <v>1</v>
    <v>Generic</v>
    <v>DE_NKM_UNIT_C_JAPAN_RYOHEI_ATTACK1_AIR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1.1499999999999999</v>
    <v/>
    <v/>
    <v/>
    <v/>
    <v/>
    <v>1.1499999999999999</v>
    <v/>
    <v>1</v>
    <v>m_listNKMEventAttack</v>
    <v>False</v>
    <v>1</v>
    <v/>
    <v>True</v>
    <v/>
    <v/>
    <v/>
    <v/>
    <v/>
    <v>True</v>
    <v>False</v>
    <v/>
    <v/>
    <v/>
    <v/>
    <v>{'m_SkillStrID': 'NKM_UNIT_C_JAPAN_RYOHEI_PASSIVE', 'm_SkillLevel': [1, 4]}</v>
    <v>DT_NKM_UNIT_C_JAPAN_RYOHEI_ATTACK1_PASSIVE</v>
    <v>1000/30</v>
    <v>4/30</v>
    <v/>
    <v/>
    <v/>
    <v/>
    <v>50.0</v>
    <v>-50.0</v>
    <v/>
    <v/>
    <v/>
    <v/>
    <v>NDTT_ENEMY</v>
    <v/>
    <v/>
    <v/>
    <v>4</v>
    <v>DT_NKM_UNIT_C_JAPAN_RYOHEI_ATTACK1_PASSIVE</v>
  </rv>
  <rv s="26">
    <v>2</v>
    <v>DT_NKM_UNIT_C_JAPAN_RYOHEI_ATTACK1_PASSIVE_LV5</v>
    <v>1</v>
    <v>Generic</v>
    <v>DE_NKM_UNIT_C_JAPAN_RYOHEI_ATTACK1_AIR</v>
    <v>3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1.1499999999999999</v>
    <v/>
    <v/>
    <v/>
    <v/>
    <v/>
    <v>1.1499999999999999</v>
    <v/>
    <v>1</v>
    <v>m_listNKMEventAttack</v>
    <v>False</v>
    <v>1</v>
    <v/>
    <v>True</v>
    <v/>
    <v/>
    <v/>
    <v/>
    <v/>
    <v>True</v>
    <v>False</v>
    <v/>
    <v/>
    <v/>
    <v/>
    <v>{'m_SkillStrID': 'NKM_UNIT_C_JAPAN_RYOHEI_PASSIVE', 'm_SkillLevel': [5, 99]}</v>
    <v>DT_NKM_UNIT_C_JAPAN_RYOHEI_ATTACK1_PASSIVE_LV5</v>
    <v>1000/30</v>
    <v>4/30</v>
    <v/>
    <v/>
    <v/>
    <v/>
    <v>50.0</v>
    <v>-50.0</v>
    <v/>
    <v/>
    <v/>
    <v/>
    <v>NDTT_ENEMY</v>
    <v/>
    <v/>
    <v/>
    <v>4</v>
    <v>DT_NKM_UNIT_C_JAPAN_RYOHEI_ATTACK1_PASSIVE_LV5</v>
  </rv>
  <rv s="27">
    <v>2</v>
    <v>DT_DUMMY_SKILL</v>
    <v>1</v>
    <v>Generic</v>
    <v>DE_NKM_UNIT_C_JAPAN_RYOHEI_SKILL1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True</v>
    <v/>
    <v/>
    <v/>
    <v/>
    <v/>
    <v>True</v>
    <v>True</v>
    <v/>
    <v/>
    <v/>
    <v/>
    <v/>
    <v>DT_DUMMY_SKILL</v>
    <v>1000/30</v>
    <v>0/30</v>
    <v/>
    <v/>
    <v/>
    <v/>
    <v>50.0</v>
    <v>-50.0</v>
    <v/>
    <v/>
    <v/>
    <v/>
    <v>NDTT_ENEMY</v>
    <v/>
    <v/>
    <v/>
    <v>5</v>
    <v>DT_DUMMY_SKILL</v>
  </rv>
  <rv s="26">
    <v>2</v>
    <v>DT_NKM_UNIT_C_JAPAN_RYOHEI_SKILL1</v>
    <v>1</v>
    <v>Generic</v>
    <v>DE_NKM_UNIT_C_JAPAN_RYOHEI_SKILL1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2.4649999999999999</v>
    <v/>
    <v/>
    <v/>
    <v/>
    <v/>
    <v>2.9</v>
    <v/>
    <v>1</v>
    <v>m_listNKMEventAttack</v>
    <v>False</v>
    <v>2</v>
    <v/>
    <v>True</v>
    <v/>
    <v/>
    <v/>
    <v/>
    <v/>
    <v>True</v>
    <v>True</v>
    <v/>
    <v/>
    <v/>
    <v/>
    <v>{'m_SkillStrID': 'NKM_UNIT_C_JAPAN_RYOHEI_SKILL', 'm_SkillLevel': [1, 4]}</v>
    <v>DT_NKM_UNIT_C_JAPAN_RYOHEI_SKILL1</v>
    <v>1000/30</v>
    <v>0/30</v>
    <v/>
    <v/>
    <v/>
    <v/>
    <v>400.0</v>
    <v>-400.0</v>
    <v/>
    <v/>
    <v/>
    <v/>
    <v>NDTT_ENEMY</v>
    <v/>
    <v/>
    <v/>
    <v>5</v>
    <v>DT_NKM_UNIT_C_JAPAN_RYOHEI_SKILL1</v>
  </rv>
  <rv s="26">
    <v>2</v>
    <v>DT_NKM_UNIT_C_JAPAN_RYOHEI_SKILL1</v>
    <v>1</v>
    <v>Generic</v>
    <v>DE_NKM_UNIT_C_JAPAN_RYOHEI_SKILL1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2.4649999999999999</v>
    <v/>
    <v/>
    <v/>
    <v/>
    <v/>
    <v>2.9</v>
    <v/>
    <v>1</v>
    <v>m_listNKMEventAttack</v>
    <v>False</v>
    <v>3</v>
    <v/>
    <v>True</v>
    <v/>
    <v/>
    <v/>
    <v/>
    <v/>
    <v>True</v>
    <v>True</v>
    <v/>
    <v/>
    <v/>
    <v/>
    <v>{'m_SkillStrID': 'NKM_UNIT_C_JAPAN_RYOHEI_SKILL', 'm_SkillLevel': [5, 99]}</v>
    <v>DT_NKM_UNIT_C_JAPAN_RYOHEI_SKILL1</v>
    <v>1000/30</v>
    <v>0/30</v>
    <v/>
    <v/>
    <v/>
    <v/>
    <v>400.0</v>
    <v>-400.0</v>
    <v/>
    <v/>
    <v/>
    <v/>
    <v>NDTT_ENEMY</v>
    <v/>
    <v/>
    <v/>
    <v>5</v>
    <v>DT_NKM_UNIT_C_JAPAN_RYOHEI_SKILL1</v>
  </rv>
  <rv s="29">
    <v>2</v>
    <v>DT_NKM_UNIT_C_JAPAN_RYOHEI_HYPER1</v>
    <v>1</v>
    <v>Generic</v>
    <v>DE_NKM_UNIT_C_JAPAN_RYOHEI_HYPER1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1</v>
    <v/>
    <v>1</v>
    <v>m_listNKMEventAttack</v>
    <v>True</v>
    <v>4</v>
    <v/>
    <v/>
    <v/>
    <v/>
    <v/>
    <v/>
    <v/>
    <v>True</v>
    <v>True</v>
    <v/>
    <v/>
    <v/>
    <v/>
    <v/>
    <v>DT_NKM_UNIT_C_JAPAN_RYOHEI_HYPER1</v>
    <v>60/30</v>
    <v>30/30</v>
    <v/>
    <v/>
    <v/>
    <v/>
    <v>800</v>
    <v>-800</v>
    <v/>
    <v/>
    <v/>
    <v/>
    <v>NDTT_ENEMY</v>
    <v/>
    <v/>
    <v/>
    <v>6</v>
    <v>DT_NKM_UNIT_C_JAPAN_RYOHEI_HYPER1</v>
  </rv>
  <rv s="29">
    <v>2</v>
    <v>DT_NKM_UNIT_C_JAPAN_RYOHEI_HYPER1</v>
    <v>1</v>
    <v>Generic</v>
    <v>DE_NKM_UNIT_C_JAPAN_RYOHEI_HYPER1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1</v>
    <v/>
    <v>1</v>
    <v>m_listNKMEventAttack</v>
    <v>True</v>
    <v>4</v>
    <v/>
    <v/>
    <v/>
    <v/>
    <v/>
    <v/>
    <v/>
    <v>True</v>
    <v>True</v>
    <v/>
    <v/>
    <v/>
    <v/>
    <v/>
    <v>DT_NKM_UNIT_C_JAPAN_RYOHEI_HYPER1</v>
    <v>90/30</v>
    <v>60/30</v>
    <v/>
    <v/>
    <v/>
    <v/>
    <v>800</v>
    <v>-800</v>
    <v/>
    <v/>
    <v/>
    <v/>
    <v>NDTT_ENEMY</v>
    <v/>
    <v/>
    <v/>
    <v>6</v>
    <v>DT_NKM_UNIT_C_JAPAN_RYOHEI_HYPER1</v>
  </rv>
  <rv s="29">
    <v>2</v>
    <v>DT_NKM_UNIT_C_JAPAN_RYOHEI_HYPER1</v>
    <v>1</v>
    <v>Generic</v>
    <v>DE_NKM_UNIT_C_JAPAN_RYOHEI_HYPER1</v>
    <v>3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1</v>
    <v/>
    <v>1</v>
    <v>m_listNKMEventAttack</v>
    <v>True</v>
    <v>4</v>
    <v/>
    <v/>
    <v/>
    <v/>
    <v/>
    <v/>
    <v/>
    <v>True</v>
    <v>True</v>
    <v/>
    <v/>
    <v/>
    <v/>
    <v/>
    <v>DT_NKM_UNIT_C_JAPAN_RYOHEI_HYPER1</v>
    <v>120/30</v>
    <v>90/30</v>
    <v/>
    <v/>
    <v/>
    <v/>
    <v>800</v>
    <v>-800</v>
    <v/>
    <v/>
    <v/>
    <v/>
    <v>NDTT_ENEMY</v>
    <v/>
    <v/>
    <v/>
    <v>6</v>
    <v>DT_NKM_UNIT_C_JAPAN_RYOHEI_HYPER1</v>
  </rv>
  <rv s="29">
    <v>2</v>
    <v>DT_NKM_UNIT_C_JAPAN_RYOHEI_HYPER1</v>
    <v>1</v>
    <v>Generic</v>
    <v>DE_NKM_UNIT_C_JAPAN_RYOHEI_HYPER1</v>
    <v>4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1</v>
    <v/>
    <v>1</v>
    <v>m_listNKMEventAttack</v>
    <v>True</v>
    <v>4</v>
    <v/>
    <v/>
    <v/>
    <v/>
    <v/>
    <v/>
    <v/>
    <v>True</v>
    <v>True</v>
    <v/>
    <v/>
    <v/>
    <v/>
    <v/>
    <v>DT_NKM_UNIT_C_JAPAN_RYOHEI_HYPER1</v>
    <v>150/30</v>
    <v>120/30</v>
    <v/>
    <v/>
    <v/>
    <v/>
    <v>800</v>
    <v>-800</v>
    <v/>
    <v/>
    <v/>
    <v/>
    <v>NDTT_ENEMY</v>
    <v/>
    <v/>
    <v/>
    <v>6</v>
    <v>DT_NKM_UNIT_C_JAPAN_RYOHEI_HYPER1</v>
  </rv>
  <rv s="29">
    <v>2</v>
    <v>DT_NKM_UNIT_C_JAPAN_RYOHEI_HYPER1</v>
    <v>1</v>
    <v>Generic</v>
    <v>DE_NKM_UNIT_C_JAPAN_RYOHEI_HYPER1</v>
    <v>5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1</v>
    <v/>
    <v>1</v>
    <v>m_listNKMEventAttack</v>
    <v>True</v>
    <v>4</v>
    <v/>
    <v/>
    <v/>
    <v/>
    <v/>
    <v/>
    <v/>
    <v>True</v>
    <v>True</v>
    <v/>
    <v/>
    <v/>
    <v/>
    <v/>
    <v>DT_NKM_UNIT_C_JAPAN_RYOHEI_HYPER1</v>
    <v>180/30</v>
    <v>150/30</v>
    <v/>
    <v/>
    <v/>
    <v/>
    <v>800</v>
    <v>-800</v>
    <v/>
    <v/>
    <v/>
    <v/>
    <v>NDTT_ENEMY</v>
    <v/>
    <v/>
    <v/>
    <v>6</v>
    <v>DT_NKM_UNIT_C_JAPAN_RYOHEI_HYPER1</v>
  </rv>
  <rv s="29">
    <v>2</v>
    <v>DT_NKM_UNIT_C_JAPAN_RYOHEI_HYPER1_2</v>
    <v>1</v>
    <v>Generic</v>
    <v>DE_NKM_UNIT_C_JAPAN_RYOHEI_HYPER1</v>
    <v>6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2.5499999999999998</v>
    <v/>
    <v/>
    <v/>
    <v/>
    <v/>
    <v>3</v>
    <v/>
    <v>1</v>
    <v>m_listNKMEventAttack</v>
    <v>True</v>
    <v>4</v>
    <v/>
    <v/>
    <v/>
    <v/>
    <v/>
    <v/>
    <v/>
    <v>True</v>
    <v>True</v>
    <v/>
    <v/>
    <v/>
    <v/>
    <v/>
    <v>DT_NKM_UNIT_C_JAPAN_RYOHEI_HYPER1_2</v>
    <v>210/30</v>
    <v>180/30</v>
    <v/>
    <v/>
    <v/>
    <v/>
    <v>800</v>
    <v>-800</v>
    <v/>
    <v/>
    <v/>
    <v/>
    <v>NDTT_ENEMY</v>
    <v/>
    <v/>
    <v/>
    <v>6</v>
    <v>DT_NKM_UNIT_C_JAPAN_RYOHEI_HYPER1_2</v>
  </rv>
  <rv s="23">
    <v>2</v>
    <v>DT_NKM_UNIT_C_JAPAN_SENHIME_PASSIVE1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0.34</v>
    <v/>
    <v/>
    <v/>
    <v/>
    <v/>
    <v>1.2</v>
    <v>3</v>
    <v>1</v>
    <v>m_listNKMEventAttack</v>
    <v/>
    <v>2</v>
    <v/>
    <v>True</v>
    <v/>
    <v/>
    <v>True</v>
    <v/>
    <v/>
    <v>False</v>
    <v/>
    <v/>
    <v/>
    <v/>
    <v/>
    <v>{'m_SkillStrID': 'NKM_UNIT_C_JAPAN_SENHIME_PASSIVE', 'm_SkillLevel': [1, 4]}</v>
    <v>DT_NKM_UNIT_C_JAPAN_SENHIME_PASSIVE1</v>
    <v>20/30</v>
    <v>10/30</v>
    <v/>
    <v/>
    <v/>
    <v/>
    <v>250.0</v>
    <v>-100.0</v>
    <v/>
    <v/>
    <v/>
    <v/>
    <v/>
    <v/>
    <v/>
    <v/>
    <v>3</v>
    <v>DT_NKM_UNIT_C_JAPAN_SENHIME_PASSIVE1</v>
  </rv>
  <rv s="23">
    <v>2</v>
    <v>DT_NKM_UNIT_C_JAPAN_SENHIME_PASSIVE1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0.34</v>
    <v/>
    <v/>
    <v/>
    <v/>
    <v/>
    <v>1.2</v>
    <v>3</v>
    <v>2</v>
    <v>m_listNKMEventAttack</v>
    <v/>
    <v>2</v>
    <v/>
    <v>True</v>
    <v/>
    <v/>
    <v>True</v>
    <v/>
    <v/>
    <v>False</v>
    <v/>
    <v/>
    <v/>
    <v/>
    <v/>
    <v>{'m_SkillStrID': 'NKM_UNIT_C_JAPAN_SENHIME_PASSIVE', 'm_SkillLevel': [1, 4]}</v>
    <v>DT_NKM_UNIT_C_JAPAN_SENHIME_PASSIVE1</v>
    <v>30/30</v>
    <v>20/30</v>
    <v/>
    <v/>
    <v/>
    <v/>
    <v>250.0</v>
    <v>-100.0</v>
    <v/>
    <v/>
    <v/>
    <v/>
    <v/>
    <v/>
    <v/>
    <v/>
    <v>3</v>
    <v>DT_NKM_UNIT_C_JAPAN_SENHIME_PASSIVE1</v>
  </rv>
  <rv s="23">
    <v>2</v>
    <v>DT_NKM_UNIT_C_JAPAN_SENHIME_PASSIVE1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0.34</v>
    <v/>
    <v/>
    <v/>
    <v/>
    <v/>
    <v>1.2</v>
    <v>3</v>
    <v>3</v>
    <v>m_listNKMEventAttack</v>
    <v/>
    <v>2</v>
    <v/>
    <v>True</v>
    <v/>
    <v/>
    <v>True</v>
    <v/>
    <v/>
    <v>False</v>
    <v/>
    <v/>
    <v/>
    <v/>
    <v/>
    <v>{'m_SkillStrID': 'NKM_UNIT_C_JAPAN_SENHIME_PASSIVE', 'm_SkillLevel': [1, 4]}</v>
    <v>DT_NKM_UNIT_C_JAPAN_SENHIME_PASSIVE1</v>
    <v>40/30</v>
    <v>30/30</v>
    <v/>
    <v/>
    <v/>
    <v/>
    <v>250.0</v>
    <v>-100.0</v>
    <v/>
    <v/>
    <v/>
    <v/>
    <v/>
    <v/>
    <v/>
    <v/>
    <v>3</v>
    <v>DT_NKM_UNIT_C_JAPAN_SENHIME_PASSIVE1</v>
  </rv>
  <rv s="23">
    <v>2</v>
    <v>DT_NKM_UNIT_C_JAPAN_SENHIME_PASSIVE1_LV5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0.34</v>
    <v/>
    <v/>
    <v/>
    <v/>
    <v/>
    <v>1.2</v>
    <v>3</v>
    <v>4</v>
    <v>m_listNKMEventAttack</v>
    <v/>
    <v>2</v>
    <v/>
    <v>True</v>
    <v/>
    <v/>
    <v>True</v>
    <v/>
    <v/>
    <v>False</v>
    <v/>
    <v/>
    <v/>
    <v/>
    <v/>
    <v>{'m_SkillStrID': 'NKM_UNIT_C_JAPAN_SENHIME_PASSIVE', 'm_SkillLevel': [5, 99]}</v>
    <v>DT_NKM_UNIT_C_JAPAN_SENHIME_PASSIVE1_LV5</v>
    <v>20/30</v>
    <v>10/30</v>
    <v/>
    <v/>
    <v/>
    <v/>
    <v>250.0</v>
    <v>-100.0</v>
    <v/>
    <v/>
    <v/>
    <v/>
    <v/>
    <v/>
    <v/>
    <v/>
    <v>3</v>
    <v>DT_NKM_UNIT_C_JAPAN_SENHIME_PASSIVE1_LV5</v>
  </rv>
  <rv s="23">
    <v>2</v>
    <v>DT_NKM_UNIT_C_JAPAN_SENHIME_PASSIVE1_LV5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0.34</v>
    <v/>
    <v/>
    <v/>
    <v/>
    <v/>
    <v>1.2</v>
    <v>3</v>
    <v>5</v>
    <v>m_listNKMEventAttack</v>
    <v/>
    <v>2</v>
    <v/>
    <v>True</v>
    <v/>
    <v/>
    <v>True</v>
    <v/>
    <v/>
    <v>False</v>
    <v/>
    <v/>
    <v/>
    <v/>
    <v/>
    <v>{'m_SkillStrID': 'NKM_UNIT_C_JAPAN_SENHIME_PASSIVE', 'm_SkillLevel': [5, 99]}</v>
    <v>DT_NKM_UNIT_C_JAPAN_SENHIME_PASSIVE1_LV5</v>
    <v>30/30</v>
    <v>20/30</v>
    <v/>
    <v/>
    <v/>
    <v/>
    <v>250.0</v>
    <v>-100.0</v>
    <v/>
    <v/>
    <v/>
    <v/>
    <v/>
    <v/>
    <v/>
    <v/>
    <v>3</v>
    <v>DT_NKM_UNIT_C_JAPAN_SENHIME_PASSIVE1_LV5</v>
  </rv>
  <rv s="23">
    <v>2</v>
    <v>DT_NKM_UNIT_C_JAPAN_SENHIME_PASSIVE1_LV5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0.34</v>
    <v/>
    <v/>
    <v/>
    <v/>
    <v/>
    <v>1.2</v>
    <v>3</v>
    <v>6</v>
    <v>m_listNKMEventAttack</v>
    <v/>
    <v>2</v>
    <v/>
    <v>True</v>
    <v/>
    <v/>
    <v>True</v>
    <v/>
    <v/>
    <v>False</v>
    <v/>
    <v/>
    <v/>
    <v/>
    <v/>
    <v>{'m_SkillStrID': 'NKM_UNIT_C_JAPAN_SENHIME_PASSIVE', 'm_SkillLevel': [5, 99]}</v>
    <v>DT_NKM_UNIT_C_JAPAN_SENHIME_PASSIVE1_LV5</v>
    <v>40/30</v>
    <v>30/30</v>
    <v/>
    <v/>
    <v/>
    <v/>
    <v>250.0</v>
    <v>-100.0</v>
    <v/>
    <v/>
    <v/>
    <v/>
    <v/>
    <v/>
    <v/>
    <v/>
    <v>3</v>
    <v>DT_NKM_UNIT_C_JAPAN_SENHIME_PASSIVE1_LV5</v>
  </rv>
  <rv s="22">
    <v>2</v>
    <v>DT_NKM_UNIT_C_JAPAN_SENHIME_PASSIVE2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0.68</v>
    <v/>
    <v/>
    <v/>
    <v/>
    <v/>
    <v>0.8</v>
    <v/>
    <v>7</v>
    <v>m_listNKMEventAttack</v>
    <v>False</v>
    <v>1</v>
    <v/>
    <v>True</v>
    <v/>
    <v/>
    <v/>
    <v/>
    <v/>
    <v>False</v>
    <v/>
    <v/>
    <v/>
    <v/>
    <v/>
    <v/>
    <v>DT_NKM_UNIT_C_JAPAN_SENHIME_PASSIVE2</v>
    <v>60/30</v>
    <v>55/30</v>
    <v/>
    <v/>
    <v/>
    <v/>
    <v>300.0</v>
    <v>-100.0</v>
    <v/>
    <v/>
    <v/>
    <v/>
    <v/>
    <v/>
    <v/>
    <v/>
    <v>3</v>
    <v>DT_NKM_UNIT_C_JAPAN_SENHIME_PASSIVE2</v>
  </rv>
  <rv s="23">
    <v>2</v>
    <v>DT_NKM_UNIT_C_JAPAN_SENHIME_ATTACK1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0.34</v>
    <v/>
    <v/>
    <v/>
    <v/>
    <v/>
    <v>1.2</v>
    <v>3</v>
    <v>1</v>
    <v>m_listNKMEventAttack</v>
    <v/>
    <v>2</v>
    <v/>
    <v>True</v>
    <v/>
    <v/>
    <v>True</v>
    <v/>
    <v/>
    <v>False</v>
    <v/>
    <v/>
    <v/>
    <v/>
    <v/>
    <v/>
    <v>DT_NKM_UNIT_C_JAPAN_SENHIME_ATTACK1</v>
    <v>20/30</v>
    <v>10/30</v>
    <v/>
    <v/>
    <v/>
    <v/>
    <v>250.0</v>
    <v>-100.0</v>
    <v/>
    <v/>
    <v/>
    <v/>
    <v>NDTT_ENEMY</v>
    <v/>
    <v/>
    <v/>
    <v>4</v>
    <v>DT_NKM_UNIT_C_JAPAN_SENHIME_ATTACK1</v>
  </rv>
  <rv s="23">
    <v>2</v>
    <v>DT_NKM_UNIT_C_JAPAN_SENHIME_ATTACK1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0.34</v>
    <v/>
    <v/>
    <v/>
    <v/>
    <v/>
    <v>1.2</v>
    <v>3</v>
    <v>2</v>
    <v>m_listNKMEventAttack</v>
    <v/>
    <v>2</v>
    <v/>
    <v>True</v>
    <v/>
    <v/>
    <v>True</v>
    <v/>
    <v/>
    <v>False</v>
    <v/>
    <v/>
    <v/>
    <v/>
    <v/>
    <v/>
    <v>DT_NKM_UNIT_C_JAPAN_SENHIME_ATTACK1</v>
    <v>30/30</v>
    <v>20/30</v>
    <v/>
    <v/>
    <v/>
    <v/>
    <v>250.0</v>
    <v>-100.0</v>
    <v/>
    <v/>
    <v/>
    <v/>
    <v>NDTT_ENEMY</v>
    <v/>
    <v/>
    <v/>
    <v>4</v>
    <v>DT_NKM_UNIT_C_JAPAN_SENHIME_ATTACK1</v>
  </rv>
  <rv s="23">
    <v>2</v>
    <v>DT_NKM_UNIT_C_JAPAN_SENHIME_ATTACK1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0.34</v>
    <v/>
    <v/>
    <v/>
    <v/>
    <v/>
    <v>1.2</v>
    <v>3</v>
    <v>3</v>
    <v>m_listNKMEventAttack</v>
    <v/>
    <v>2</v>
    <v/>
    <v>True</v>
    <v/>
    <v/>
    <v>True</v>
    <v/>
    <v/>
    <v>False</v>
    <v/>
    <v/>
    <v/>
    <v/>
    <v/>
    <v/>
    <v>DT_NKM_UNIT_C_JAPAN_SENHIME_ATTACK1</v>
    <v>40/30</v>
    <v>30/30</v>
    <v/>
    <v/>
    <v/>
    <v/>
    <v>250.0</v>
    <v>-100.0</v>
    <v/>
    <v/>
    <v/>
    <v/>
    <v>NDTT_ENEMY</v>
    <v/>
    <v/>
    <v/>
    <v>4</v>
    <v>DT_NKM_UNIT_C_JAPAN_SENHIME_ATTACK1</v>
  </rv>
  <rv s="22">
    <v>2</v>
    <v>DT_NKM_UNIT_C_JAPAN_SENHIME_SKILL1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2.6349999999999998</v>
    <v/>
    <v/>
    <v/>
    <v/>
    <v/>
    <v>3.1</v>
    <v/>
    <v>1</v>
    <v>m_listNKMEventAttack</v>
    <v/>
    <v>3</v>
    <v/>
    <v>True</v>
    <v/>
    <v/>
    <v>True</v>
    <v/>
    <v/>
    <v>False</v>
    <v/>
    <v/>
    <v/>
    <v/>
    <v/>
    <v>{'m_SkillStrID': 'NKM_UNIT_C_JAPAN_SENHIME_SKILL', 'm_SkillLevel': [1, 4]}</v>
    <v>DT_NKM_UNIT_C_JAPAN_SENHIME_SKILL1</v>
    <v>34/30</v>
    <v>24/30</v>
    <v/>
    <v/>
    <v/>
    <v/>
    <v>650.0</v>
    <v>-100.0</v>
    <v/>
    <v/>
    <v/>
    <v/>
    <v>NDTT_ENEMY</v>
    <v/>
    <v/>
    <v/>
    <v>5</v>
    <v>DT_NKM_UNIT_C_JAPAN_SENHIME_SKILL1</v>
  </rv>
  <rv s="22">
    <v>2</v>
    <v>DT_NKM_UNIT_C_JAPAN_SENHIME_SKILL1_LV5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2.6349999999999998</v>
    <v/>
    <v/>
    <v/>
    <v/>
    <v/>
    <v>3.1</v>
    <v/>
    <v>2</v>
    <v>m_listNKMEventAttack</v>
    <v/>
    <v>3</v>
    <v/>
    <v>True</v>
    <v/>
    <v/>
    <v>True</v>
    <v/>
    <v/>
    <v>False</v>
    <v/>
    <v/>
    <v/>
    <v/>
    <v/>
    <v>{'m_SkillStrID': 'NKM_UNIT_C_JAPAN_SENHIME_SKILL', 'm_SkillLevel': [5, 99]}</v>
    <v>DT_NKM_UNIT_C_JAPAN_SENHIME_SKILL1_LV5</v>
    <v>34/30</v>
    <v>24/30</v>
    <v/>
    <v/>
    <v/>
    <v/>
    <v>650.0</v>
    <v>-100.0</v>
    <v/>
    <v/>
    <v/>
    <v/>
    <v>NDTT_ENEMY</v>
    <v/>
    <v/>
    <v/>
    <v>5</v>
    <v>DT_NKM_UNIT_C_JAPAN_SENHIME_SKILL1_LV5</v>
  </rv>
  <rv s="22">
    <v>2</v>
    <v>DT_NKM_UNIT_C_JAPAN_SENHIME_HYPER1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0.51</v>
    <v/>
    <v/>
    <v/>
    <v/>
    <v/>
    <v>0.6</v>
    <v/>
    <v>1</v>
    <v>m_listNKMEventAttack</v>
    <v/>
    <v>3</v>
    <v/>
    <v>True</v>
    <v/>
    <v/>
    <v>True</v>
    <v/>
    <v/>
    <v/>
    <v/>
    <v/>
    <v/>
    <v/>
    <v/>
    <v/>
    <v>DT_NKM_UNIT_C_JAPAN_SENHIME_HYPER1</v>
    <v>30/30</v>
    <v>20/30</v>
    <v/>
    <v/>
    <v/>
    <v/>
    <v>800.0</v>
    <v>-100.0</v>
    <v/>
    <v/>
    <v/>
    <v/>
    <v>NDTT_ENEMY</v>
    <v/>
    <v/>
    <v/>
    <v>6</v>
    <v>DT_NKM_UNIT_C_JAPAN_SENHIME_HYPER1</v>
  </rv>
  <rv s="23">
    <v>2</v>
    <v>DT_NKM_UNIT_C_JAPAN_SENHIME_HYPER1_ACTIVE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0.59499999999999997</v>
    <v/>
    <v/>
    <v/>
    <v/>
    <v/>
    <v>1.4</v>
    <v>2</v>
    <v>2</v>
    <v>m_listNKMEventAttack</v>
    <v/>
    <v>3</v>
    <v/>
    <v>True</v>
    <v/>
    <v/>
    <v>True</v>
    <v/>
    <v/>
    <v/>
    <v/>
    <v/>
    <v/>
    <v/>
    <v/>
    <v/>
    <v>DT_NKM_UNIT_C_JAPAN_SENHIME_HYPER1_ACTIVE</v>
    <v>55/30</v>
    <v>45/30</v>
    <v/>
    <v/>
    <v/>
    <v/>
    <v>800.0</v>
    <v>-100.0</v>
    <v/>
    <v/>
    <v/>
    <v/>
    <v>NDTT_ENEMY</v>
    <v/>
    <v/>
    <v/>
    <v>6</v>
    <v>DT_NKM_UNIT_C_JAPAN_SENHIME_HYPER1_ACTIVE</v>
  </rv>
  <rv s="23">
    <v>2</v>
    <v>DT_NKM_UNIT_C_JAPAN_SENHIME_HYPER1_ACTIVE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0.59499999999999997</v>
    <v/>
    <v/>
    <v/>
    <v/>
    <v/>
    <v>1.4</v>
    <v>2</v>
    <v>3</v>
    <v>m_listNKMEventAttack</v>
    <v/>
    <v>3</v>
    <v/>
    <v>True</v>
    <v/>
    <v/>
    <v>True</v>
    <v/>
    <v/>
    <v/>
    <v/>
    <v/>
    <v/>
    <v/>
    <v/>
    <v/>
    <v>DT_NKM_UNIT_C_JAPAN_SENHIME_HYPER1_ACTIVE</v>
    <v>68/30</v>
    <v>58/30</v>
    <v/>
    <v/>
    <v/>
    <v/>
    <v>800.0</v>
    <v>-100.0</v>
    <v/>
    <v/>
    <v/>
    <v/>
    <v>NDTT_ENEMY</v>
    <v/>
    <v/>
    <v/>
    <v>6</v>
    <v>DT_NKM_UNIT_C_JAPAN_SENHIME_HYPER1_ACTIVE</v>
  </rv>
  <rv s="22">
    <v>2</v>
    <v>DT_NKM_UNIT_C_JAPAN_SENHIME_HYPER1_END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2.125</v>
    <v/>
    <v/>
    <v/>
    <v/>
    <v/>
    <v>2.5</v>
    <v/>
    <v>4</v>
    <v>m_listNKMEventAttack</v>
    <v/>
    <v>3</v>
    <v/>
    <v>True</v>
    <v/>
    <v/>
    <v>True</v>
    <v/>
    <v/>
    <v/>
    <v/>
    <v/>
    <v/>
    <v/>
    <v/>
    <v/>
    <v>DT_NKM_UNIT_C_JAPAN_SENHIME_HYPER1_END</v>
    <v>110/30</v>
    <v>100/30</v>
    <v/>
    <v/>
    <v/>
    <v/>
    <v>800.0</v>
    <v>-100.0</v>
    <v/>
    <v/>
    <v/>
    <v/>
    <v>NDTT_ENEMY</v>
    <v/>
    <v/>
    <v/>
    <v>6</v>
    <v>DT_NKM_UNIT_C_JAPAN_SENHIME_HYPER1_END</v>
  </rv>
  <rv s="29">
    <v>2</v>
    <v>DT_NKM_UNIT_C_JAPAN_SETSUNA_ATTACK1</v>
    <v>1</v>
    <v>Generic</v>
    <v>DE_NKM_UNIT_C_JAPAN_SETSUNA_ATTACK1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DT_NKM_UNIT_C_JAPAN_SETSUNA_ATTACK1</v>
    <v>0/30</v>
    <v>0/30</v>
    <v/>
    <v/>
    <v/>
    <v/>
    <v>100.0</v>
    <v>-100.0</v>
    <v/>
    <v/>
    <v/>
    <v/>
    <v>NDTT_ENEMY</v>
    <v/>
    <v/>
    <v/>
    <v>3</v>
    <v>DT_NKM_UNIT_C_JAPAN_SETSUNA_ATTACK1</v>
  </rv>
  <rv s="22">
    <v>2</v>
    <v>DT_NKM_UNIT_C_JAPAN_SETSUNA_SKILL1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</v>
    <v/>
    <v/>
    <v/>
    <v/>
    <v/>
    <v>1.8</v>
    <v/>
    <v>1</v>
    <v>m_listNKMEventAttack</v>
    <v>True</v>
    <v>3</v>
    <v/>
    <v>True</v>
    <v/>
    <v/>
    <v/>
    <v/>
    <v/>
    <v/>
    <v/>
    <v/>
    <v/>
    <v/>
    <v/>
    <v/>
    <v>DT_NKM_UNIT_C_JAPAN_SETSUNA_SKILL1</v>
    <v>40/30</v>
    <v>30/30</v>
    <v/>
    <v/>
    <v/>
    <v/>
    <v>900.0</v>
    <v>0.0</v>
    <v/>
    <v/>
    <v/>
    <v/>
    <v>NDTT_ENEMY</v>
    <v/>
    <v/>
    <v/>
    <v>4</v>
    <v>DT_NKM_UNIT_C_JAPAN_SETSUNA_SKILL1</v>
  </rv>
  <rv s="24">
    <v>2</v>
    <v>DT_NKM_UNIT_C_JAPAN_SETSUNA_SKILL1_HEAL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2</v>
    <v>m_listNKMEventAttack</v>
    <v>True</v>
    <v>99</v>
    <v/>
    <v>True</v>
    <v/>
    <v/>
    <v/>
    <v/>
    <v/>
    <v/>
    <v/>
    <v/>
    <v/>
    <v/>
    <v/>
    <v>{'m_SkillStrID': 'NKM_UNIT_C_JAPAN_SETSUNA_SKILL', 'm_SkillLevel': [5, 99]}</v>
    <v>DT_NKM_UNIT_C_JAPAN_SETSUNA_SKILL1_HEAL</v>
    <v>45/30</v>
    <v>35/30</v>
    <v/>
    <v/>
    <v/>
    <v/>
    <v>900.0</v>
    <v>0.0</v>
    <v/>
    <v/>
    <v/>
    <v/>
    <v>NDTT_MY_TEAM_NOT_SELF</v>
    <v/>
    <v/>
    <v/>
    <v>4</v>
    <v>DT_NKM_UNIT_C_JAPAN_SETSUNA_SKILL1_HEAL</v>
  </rv>
  <rv s="22">
    <v>2</v>
    <v>DT_NKM_UNIT_C_JAPAN_SETSUNA_HYPER1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2.9750000000000001</v>
    <v/>
    <v/>
    <v/>
    <v/>
    <v/>
    <v>3.5</v>
    <v/>
    <v>1</v>
    <v>m_listNKMEventAttack</v>
    <v>True</v>
    <v>4</v>
    <v/>
    <v>True</v>
    <v/>
    <v/>
    <v/>
    <v/>
    <v/>
    <v/>
    <v/>
    <v/>
    <v/>
    <v/>
    <v/>
    <v/>
    <v>DT_NKM_UNIT_C_JAPAN_SETSUNA_HYPER1</v>
    <v>110/30</v>
    <v>90/30</v>
    <v/>
    <v/>
    <v/>
    <v/>
    <v>800.0</v>
    <v>-800.0</v>
    <v/>
    <v/>
    <v/>
    <v/>
    <v>NDTT_ENEMY</v>
    <v/>
    <v/>
    <v/>
    <v>5</v>
    <v>DT_NKM_UNIT_C_JAPAN_SETSUNA_HYPER1</v>
  </rv>
  <rv s="22">
    <v>2</v>
    <v>DT_NKM_UNIT_C_JAPAN_ZENJIROU_PASSIVE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2.15</v>
    <v/>
    <v/>
    <v/>
    <v/>
    <v/>
    <v>2.15</v>
    <v/>
    <v>1</v>
    <v>m_listNKMEventAttack</v>
    <v/>
    <v>2</v>
    <v/>
    <v>True</v>
    <v/>
    <v/>
    <v/>
    <v/>
    <v/>
    <v>False</v>
    <v/>
    <v/>
    <v/>
    <v/>
    <v/>
    <v>{'m_SkillStrID': 'NKM_UNIT_C_JAPAN_ZENJIROU_PASSIVE', 'm_SkillLevel': [0, 4]}</v>
    <v>DT_NKM_UNIT_C_JAPAN_ZENJIROU_PASSIVE</v>
    <v>40/30</v>
    <v>22/30</v>
    <v/>
    <v/>
    <v/>
    <v/>
    <v>250.0</v>
    <v>-250.0</v>
    <v/>
    <v/>
    <v/>
    <v/>
    <v>NDTT_ENEMY</v>
    <v/>
    <v/>
    <v/>
    <v>6</v>
    <v>DT_NKM_UNIT_C_JAPAN_ZENJIROU_PASSIVE</v>
  </rv>
  <rv s="38">
    <v>2</v>
    <v>DT_NKM_UNIT_C_JAPAN_ZENJIROU_PASSIVE_LV5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>0.15</v>
    <v>0.15</v>
    <v/>
    <v/>
    <v>2</v>
    <v/>
    <v>2</v>
    <v>m_listNKMEventAttack</v>
    <v/>
    <v>2</v>
    <v/>
    <v>True</v>
    <v/>
    <v/>
    <v/>
    <v/>
    <v/>
    <v>False</v>
    <v/>
    <v/>
    <v/>
    <v/>
    <v/>
    <v>{'m_SkillStrID': 'NKM_UNIT_C_JAPAN_ZENJIROU_PASSIVE', 'm_SkillLevel': [5, 99]}</v>
    <v>DT_NKM_UNIT_C_JAPAN_ZENJIROU_PASSIVE_LV5</v>
    <v>40/30</v>
    <v>22/30</v>
    <v/>
    <v/>
    <v/>
    <v/>
    <v>375.0</v>
    <v>-375.0</v>
    <v/>
    <v/>
    <v/>
    <v/>
    <v>NDTT_ENEMY</v>
    <v/>
    <v/>
    <v/>
    <v>6</v>
    <v>DT_NKM_UNIT_C_JAPAN_ZENJIROU_PASSIVE_LV5</v>
  </rv>
  <rv s="22">
    <v>2</v>
    <v>DT_NKM_UNIT_C_JAPAN_ZENJIROU_ATTACK1_PUNCH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0.25</v>
    <v/>
    <v>1</v>
    <v>m_listNKMEventAttack</v>
    <v/>
    <v>1</v>
    <v/>
    <v>True</v>
    <v/>
    <v/>
    <v/>
    <v/>
    <v/>
    <v>False</v>
    <v/>
    <v/>
    <v/>
    <v/>
    <v/>
    <v/>
    <v>DT_NKM_UNIT_C_JAPAN_ZENJIROU_ATTACK1_PUNCH</v>
    <v>20/30</v>
    <v>10/30</v>
    <v/>
    <v/>
    <v/>
    <v/>
    <v>225.0</v>
    <v>-100.0</v>
    <v/>
    <v/>
    <v/>
    <v/>
    <v>NDTT_ENEMY</v>
    <v/>
    <v/>
    <v/>
    <v>7</v>
    <v>DT_NKM_UNIT_C_JAPAN_ZENJIROU_ATTACK1_PUNCH</v>
  </rv>
  <rv s="22">
    <v>2</v>
    <v>DT_NKM_UNIT_C_JAPAN_ZENJIROU_ATTACK1_KICK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2</v>
    <v>m_listNKMEventAttack</v>
    <v/>
    <v>1</v>
    <v/>
    <v>True</v>
    <v/>
    <v/>
    <v/>
    <v/>
    <v/>
    <v>False</v>
    <v/>
    <v/>
    <v/>
    <v/>
    <v/>
    <v/>
    <v>DT_NKM_UNIT_C_JAPAN_ZENJIROU_ATTACK1_KICK</v>
    <v>40/30</v>
    <v>30/30</v>
    <v/>
    <v/>
    <v/>
    <v/>
    <v>225.0</v>
    <v>-100.0</v>
    <v/>
    <v/>
    <v/>
    <v/>
    <v>NDTT_ENEMY</v>
    <v/>
    <v/>
    <v/>
    <v>7</v>
    <v>DT_NKM_UNIT_C_JAPAN_ZENJIROU_ATTACK1_KICK</v>
  </rv>
  <rv s="22">
    <v>2</v>
    <v>DT_NKM_UNIT_C_JAPAN_ZENJIROU_ATTACK1_END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0.45</v>
    <v/>
    <v/>
    <v/>
    <v/>
    <v/>
    <v>0.45</v>
    <v/>
    <v>3</v>
    <v>m_listNKMEventAttack</v>
    <v/>
    <v>1</v>
    <v/>
    <v>True</v>
    <v/>
    <v/>
    <v/>
    <v/>
    <v/>
    <v>False</v>
    <v/>
    <v/>
    <v/>
    <v/>
    <v/>
    <v/>
    <v>DT_NKM_UNIT_C_JAPAN_ZENJIROU_ATTACK1_END</v>
    <v>70/30</v>
    <v>60/30</v>
    <v/>
    <v/>
    <v/>
    <v/>
    <v>225.0</v>
    <v>-100.0</v>
    <v/>
    <v/>
    <v/>
    <v/>
    <v>NDTT_ENEMY</v>
    <v/>
    <v/>
    <v/>
    <v>7</v>
    <v>DT_NKM_UNIT_C_JAPAN_ZENJIROU_ATTACK1_END</v>
  </rv>
  <rv s="22">
    <v>2</v>
    <v>DT_NKM_UNIT_C_JAPAN_ZENJIROU_SKILL1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0.68</v>
    <v/>
    <v/>
    <v/>
    <v/>
    <v/>
    <v>0.8</v>
    <v/>
    <v>1</v>
    <v>m_listNKMEventAttack</v>
    <v/>
    <v>2</v>
    <v/>
    <v>True</v>
    <v/>
    <v/>
    <v/>
    <v/>
    <v/>
    <v/>
    <v/>
    <v/>
    <v/>
    <v/>
    <v>True</v>
    <v/>
    <v>DT_NKM_UNIT_C_JAPAN_ZENJIROU_SKILL1</v>
    <v>50/30</v>
    <v>40/30</v>
    <v/>
    <v/>
    <v/>
    <v/>
    <v>300.0</v>
    <v>-50.0</v>
    <v/>
    <v/>
    <v/>
    <v/>
    <v>NDTT_ENEMY</v>
    <v/>
    <v/>
    <v/>
    <v>8</v>
    <v>DT_NKM_UNIT_C_JAPAN_ZENJIROU_SKILL1</v>
  </rv>
  <rv s="22">
    <v>2</v>
    <v>DT_NKM_UNIT_C_JAPAN_ZENJIROU_SKILL1_END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1.4875</v>
    <v/>
    <v/>
    <v/>
    <v/>
    <v/>
    <v>1.75</v>
    <v/>
    <v>2</v>
    <v>m_listNKMEventAttack</v>
    <v/>
    <v>2</v>
    <v/>
    <v>True</v>
    <v/>
    <v/>
    <v/>
    <v/>
    <v/>
    <v/>
    <v/>
    <v/>
    <v/>
    <v/>
    <v>True</v>
    <v/>
    <v>DT_NKM_UNIT_C_JAPAN_ZENJIROU_SKILL1_END</v>
    <v>70/30</v>
    <v>60/30</v>
    <v/>
    <v/>
    <v/>
    <v/>
    <v>400.0</v>
    <v>-50.0</v>
    <v/>
    <v/>
    <v/>
    <v/>
    <v>NDTT_ENEMY</v>
    <v/>
    <v/>
    <v/>
    <v>8</v>
    <v>DT_NKM_UNIT_C_JAPAN_ZENJIROU_SKILL1_END</v>
  </rv>
  <rv s="23">
    <v>2</v>
    <v>DT_NKM_UNIT_C_JAPAN_ZENJIROU_HYPER1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0.53125</v>
    <v/>
    <v/>
    <v/>
    <v/>
    <v/>
    <v>2.5</v>
    <v>4</v>
    <v>1</v>
    <v>m_listNKMEventAttack</v>
    <v/>
    <v>3</v>
    <v/>
    <v>True</v>
    <v/>
    <v/>
    <v/>
    <v/>
    <v/>
    <v/>
    <v/>
    <v/>
    <v/>
    <v/>
    <v/>
    <v/>
    <v>DT_NKM_UNIT_C_JAPAN_ZENJIROU_HYPER1</v>
    <v>20/30</v>
    <v>0/30</v>
    <v/>
    <v/>
    <v/>
    <v/>
    <v>500.0</v>
    <v>-500.0</v>
    <v/>
    <v/>
    <v/>
    <v/>
    <v>NDTT_ENEMY</v>
    <v/>
    <v/>
    <v/>
    <v>10</v>
    <v>DT_NKM_UNIT_C_JAPAN_ZENJIROU_HYPER1</v>
  </rv>
  <rv s="23">
    <v>2</v>
    <v>DT_NKM_UNIT_C_JAPAN_ZENJIROU_HYPER1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0.53125</v>
    <v/>
    <v/>
    <v/>
    <v/>
    <v/>
    <v>2.5</v>
    <v>4</v>
    <v>2</v>
    <v>m_listNKMEventAttack</v>
    <v/>
    <v>3</v>
    <v/>
    <v>True</v>
    <v/>
    <v/>
    <v/>
    <v/>
    <v/>
    <v/>
    <v/>
    <v/>
    <v/>
    <v/>
    <v/>
    <v/>
    <v>DT_NKM_UNIT_C_JAPAN_ZENJIROU_HYPER1</v>
    <v>40/30</v>
    <v>20/30</v>
    <v/>
    <v/>
    <v/>
    <v/>
    <v>500.0</v>
    <v>-500.0</v>
    <v/>
    <v/>
    <v/>
    <v/>
    <v>NDTT_ENEMY</v>
    <v/>
    <v/>
    <v/>
    <v>10</v>
    <v>DT_NKM_UNIT_C_JAPAN_ZENJIROU_HYPER1</v>
  </rv>
  <rv s="22">
    <v>2</v>
    <v>DT_NKM_UNIT_C_JAPAN_ZENJIROU_HYPER1_END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1.0625</v>
    <v/>
    <v/>
    <v/>
    <v/>
    <v/>
    <v>1.25</v>
    <v/>
    <v>1</v>
    <v>m_listNKMEventAttack</v>
    <v/>
    <v>3</v>
    <v/>
    <v>True</v>
    <v/>
    <v/>
    <v/>
    <v/>
    <v/>
    <v/>
    <v/>
    <v/>
    <v/>
    <v/>
    <v/>
    <v/>
    <v>DT_NKM_UNIT_C_JAPAN_ZENJIROU_HYPER1_END</v>
    <v>40/30</v>
    <v>20/30</v>
    <v/>
    <v/>
    <v/>
    <v/>
    <v>500.0</v>
    <v>-500.0</v>
    <v/>
    <v/>
    <v/>
    <v/>
    <v>NDTT_ENEMY</v>
    <v/>
    <v/>
    <v/>
    <v>11</v>
    <v>DT_NKM_UNIT_C_JAPAN_ZENJIROU_HYPER1_END</v>
  </rv>
  <rv s="22">
    <v>2</v>
    <v>DT_NKM_UNIT_C_JOO_SHIYOON_ATTACK1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DT_NKM_UNIT_C_JOO_SHIYOON_ATTACK1</v>
    <v>34/30</v>
    <v>30/30</v>
    <v/>
    <v/>
    <v/>
    <v/>
    <v>800.0</v>
    <v>-50.0</v>
    <v/>
    <v/>
    <v/>
    <v/>
    <v>NDTT_ENEMY</v>
    <v/>
    <v/>
    <v/>
    <v>2</v>
    <v>DT_NKM_UNIT_C_JOO_SHIYOON_ATTACK1</v>
  </rv>
  <rv s="22">
    <v>2</v>
    <v>DT_NKM_UNIT_C_JOO_SHIYOON_ATTACK1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2</v>
    <v/>
    <v>True</v>
    <v/>
    <v/>
    <v/>
    <v/>
    <v/>
    <v>False</v>
    <v/>
    <v/>
    <v/>
    <v/>
    <v/>
    <v/>
    <v>DT_NKM_UNIT_C_JOO_SHIYOON_ATTACK1</v>
    <v>46/30</v>
    <v>44/30</v>
    <v/>
    <v/>
    <v/>
    <v/>
    <v>800.0</v>
    <v>-50.0</v>
    <v/>
    <v/>
    <v/>
    <v/>
    <v>NDTT_ENEMY</v>
    <v/>
    <v/>
    <v/>
    <v>2</v>
    <v>DT_NKM_UNIT_C_JOO_SHIYOON_ATTACK1</v>
  </rv>
  <rv s="26">
    <v>2</v>
    <v>DT_NKM_UNIT_C_JOO_SHIYOON_SKILL1</v>
    <v>1</v>
    <v>Generic</v>
    <v>DE_NKM_UNIT_C_JOO_SHI_YOON_SKILL1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</v>
    <v/>
    <v/>
    <v/>
    <v/>
    <v/>
    <v>1.8</v>
    <v/>
    <v>1</v>
    <v>m_listNKMEventAttack</v>
    <v>False</v>
    <v>2</v>
    <v/>
    <v>False</v>
    <v/>
    <v/>
    <v/>
    <v/>
    <v/>
    <v>True</v>
    <v>True</v>
    <v/>
    <v/>
    <v/>
    <v/>
    <v/>
    <v>DT_NKM_UNIT_C_JOO_SHIYOON_SKILL1</v>
    <v>1000/30</v>
    <v>0/30</v>
    <v/>
    <v/>
    <v/>
    <v/>
    <v>100.0</v>
    <v>-50.0</v>
    <v/>
    <v/>
    <v/>
    <v/>
    <v>NDTT_ENEMY</v>
    <v/>
    <v/>
    <v/>
    <v>3</v>
    <v>DT_NKM_UNIT_C_JOO_SHIYOON_SKILL1</v>
  </rv>
  <rv s="26">
    <v>2</v>
    <v>DT_NKM_UNIT_C_JOO_SHIYOON_HYPER1</v>
    <v>1</v>
    <v>Generic</v>
    <v>DE_NKM_UNIT_C_JOO_SHI_YOON_HYPER_SKILL1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2.75</v>
    <v/>
    <v/>
    <v/>
    <v/>
    <v/>
    <v>2.75</v>
    <v/>
    <v>1</v>
    <v>m_listNKMEventAttack</v>
    <v>False</v>
    <v>4</v>
    <v/>
    <v>True</v>
    <v/>
    <v/>
    <v/>
    <v/>
    <v/>
    <v>True</v>
    <v>True</v>
    <v/>
    <v/>
    <v/>
    <v/>
    <v>{'m_SkillStrID': 'NKM_UNIT_C_JOO_SHIYOON_HYPER', 'm_SkillLevel': [1, 4]}</v>
    <v>DT_NKM_UNIT_C_JOO_SHIYOON_HYPER1</v>
    <v>45/30</v>
    <v>30/30</v>
    <v/>
    <v/>
    <v/>
    <v/>
    <v>600.0</v>
    <v>-600.0</v>
    <v/>
    <v/>
    <v/>
    <v/>
    <v>NDTT_ENEMY</v>
    <v/>
    <v/>
    <v/>
    <v>4</v>
    <v>DT_NKM_UNIT_C_JOO_SHIYOON_HYPER1</v>
  </rv>
  <rv s="26">
    <v>2</v>
    <v>DT_NKM_UNIT_C_JOO_SHIYOON_HYPER1</v>
    <v>1</v>
    <v>Generic</v>
    <v>DE_NKM_UNIT_C_JOO_SHI_YOON_HYPER_SKILL1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2.75</v>
    <v/>
    <v/>
    <v/>
    <v/>
    <v/>
    <v>2.75</v>
    <v/>
    <v>1</v>
    <v>m_listNKMEventAttack</v>
    <v>False</v>
    <v>4</v>
    <v/>
    <v>True</v>
    <v/>
    <v/>
    <v/>
    <v>True</v>
    <v/>
    <v>True</v>
    <v>True</v>
    <v/>
    <v/>
    <v/>
    <v/>
    <v>{'m_SkillStrID': 'NKM_UNIT_C_JOO_SHIYOON_HYPER', 'm_SkillLevel': [5, 99]}</v>
    <v>DT_NKM_UNIT_C_JOO_SHIYOON_HYPER1</v>
    <v>45/30</v>
    <v>30/30</v>
    <v/>
    <v/>
    <v/>
    <v/>
    <v>600.0</v>
    <v>-600.0</v>
    <v/>
    <v/>
    <v/>
    <v/>
    <v>NDTT_ENEMY</v>
    <v/>
    <v/>
    <v/>
    <v>4</v>
    <v>DT_NKM_UNIT_C_JOO_SHIYOON_HYPER1</v>
  </rv>
  <rv s="30">
    <v>2</v>
    <v>DT_NKM_UNIT_C_JOO_SHI_YOON_AP_ATTACK1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0.42499999999999999</v>
    <v/>
    <v/>
    <v/>
    <v/>
    <v/>
    <v>1</v>
    <v>2</v>
    <v>1</v>
    <v>m_listNKMEventAttack</v>
    <v/>
    <v>2</v>
    <v/>
    <v>True</v>
    <v/>
    <v/>
    <v>True</v>
    <v/>
    <v/>
    <v>False</v>
    <v/>
    <v/>
    <v/>
    <v/>
    <v/>
    <v/>
    <v>DT_NKM_UNIT_C_JOO_SHI_YOON_AP_ATTACK1</v>
    <v>25/30</v>
    <v>15/30</v>
    <v/>
    <v/>
    <v/>
    <v>0.7</v>
    <v>280.0</v>
    <v>-50.0</v>
    <v/>
    <v/>
    <v/>
    <v/>
    <v/>
    <v>FX_COMBAT_ALL_SWORD_SLASH_SMALL_07</v>
    <v/>
    <v/>
    <v>3</v>
    <v>DT_NKM_UNIT_C_JOO_SHI_YOON_AP_ATTACK1</v>
  </rv>
  <rv s="30">
    <v>2</v>
    <v>DT_NKM_UNIT_C_JOO_SHI_YOON_AP_ATTACK1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0.42499999999999999</v>
    <v/>
    <v/>
    <v/>
    <v/>
    <v/>
    <v>1</v>
    <v>2</v>
    <v>2</v>
    <v>m_listNKMEventAttack</v>
    <v/>
    <v>2</v>
    <v/>
    <v>True</v>
    <v/>
    <v/>
    <v>True</v>
    <v/>
    <v/>
    <v>False</v>
    <v/>
    <v/>
    <v/>
    <v/>
    <v/>
    <v/>
    <v>DT_NKM_UNIT_C_JOO_SHI_YOON_AP_ATTACK1</v>
    <v>38/30</v>
    <v>27/30</v>
    <v/>
    <v/>
    <v/>
    <v>0.7</v>
    <v>280.0</v>
    <v>-50.0</v>
    <v/>
    <v/>
    <v/>
    <v/>
    <v/>
    <v>FX_COMBAT_ALL_SWORD_SLASH_SMALL_07</v>
    <v/>
    <v/>
    <v>3</v>
    <v>DT_NKM_UNIT_C_JOO_SHI_YOON_AP_ATTACK1</v>
  </rv>
  <rv s="22">
    <v>2</v>
    <v>DT_NKM_UNIT_C_JOO_SHI_YOON_AP_PASSIVE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1.6</v>
    <v/>
    <v/>
    <v/>
    <v/>
    <v/>
    <v>1.6</v>
    <v/>
    <v>1</v>
    <v>m_listNKMEventAttack</v>
    <v/>
    <v>2</v>
    <v/>
    <v>True</v>
    <v/>
    <v/>
    <v>True</v>
    <v/>
    <v/>
    <v>False</v>
    <v/>
    <v/>
    <v/>
    <v/>
    <v/>
    <v>{'m_SkillStrID': 'NKM_UNIT_C_JOO_SHI_YOON_AP_PASSIVE', 'm_SkillLevel': [1, 4]}</v>
    <v>DT_NKM_UNIT_C_JOO_SHI_YOON_AP_PASSIVE</v>
    <v>38/30</v>
    <v>18/30</v>
    <v/>
    <v/>
    <v/>
    <v/>
    <v>650.0</v>
    <v>-50.0</v>
    <v/>
    <v/>
    <v/>
    <v/>
    <v/>
    <v/>
    <v/>
    <v/>
    <v>5</v>
    <v>DT_NKM_UNIT_C_JOO_SHI_YOON_AP_PASSIVE</v>
  </rv>
  <rv s="22">
    <v>2</v>
    <v>DT_NKM_UNIT_C_JOO_SHI_YOON_AP_PASSIVE_LV5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2.08</v>
    <v/>
    <v/>
    <v/>
    <v/>
    <v/>
    <v>2.08</v>
    <v/>
    <v>2</v>
    <v>m_listNKMEventAttack</v>
    <v/>
    <v>2</v>
    <v/>
    <v>True</v>
    <v/>
    <v/>
    <v>True</v>
    <v/>
    <v/>
    <v>False</v>
    <v/>
    <v/>
    <v/>
    <v/>
    <v/>
    <v>{'m_SkillStrID': 'NKM_UNIT_C_JOO_SHI_YOON_AP_PASSIVE', 'm_SkillLevel': [5, 99]}</v>
    <v>DT_NKM_UNIT_C_JOO_SHI_YOON_AP_PASSIVE_LV5</v>
    <v>38/30</v>
    <v>18/30</v>
    <v/>
    <v/>
    <v/>
    <v/>
    <v>650.0</v>
    <v>-50.0</v>
    <v/>
    <v/>
    <v/>
    <v/>
    <v/>
    <v/>
    <v/>
    <v/>
    <v>5</v>
    <v>DT_NKM_UNIT_C_JOO_SHI_YOON_AP_PASSIVE_LV5</v>
  </rv>
  <rv s="22">
    <v>2</v>
    <v>DT_NKM_UNIT_C_JOO_SHI_YOON_AP_SKILL1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0.75</v>
    <v/>
    <v>1</v>
    <v>m_listNKMEventAttack</v>
    <v/>
    <v>2</v>
    <v/>
    <v>True</v>
    <v/>
    <v/>
    <v>True</v>
    <v/>
    <v/>
    <v>False</v>
    <v/>
    <v/>
    <v/>
    <v/>
    <v/>
    <v>{'m_SkillStrID': 'NKM_UNIT_C_JOO_SHI_YOON_AP_SKILL', 'm_SkillLevel': [0, 4]}</v>
    <v>DT_NKM_UNIT_C_JOO_SHI_YOON_AP_SKILL1</v>
    <v>29/30</v>
    <v>19/30</v>
    <v/>
    <v/>
    <v/>
    <v/>
    <v>300.0</v>
    <v>-300.0</v>
    <v/>
    <v/>
    <v/>
    <v/>
    <v/>
    <v>FX_COMBAT_ALL_EARTHQUAKE</v>
    <v/>
    <v/>
    <v>7</v>
    <v>DT_NKM_UNIT_C_JOO_SHI_YOON_AP_SKILL1</v>
  </rv>
  <rv s="23">
    <v>2</v>
    <v>DT_NKM_UNIT_C_JOO_SHI_YOON_AP_SKILL1_UP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0.21249999999999999</v>
    <v/>
    <v/>
    <v/>
    <v/>
    <v/>
    <v>0.5</v>
    <v>2</v>
    <v>2</v>
    <v>m_listNKMEventAttack</v>
    <v/>
    <v>2</v>
    <v/>
    <v>True</v>
    <v/>
    <v/>
    <v>True</v>
    <v/>
    <v/>
    <v/>
    <v/>
    <v/>
    <v/>
    <v/>
    <v/>
    <v>{'m_SkillStrID': 'NKM_UNIT_C_JOO_SHI_YOON_AP_SKILL', 'm_SkillLevel': [0, 4]}</v>
    <v>DT_NKM_UNIT_C_JOO_SHI_YOON_AP_SKILL1_UP</v>
    <v>50/30</v>
    <v>41/30</v>
    <v/>
    <v/>
    <v/>
    <v/>
    <v>300.0</v>
    <v>-300.0</v>
    <v/>
    <v/>
    <v/>
    <v/>
    <v/>
    <v/>
    <v/>
    <v/>
    <v>7</v>
    <v>DT_NKM_UNIT_C_JOO_SHI_YOON_AP_SKILL1_UP</v>
  </rv>
  <rv s="23">
    <v>2</v>
    <v>DT_NKM_UNIT_C_JOO_SHI_YOON_AP_SKILL1_UP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0.21249999999999999</v>
    <v/>
    <v/>
    <v/>
    <v/>
    <v/>
    <v>0.5</v>
    <v>2</v>
    <v>3</v>
    <v>m_listNKMEventAttack</v>
    <v/>
    <v>2</v>
    <v/>
    <v>True</v>
    <v/>
    <v/>
    <v>True</v>
    <v/>
    <v/>
    <v/>
    <v/>
    <v/>
    <v/>
    <v/>
    <v/>
    <v>{'m_SkillStrID': 'NKM_UNIT_C_JOO_SHI_YOON_AP_SKILL', 'm_SkillLevel': [0, 4]}</v>
    <v>DT_NKM_UNIT_C_JOO_SHI_YOON_AP_SKILL1_UP</v>
    <v>70/30</v>
    <v>61/30</v>
    <v/>
    <v/>
    <v/>
    <v/>
    <v>300.0</v>
    <v>-300.0</v>
    <v/>
    <v/>
    <v/>
    <v/>
    <v/>
    <v/>
    <v/>
    <v/>
    <v>7</v>
    <v>DT_NKM_UNIT_C_JOO_SHI_YOON_AP_SKILL1_UP</v>
  </rv>
  <rv s="28">
    <v>2</v>
    <v>DT_NKM_UNIT_C_JOO_SHI_YOON_AP_SKILL1_DOWN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1</v>
    <v/>
    <v>4</v>
    <v>m_listNKMEventAttack</v>
    <v/>
    <v>2</v>
    <v/>
    <v>True</v>
    <v/>
    <v/>
    <v>True</v>
    <v/>
    <v/>
    <v/>
    <v/>
    <v/>
    <v/>
    <v/>
    <v/>
    <v>{'m_SkillStrID': 'NKM_UNIT_C_JOO_SHI_YOON_AP_SKILL', 'm_SkillLevel': [0, 4]}</v>
    <v>DT_NKM_UNIT_C_JOO_SHI_YOON_AP_SKILL1_DOWN</v>
    <v>90/30</v>
    <v>80/30</v>
    <v/>
    <v/>
    <v/>
    <v/>
    <v>300.0</v>
    <v>-300.0</v>
    <v/>
    <v/>
    <v/>
    <v/>
    <v/>
    <v/>
    <v/>
    <v/>
    <v>7</v>
    <v>DT_NKM_UNIT_C_JOO_SHI_YOON_AP_SKILL1_DOWN</v>
  </rv>
  <rv s="22">
    <v>2</v>
    <v>DT_NKM_UNIT_C_JOO_SHI_YOON_AP_SKILL1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0.75</v>
    <v/>
    <v>5</v>
    <v>m_listNKMEventAttack</v>
    <v/>
    <v>3</v>
    <v/>
    <v>True</v>
    <v/>
    <v/>
    <v>True</v>
    <v/>
    <v/>
    <v>False</v>
    <v/>
    <v/>
    <v/>
    <v/>
    <v/>
    <v>{'m_SkillStrID': 'NKM_UNIT_C_JOO_SHI_YOON_AP_SKILL', 'm_SkillLevel': [5, 99]}</v>
    <v>DT_NKM_UNIT_C_JOO_SHI_YOON_AP_SKILL1</v>
    <v>29/30</v>
    <v>19/30</v>
    <v/>
    <v/>
    <v/>
    <v/>
    <v>300.0</v>
    <v>-300.0</v>
    <v/>
    <v/>
    <v/>
    <v/>
    <v/>
    <v>FX_COMBAT_ALL_EARTHQUAKE</v>
    <v/>
    <v/>
    <v>7</v>
    <v>DT_NKM_UNIT_C_JOO_SHI_YOON_AP_SKILL1</v>
  </rv>
  <rv s="23">
    <v>2</v>
    <v>DT_NKM_UNIT_C_JOO_SHI_YOON_AP_SKILL1_UP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0.21249999999999999</v>
    <v/>
    <v/>
    <v/>
    <v/>
    <v/>
    <v>0.5</v>
    <v>2</v>
    <v>6</v>
    <v>m_listNKMEventAttack</v>
    <v/>
    <v>3</v>
    <v/>
    <v>True</v>
    <v/>
    <v/>
    <v>True</v>
    <v/>
    <v/>
    <v/>
    <v/>
    <v/>
    <v/>
    <v/>
    <v/>
    <v>{'m_SkillStrID': 'NKM_UNIT_C_JOO_SHI_YOON_AP_SKILL', 'm_SkillLevel': [5, 99]}</v>
    <v>DT_NKM_UNIT_C_JOO_SHI_YOON_AP_SKILL1_UP</v>
    <v>50/30</v>
    <v>41/30</v>
    <v/>
    <v/>
    <v/>
    <v/>
    <v>300.0</v>
    <v>-300.0</v>
    <v/>
    <v/>
    <v/>
    <v/>
    <v/>
    <v/>
    <v/>
    <v/>
    <v>7</v>
    <v>DT_NKM_UNIT_C_JOO_SHI_YOON_AP_SKILL1_UP</v>
  </rv>
  <rv s="23">
    <v>2</v>
    <v>DT_NKM_UNIT_C_JOO_SHI_YOON_AP_SKILL1_UP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0.21249999999999999</v>
    <v/>
    <v/>
    <v/>
    <v/>
    <v/>
    <v>0.5</v>
    <v>2</v>
    <v>7</v>
    <v>m_listNKMEventAttack</v>
    <v/>
    <v>3</v>
    <v/>
    <v>True</v>
    <v/>
    <v/>
    <v>True</v>
    <v/>
    <v/>
    <v/>
    <v/>
    <v/>
    <v/>
    <v/>
    <v/>
    <v>{'m_SkillStrID': 'NKM_UNIT_C_JOO_SHI_YOON_AP_SKILL', 'm_SkillLevel': [5, 99]}</v>
    <v>DT_NKM_UNIT_C_JOO_SHI_YOON_AP_SKILL1_UP</v>
    <v>70/30</v>
    <v>61/30</v>
    <v/>
    <v/>
    <v/>
    <v/>
    <v>300.0</v>
    <v>-300.0</v>
    <v/>
    <v/>
    <v/>
    <v/>
    <v/>
    <v/>
    <v/>
    <v/>
    <v>7</v>
    <v>DT_NKM_UNIT_C_JOO_SHI_YOON_AP_SKILL1_UP</v>
  </rv>
  <rv s="28">
    <v>2</v>
    <v>DT_NKM_UNIT_C_JOO_SHI_YOON_AP_SKILL1_DOWN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1</v>
    <v/>
    <v>8</v>
    <v>m_listNKMEventAttack</v>
    <v/>
    <v>3</v>
    <v/>
    <v>True</v>
    <v/>
    <v/>
    <v>True</v>
    <v/>
    <v/>
    <v/>
    <v/>
    <v/>
    <v/>
    <v/>
    <v/>
    <v>{'m_SkillStrID': 'NKM_UNIT_C_JOO_SHI_YOON_AP_SKILL', 'm_SkillLevel': [5, 99]}</v>
    <v>DT_NKM_UNIT_C_JOO_SHI_YOON_AP_SKILL1_DOWN</v>
    <v>90/30</v>
    <v>80/30</v>
    <v/>
    <v/>
    <v/>
    <v/>
    <v>300.0</v>
    <v>-300.0</v>
    <v/>
    <v/>
    <v/>
    <v/>
    <v/>
    <v/>
    <v/>
    <v/>
    <v>7</v>
    <v>DT_NKM_UNIT_C_JOO_SHI_YOON_AP_SKILL1_DOWN</v>
  </rv>
  <rv s="24">
    <v>2</v>
    <v>DT_NKM_UNIT_C_JOO_SHI_YOON_AP_HYPER1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</v>
    <v/>
    <v/>
    <v/>
    <v/>
    <v/>
    <v>4</v>
    <v/>
    <v>1</v>
    <v>m_listNKMEventAttack</v>
    <v/>
    <v>3</v>
    <v/>
    <v>True</v>
    <v/>
    <v/>
    <v>True</v>
    <v/>
    <v/>
    <v>False</v>
    <v/>
    <v/>
    <v/>
    <v/>
    <v/>
    <v/>
    <v>DT_NKM_UNIT_C_JOO_SHI_YOON_AP_HYPER1</v>
    <v>70/30</v>
    <v>61/30</v>
    <v/>
    <v/>
    <v/>
    <v/>
    <v>200.0</v>
    <v>-200.0</v>
    <v/>
    <v/>
    <v/>
    <v/>
    <v/>
    <v/>
    <v/>
    <v/>
    <v>8</v>
    <v>DT_NKM_UNIT_C_JOO_SHI_YOON_AP_HYPER1</v>
  </rv>
  <rv s="27">
    <v>2</v>
    <v>DT_NKM_UNIT_C_JOO_SHIYOON_HYPER1_TR</v>
    <v>1</v>
    <v>Generic</v>
    <v>DE_NKM_UNIT_C_JOO_SHI_YOON_HYPER_SKILL1_TR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10</v>
    <v/>
    <v/>
    <v/>
    <v/>
    <v/>
    <v>10</v>
    <v/>
    <v>1</v>
    <v>m_listNKMEventAttack</v>
    <v>False</v>
    <v>4</v>
    <v/>
    <v>True</v>
    <v/>
    <v/>
    <v/>
    <v/>
    <v/>
    <v>True</v>
    <v>True</v>
    <v/>
    <v/>
    <v/>
    <v/>
    <v/>
    <v>DT_NKM_UNIT_C_JOO_SHIYOON_HYPER1_TR</v>
    <v>45/30</v>
    <v>30/30</v>
    <v/>
    <v/>
    <v/>
    <v/>
    <v>600.0</v>
    <v>-600.0</v>
    <v/>
    <v/>
    <v/>
    <v/>
    <v>NDTT_ENEMY</v>
    <v/>
    <v/>
    <v/>
    <v>4</v>
    <v>DT_NKM_UNIT_C_JOO_SHIYOON_HYPER1_TR</v>
  </rv>
  <rv s="22">
    <v>2</v>
    <v>DT_NKM_UNIT_C_KIM_CHEOLSU_ATTACK1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1</v>
    <v>m_listNKMEventAttack</v>
    <v/>
    <v>1</v>
    <v/>
    <v>True</v>
    <v/>
    <v/>
    <v/>
    <v/>
    <v/>
    <v>False</v>
    <v/>
    <v/>
    <v/>
    <v/>
    <v/>
    <v/>
    <v>DT_NKM_UNIT_C_KIM_CHEOLSU_ATTACK1</v>
    <v>5/30</v>
    <v>3/30</v>
    <v/>
    <v/>
    <v/>
    <v/>
    <v>200.0</v>
    <v>0.0</v>
    <v/>
    <v/>
    <v/>
    <v/>
    <v>NDTT_ENEMY</v>
    <v/>
    <v/>
    <v/>
    <v>3</v>
    <v>DT_NKM_UNIT_C_KIM_CHEOLSU_ATTACK1</v>
  </rv>
  <rv s="26">
    <v>2</v>
    <v>DT_NKM_UNIT_C_KIM_CHEOLSU_ATTACK2_LV5</v>
    <v>1</v>
    <v>Generic</v>
    <v>DE_NKM_UNIT_C_KIM_CHEOLSU_PASSIVE_LV5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1</v>
    <v>m_listNKMEventAttack</v>
    <v>False</v>
    <v>3</v>
    <v/>
    <v>False</v>
    <v/>
    <v/>
    <v/>
    <v/>
    <v/>
    <v>False</v>
    <v>True</v>
    <v/>
    <v/>
    <v/>
    <v/>
    <v/>
    <v>DT_NKM_UNIT_C_KIM_CHEOLSU_ATTACK2_LV5</v>
    <v>999/30</v>
    <v>0/30</v>
    <v>5</v>
    <v/>
    <v/>
    <v/>
    <v>30.0</v>
    <v>-30.0</v>
    <v/>
    <v/>
    <v/>
    <v/>
    <v>NDTT_ENEMY</v>
    <v/>
    <v/>
    <v/>
    <v>3</v>
    <v>DT_NKM_UNIT_C_KIM_CHEOLSU_ATTACK2_LV5</v>
  </rv>
  <rv s="22">
    <v>2</v>
    <v>DT_NKM_UNIT_C_KIM_CHEOLSU_ATTACK1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2</v>
    <v>m_listNKMEventAttack</v>
    <v/>
    <v>1</v>
    <v/>
    <v>True</v>
    <v/>
    <v/>
    <v/>
    <v/>
    <v/>
    <v>False</v>
    <v/>
    <v/>
    <v/>
    <v/>
    <v/>
    <v/>
    <v>DT_NKM_UNIT_C_KIM_CHEOLSU_ATTACK1</v>
    <v>18/30</v>
    <v>15/30</v>
    <v/>
    <v/>
    <v/>
    <v/>
    <v>200.0</v>
    <v>0.0</v>
    <v/>
    <v/>
    <v/>
    <v/>
    <v>NDTT_ENEMY</v>
    <v/>
    <v/>
    <v/>
    <v>3</v>
    <v>DT_NKM_UNIT_C_KIM_CHEOLSU_ATTACK1</v>
  </rv>
  <rv s="22">
    <v>2</v>
    <v>DT_NKM_UNIT_C_KIM_CHEOLSU_ATTACK2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3</v>
    <v>m_listNKMEventAttack</v>
    <v/>
    <v>1</v>
    <v/>
    <v>True</v>
    <v/>
    <v/>
    <v/>
    <v/>
    <v/>
    <v>False</v>
    <v/>
    <v/>
    <v/>
    <v/>
    <v/>
    <v>{'m_SkillStrID': 'NKM_UNIT_C_KIM_CHEOLSU_PASSIVE', 'm_SkillLevel': [1, 4]}</v>
    <v>DT_NKM_UNIT_C_KIM_CHEOLSU_ATTACK2</v>
    <v>34/30</v>
    <v>32/30</v>
    <v>5</v>
    <v/>
    <v/>
    <v/>
    <v>250.0</v>
    <v>0.0</v>
    <v/>
    <v/>
    <v/>
    <v/>
    <v>NDTT_ENEMY</v>
    <v/>
    <v/>
    <v/>
    <v>3</v>
    <v>DT_NKM_UNIT_C_KIM_CHEOLSU_ATTACK2</v>
  </rv>
  <rv s="22">
    <v>2</v>
    <v>DT_NKM_UNIT_C_KIM_CHEOLSU_ATTACK1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1</v>
    <v>m_listNKMEventAttack</v>
    <v/>
    <v>1</v>
    <v/>
    <v>True</v>
    <v/>
    <v/>
    <v/>
    <v/>
    <v/>
    <v>False</v>
    <v/>
    <v/>
    <v/>
    <v/>
    <v/>
    <v/>
    <v>DT_NKM_UNIT_C_KIM_CHEOLSU_ATTACK1</v>
    <v>5/30</v>
    <v>3/30</v>
    <v/>
    <v/>
    <v/>
    <v/>
    <v>200.0</v>
    <v>0.0</v>
    <v/>
    <v/>
    <v/>
    <v/>
    <v>NDTT_ENEMY</v>
    <v/>
    <v/>
    <v/>
    <v>4</v>
    <v>DT_NKM_UNIT_C_KIM_CHEOLSU_ATTACK1</v>
  </rv>
  <rv s="26">
    <v>2</v>
    <v>DT_NKM_UNIT_C_KIM_CHEOLSU_ATTACK2_LV5</v>
    <v>1</v>
    <v>Generic</v>
    <v>DE_NKM_UNIT_C_KIM_CHEOLSU_PASSIVE_LV5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1</v>
    <v>m_listNKMEventAttack</v>
    <v>False</v>
    <v>3</v>
    <v/>
    <v>False</v>
    <v/>
    <v/>
    <v/>
    <v/>
    <v/>
    <v>False</v>
    <v>True</v>
    <v/>
    <v/>
    <v/>
    <v/>
    <v/>
    <v>DT_NKM_UNIT_C_KIM_CHEOLSU_ATTACK2_LV5</v>
    <v>999/30</v>
    <v>0/30</v>
    <v>5</v>
    <v/>
    <v/>
    <v/>
    <v>30.0</v>
    <v>-30.0</v>
    <v/>
    <v/>
    <v/>
    <v/>
    <v>NDTT_ENEMY</v>
    <v/>
    <v/>
    <v/>
    <v>4</v>
    <v>DT_NKM_UNIT_C_KIM_CHEOLSU_ATTACK2_LV5</v>
  </rv>
  <rv s="22">
    <v>2</v>
    <v>DT_NKM_UNIT_C_KIM_CHEOLSU_ATTACK1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2</v>
    <v>m_listNKMEventAttack</v>
    <v/>
    <v>1</v>
    <v/>
    <v>True</v>
    <v/>
    <v/>
    <v/>
    <v/>
    <v/>
    <v>False</v>
    <v/>
    <v/>
    <v/>
    <v/>
    <v/>
    <v/>
    <v>DT_NKM_UNIT_C_KIM_CHEOLSU_ATTACK1</v>
    <v>18/30</v>
    <v>15/30</v>
    <v/>
    <v/>
    <v/>
    <v/>
    <v>200.0</v>
    <v>0.0</v>
    <v/>
    <v/>
    <v/>
    <v/>
    <v>NDTT_ENEMY</v>
    <v/>
    <v/>
    <v/>
    <v>4</v>
    <v>DT_NKM_UNIT_C_KIM_CHEOLSU_ATTACK1</v>
  </rv>
  <rv s="22">
    <v>2</v>
    <v>DT_NKM_UNIT_C_KIM_CHEOLSU_ATTACK2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3</v>
    <v>m_listNKMEventAttack</v>
    <v/>
    <v>1</v>
    <v/>
    <v>True</v>
    <v/>
    <v/>
    <v/>
    <v/>
    <v/>
    <v>False</v>
    <v/>
    <v/>
    <v/>
    <v/>
    <v/>
    <v>{'m_SkillStrID': 'NKM_UNIT_C_KIM_CHEOLSU_PASSIVE', 'm_SkillLevel': [1, 4]}</v>
    <v>DT_NKM_UNIT_C_KIM_CHEOLSU_ATTACK2</v>
    <v>34/30</v>
    <v>32/30</v>
    <v>5</v>
    <v/>
    <v/>
    <v/>
    <v>300.0</v>
    <v>0.0</v>
    <v/>
    <v/>
    <v/>
    <v/>
    <v>NDTT_ENEMY</v>
    <v/>
    <v/>
    <v/>
    <v>4</v>
    <v>DT_NKM_UNIT_C_KIM_CHEOLSU_ATTACK2</v>
  </rv>
  <rv s="22">
    <v>2</v>
    <v>DT_NKM_UNIT_C_KIM_CHEOLSU_SKILL1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2</v>
    <v/>
    <v>True</v>
    <v/>
    <v/>
    <v/>
    <v/>
    <v/>
    <v/>
    <v/>
    <v/>
    <v/>
    <v/>
    <v/>
    <v>{'m_SkillStrID': 'NKM_UNIT_C_KIM_CHEOLSU_SKILL', 'm_SkillLevel': [1, 4]}</v>
    <v>DT_NKM_UNIT_C_KIM_CHEOLSU_SKILL1</v>
    <v>13/30</v>
    <v>9/30</v>
    <v>5</v>
    <v/>
    <v/>
    <v/>
    <v>300.0</v>
    <v>0.0</v>
    <v/>
    <v/>
    <v/>
    <v/>
    <v>NDTT_ENEMY</v>
    <v/>
    <v/>
    <v/>
    <v>5</v>
    <v>DT_NKM_UNIT_C_KIM_CHEOLSU_SKILL1</v>
  </rv>
  <rv s="22">
    <v>2</v>
    <v>DT_NKM_UNIT_C_KIM_CHEOLSU_SKILL2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2</v>
    <v>m_listNKMEventAttack</v>
    <v/>
    <v>2</v>
    <v/>
    <v>True</v>
    <v/>
    <v/>
    <v/>
    <v/>
    <v/>
    <v/>
    <v/>
    <v/>
    <v/>
    <v/>
    <v/>
    <v>{'m_SkillStrID': 'NKM_UNIT_C_KIM_CHEOLSU_SKILL', 'm_SkillLevel': [1, 4]}</v>
    <v>DT_NKM_UNIT_C_KIM_CHEOLSU_SKILL2</v>
    <v>27/30</v>
    <v>23/30</v>
    <v/>
    <v/>
    <v/>
    <v/>
    <v>300.0</v>
    <v>0.0</v>
    <v/>
    <v/>
    <v/>
    <v/>
    <v>NDTT_ENEMY</v>
    <v/>
    <v/>
    <v/>
    <v>5</v>
    <v>DT_NKM_UNIT_C_KIM_CHEOLSU_SKILL2</v>
  </rv>
  <rv s="22">
    <v>2</v>
    <v>DT_NKM_UNIT_C_KIM_CHEOLSU_SKILL1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3</v>
    <v>m_listNKMEventAttack</v>
    <v/>
    <v>3</v>
    <v/>
    <v>True</v>
    <v/>
    <v/>
    <v/>
    <v/>
    <v/>
    <v/>
    <v/>
    <v/>
    <v/>
    <v/>
    <v/>
    <v>{'m_SkillStrID': 'NKM_UNIT_C_KIM_CHEOLSU_SKILL', 'm_SkillLevel': [5, 99]}</v>
    <v>DT_NKM_UNIT_C_KIM_CHEOLSU_SKILL1</v>
    <v>13/30</v>
    <v>9/30</v>
    <v>5</v>
    <v/>
    <v/>
    <v/>
    <v>300.0</v>
    <v>0.0</v>
    <v/>
    <v/>
    <v/>
    <v/>
    <v>NDTT_ENEMY</v>
    <v/>
    <v/>
    <v/>
    <v>5</v>
    <v>DT_NKM_UNIT_C_KIM_CHEOLSU_SKILL1</v>
  </rv>
  <rv s="22">
    <v>2</v>
    <v>DT_NKM_UNIT_C_KIM_CHEOLSU_SKILL2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4</v>
    <v>m_listNKMEventAttack</v>
    <v/>
    <v>3</v>
    <v/>
    <v>True</v>
    <v/>
    <v/>
    <v/>
    <v/>
    <v/>
    <v/>
    <v/>
    <v/>
    <v/>
    <v/>
    <v/>
    <v>{'m_SkillStrID': 'NKM_UNIT_C_KIM_CHEOLSU_SKILL', 'm_SkillLevel': [5, 99]}</v>
    <v>DT_NKM_UNIT_C_KIM_CHEOLSU_SKILL2</v>
    <v>27/30</v>
    <v>23/30</v>
    <v/>
    <v/>
    <v/>
    <v/>
    <v>300.0</v>
    <v>0.0</v>
    <v/>
    <v/>
    <v/>
    <v/>
    <v>NDTT_ENEMY</v>
    <v/>
    <v/>
    <v/>
    <v>5</v>
    <v>DT_NKM_UNIT_C_KIM_CHEOLSU_SKILL2</v>
  </rv>
  <rv s="22">
    <v>2</v>
    <v>DT_NKM_UNIT_C_KIM_CHEOLSU_HYPER1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3.5</v>
    <v/>
    <v/>
    <v/>
    <v/>
    <v/>
    <v>3.5</v>
    <v/>
    <v>1</v>
    <v>m_listNKMEventAttack</v>
    <v/>
    <v>2</v>
    <v/>
    <v>True</v>
    <v/>
    <v/>
    <v/>
    <v/>
    <v/>
    <v>False</v>
    <v/>
    <v/>
    <v/>
    <v/>
    <v/>
    <v>{'m_SkillStrID': 'NKM_UNIT_C_KIM_CHEOLSU_HYPER', 'm_SkillLevel': [1, 4]}</v>
    <v>DT_NKM_UNIT_C_KIM_CHEOLSU_HYPER1</v>
    <v>39/30</v>
    <v>37/30</v>
    <v/>
    <v/>
    <v/>
    <v/>
    <v>250.0</v>
    <v>0.0</v>
    <v/>
    <v/>
    <v/>
    <v/>
    <v>NDTT_ENEMY</v>
    <v/>
    <v/>
    <v/>
    <v>6</v>
    <v>DT_NKM_UNIT_C_KIM_CHEOLSU_HYPER1</v>
  </rv>
  <rv s="22">
    <v>2</v>
    <v>DT_NKM_UNIT_C_KIM_CHEOLSU_HYPER1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3.5</v>
    <v/>
    <v/>
    <v/>
    <v/>
    <v/>
    <v>3.5</v>
    <v/>
    <v>2</v>
    <v>m_listNKMEventAttack</v>
    <v/>
    <v>2</v>
    <v/>
    <v>True</v>
    <v/>
    <v/>
    <v/>
    <v>True</v>
    <v/>
    <v>False</v>
    <v/>
    <v/>
    <v/>
    <v/>
    <v/>
    <v>{'m_SkillStrID': 'NKM_UNIT_C_KIM_CHEOLSU_HYPER', 'm_SkillLevel': [5, 99]}</v>
    <v>DT_NKM_UNIT_C_KIM_CHEOLSU_HYPER1</v>
    <v>39/30</v>
    <v>37/30</v>
    <v/>
    <v/>
    <v/>
    <v/>
    <v>250.0</v>
    <v>0.0</v>
    <v/>
    <v/>
    <v/>
    <v/>
    <v>NDTT_ENEMY</v>
    <v/>
    <v/>
    <v/>
    <v>6</v>
    <v>DT_NKM_UNIT_C_KIM_CHEOLSU_HYPER1</v>
  </rv>
  <rv s="22">
    <v>2</v>
    <v>DT_NKM_UNIT_C_ORCA_STANDUP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1</v>
    <v>m_listNKMEventAttack</v>
    <v/>
    <v>3</v>
    <v/>
    <v>True</v>
    <v/>
    <v/>
    <v/>
    <v/>
    <v/>
    <v/>
    <v/>
    <v/>
    <v/>
    <v/>
    <v/>
    <v/>
    <v>DT_NKM_UNIT_C_ORCA_STANDUP</v>
    <v>17/30</v>
    <v>15/30</v>
    <v/>
    <v/>
    <v/>
    <v/>
    <v>225.0</v>
    <v>-225.0</v>
    <v/>
    <v/>
    <v/>
    <v/>
    <v>NDTT_ENEMY</v>
    <v/>
    <v/>
    <v/>
    <v>3</v>
    <v>DT_NKM_UNIT_C_ORCA_STANDUP</v>
  </rv>
  <rv s="22">
    <v>2</v>
    <v>DT_NKM_UNIT_C_ORCA_ATTACK1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1</v>
    <v>m_listNKMEventAttack</v>
    <v/>
    <v>2</v>
    <v/>
    <v>True</v>
    <v/>
    <v/>
    <v/>
    <v/>
    <v/>
    <v>False</v>
    <v/>
    <v/>
    <v/>
    <v/>
    <v/>
    <v/>
    <v>DT_NKM_UNIT_C_ORCA_ATTACK1</v>
    <v>11/30</v>
    <v>6/30</v>
    <v/>
    <v/>
    <v/>
    <v/>
    <v>225.0</v>
    <v>-100.0</v>
    <v/>
    <v/>
    <v/>
    <v/>
    <v/>
    <v/>
    <v/>
    <v/>
    <v>4</v>
    <v>DT_NKM_UNIT_C_ORCA_ATTACK1</v>
  </rv>
  <rv s="22">
    <v>2</v>
    <v>DT_NKM_UNIT_C_ORCA_ATTACK1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2</v>
    <v>m_listNKMEventAttack</v>
    <v/>
    <v>2</v>
    <v/>
    <v>True</v>
    <v/>
    <v/>
    <v/>
    <v/>
    <v/>
    <v>False</v>
    <v/>
    <v/>
    <v/>
    <v/>
    <v/>
    <v/>
    <v>DT_NKM_UNIT_C_ORCA_ATTACK1</v>
    <v>24/30</v>
    <v>19/30</v>
    <v/>
    <v/>
    <v/>
    <v/>
    <v>225.0</v>
    <v>-100.0</v>
    <v/>
    <v/>
    <v/>
    <v/>
    <v/>
    <v/>
    <v/>
    <v/>
    <v>4</v>
    <v>DT_NKM_UNIT_C_ORCA_ATTACK1</v>
  </rv>
  <rv s="22">
    <v>2</v>
    <v>DT_NKM_UNIT_C_ORCA_ATTACK1_END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3</v>
    <v>m_listNKMEventAttack</v>
    <v/>
    <v>2</v>
    <v/>
    <v>True</v>
    <v/>
    <v/>
    <v/>
    <v/>
    <v/>
    <v>False</v>
    <v/>
    <v/>
    <v/>
    <v/>
    <v/>
    <v/>
    <v>DT_NKM_UNIT_C_ORCA_ATTACK1_END</v>
    <v>66/30</v>
    <v>56/30</v>
    <v/>
    <v/>
    <v/>
    <v/>
    <v>225.0</v>
    <v>-100.0</v>
    <v/>
    <v/>
    <v/>
    <v/>
    <v/>
    <v/>
    <v/>
    <v/>
    <v>4</v>
    <v>DT_NKM_UNIT_C_ORCA_ATTACK1_END</v>
  </rv>
  <rv s="25">
    <v>2</v>
    <v>DT_NKM_UNIT_C_ORCA_SKILL1</v>
    <v>1</v>
    <v>Generic</v>
    <v>DE_UNIT_C_ORCA_SKILL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0.41699999999999998</v>
    <v/>
    <v/>
    <v/>
    <v/>
    <v/>
    <v>2.5</v>
    <v>6</v>
    <v>1</v>
    <v>m_listNKMEventAttack</v>
    <v>False</v>
    <v>2</v>
    <v/>
    <v>False</v>
    <v/>
    <v/>
    <v/>
    <v/>
    <v/>
    <v>False</v>
    <v>True</v>
    <v/>
    <v/>
    <v/>
    <v/>
    <v/>
    <v>DT_NKM_UNIT_C_ORCA_SKILL1</v>
    <v>30/30</v>
    <v>0/30</v>
    <v/>
    <v/>
    <v/>
    <v/>
    <v>100.0</v>
    <v>-50.0</v>
    <v/>
    <v/>
    <v/>
    <v/>
    <v>NDTT_ENEMY</v>
    <v/>
    <v/>
    <v/>
    <v>5</v>
    <v>DT_NKM_UNIT_C_ORCA_SKILL1</v>
  </rv>
  <rv s="25">
    <v>2</v>
    <v>DT_NKM_UNIT_C_ORCA_SKILL1</v>
    <v>1</v>
    <v>Generic</v>
    <v>DE_UNIT_C_ORCA_SKILL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0.41699999999999998</v>
    <v/>
    <v/>
    <v/>
    <v/>
    <v/>
    <v>2.5</v>
    <v>6</v>
    <v>2</v>
    <v>m_listNKMEventAttack</v>
    <v>False</v>
    <v>2</v>
    <v/>
    <v>False</v>
    <v/>
    <v/>
    <v/>
    <v/>
    <v/>
    <v>False</v>
    <v>True</v>
    <v/>
    <v/>
    <v/>
    <v/>
    <v/>
    <v>DT_NKM_UNIT_C_ORCA_SKILL1</v>
    <v>30/30</v>
    <v>0/30</v>
    <v/>
    <v/>
    <v/>
    <v/>
    <v>100.0</v>
    <v>-50.0</v>
    <v/>
    <v/>
    <v/>
    <v/>
    <v>NDTT_ENEMY</v>
    <v/>
    <v/>
    <v/>
    <v>5</v>
    <v>DT_NKM_UNIT_C_ORCA_SKILL1</v>
  </rv>
  <rv s="25">
    <v>2</v>
    <v>DT_NKM_UNIT_C_ORCA_SKILL1</v>
    <v>1</v>
    <v>Generic</v>
    <v>DE_UNIT_C_ORCA_SKILL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0.41699999999999998</v>
    <v/>
    <v/>
    <v/>
    <v/>
    <v/>
    <v>2.5</v>
    <v>6</v>
    <v>3</v>
    <v>m_listNKMEventAttack</v>
    <v>False</v>
    <v>2</v>
    <v/>
    <v>False</v>
    <v/>
    <v/>
    <v/>
    <v/>
    <v/>
    <v>False</v>
    <v>True</v>
    <v/>
    <v/>
    <v/>
    <v/>
    <v/>
    <v>DT_NKM_UNIT_C_ORCA_SKILL1</v>
    <v>30/30</v>
    <v>0/30</v>
    <v/>
    <v/>
    <v/>
    <v/>
    <v>100.0</v>
    <v>-50.0</v>
    <v/>
    <v/>
    <v/>
    <v/>
    <v>NDTT_ENEMY</v>
    <v/>
    <v/>
    <v/>
    <v>5</v>
    <v>DT_NKM_UNIT_C_ORCA_SKILL1</v>
  </rv>
  <rv s="25">
    <v>2</v>
    <v>DT_NKM_UNIT_C_ORCA_SKILL1</v>
    <v>1</v>
    <v>Generic</v>
    <v>DE_UNIT_C_ORCA_SKILL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0.41699999999999998</v>
    <v/>
    <v/>
    <v/>
    <v/>
    <v/>
    <v>2.5</v>
    <v>6</v>
    <v>4</v>
    <v>m_listNKMEventAttack</v>
    <v>False</v>
    <v>2</v>
    <v/>
    <v>False</v>
    <v/>
    <v/>
    <v/>
    <v/>
    <v/>
    <v>False</v>
    <v>True</v>
    <v/>
    <v/>
    <v/>
    <v/>
    <v/>
    <v>DT_NKM_UNIT_C_ORCA_SKILL1</v>
    <v>30/30</v>
    <v>0/30</v>
    <v/>
    <v/>
    <v/>
    <v/>
    <v>100.0</v>
    <v>-50.0</v>
    <v/>
    <v/>
    <v/>
    <v/>
    <v>NDTT_ENEMY</v>
    <v/>
    <v/>
    <v/>
    <v>5</v>
    <v>DT_NKM_UNIT_C_ORCA_SKILL1</v>
  </rv>
  <rv s="25">
    <v>2</v>
    <v>DT_NKM_UNIT_C_ORCA_SKILL1</v>
    <v>1</v>
    <v>Generic</v>
    <v>DE_UNIT_C_ORCA_SKILL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0.41699999999999998</v>
    <v/>
    <v/>
    <v/>
    <v/>
    <v/>
    <v>2.5</v>
    <v>6</v>
    <v>5</v>
    <v>m_listNKMEventAttack</v>
    <v>False</v>
    <v>2</v>
    <v/>
    <v>False</v>
    <v/>
    <v/>
    <v/>
    <v/>
    <v/>
    <v>False</v>
    <v>True</v>
    <v/>
    <v/>
    <v/>
    <v/>
    <v/>
    <v>DT_NKM_UNIT_C_ORCA_SKILL1</v>
    <v>30/30</v>
    <v>0/30</v>
    <v/>
    <v/>
    <v/>
    <v/>
    <v>100.0</v>
    <v>-50.0</v>
    <v/>
    <v/>
    <v/>
    <v/>
    <v>NDTT_ENEMY</v>
    <v/>
    <v/>
    <v/>
    <v>5</v>
    <v>DT_NKM_UNIT_C_ORCA_SKILL1</v>
  </rv>
  <rv s="25">
    <v>2</v>
    <v>DT_NKM_UNIT_C_ORCA_SKILL1</v>
    <v>1</v>
    <v>Generic</v>
    <v>DE_UNIT_C_ORCA_SKILL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0.41699999999999998</v>
    <v/>
    <v/>
    <v/>
    <v/>
    <v/>
    <v>2.5</v>
    <v>6</v>
    <v>6</v>
    <v>m_listNKMEventAttack</v>
    <v>False</v>
    <v>2</v>
    <v/>
    <v>False</v>
    <v/>
    <v/>
    <v/>
    <v/>
    <v/>
    <v>False</v>
    <v>True</v>
    <v/>
    <v/>
    <v/>
    <v/>
    <v/>
    <v>DT_NKM_UNIT_C_ORCA_SKILL1</v>
    <v>30/30</v>
    <v>0/30</v>
    <v/>
    <v/>
    <v/>
    <v/>
    <v>100.0</v>
    <v>-50.0</v>
    <v/>
    <v/>
    <v/>
    <v/>
    <v>NDTT_ENEMY</v>
    <v/>
    <v/>
    <v/>
    <v>5</v>
    <v>DT_NKM_UNIT_C_ORCA_SKILL1</v>
  </rv>
  <rv s="24">
    <v>2</v>
    <v>DT_NKM_UNIT_C_ORCA_HYPER1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4</v>
    <v/>
    <v/>
    <v/>
    <v/>
    <v/>
    <v>4</v>
    <v/>
    <v>1</v>
    <v>m_listNKMEventAttack</v>
    <v/>
    <v>1</v>
    <v/>
    <v>True</v>
    <v/>
    <v/>
    <v/>
    <v/>
    <v/>
    <v>False</v>
    <v/>
    <v/>
    <v/>
    <v/>
    <v/>
    <v>{'m_SkillStrID': 'NKM_UNIT_C_ORCA_HYPER', 'm_SkillLevel': [1, 4]}</v>
    <v>DT_NKM_UNIT_C_ORCA_HYPER1</v>
    <v>86/30</v>
    <v>76/30</v>
    <v/>
    <v/>
    <v/>
    <v/>
    <v>200.0</v>
    <v>-200.0</v>
    <v/>
    <v/>
    <v/>
    <v/>
    <v/>
    <v/>
    <v/>
    <v/>
    <v>6</v>
    <v>DT_NKM_UNIT_C_ORCA_HYPER1</v>
  </rv>
  <rv s="24">
    <v>2</v>
    <v>DT_NKM_UNIT_C_ORCA_HYPER1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4</v>
    <v/>
    <v/>
    <v/>
    <v/>
    <v/>
    <v>4</v>
    <v/>
    <v>2</v>
    <v>m_listNKMEventAttack</v>
    <v/>
    <v>1</v>
    <v/>
    <v>True</v>
    <v/>
    <v/>
    <v/>
    <v/>
    <v/>
    <v>False</v>
    <v/>
    <v/>
    <v/>
    <v/>
    <v>True</v>
    <v>{'m_SkillStrID': 'NKM_UNIT_C_ORCA_HYPER', 'm_SkillLevel': [5, 99]}</v>
    <v>DT_NKM_UNIT_C_ORCA_HYPER1</v>
    <v>90/30</v>
    <v>80/30</v>
    <v/>
    <v/>
    <v/>
    <v/>
    <v>200.0</v>
    <v>-200.0</v>
    <v/>
    <v/>
    <v/>
    <v/>
    <v/>
    <v/>
    <v/>
    <v/>
    <v>6</v>
    <v>DT_NKM_UNIT_C_ORCA_HYPER1</v>
  </rv>
  <rv s="30">
    <v>2</v>
    <v>DT_NKM_UNIT_C_POLICE_LEE_YUMI_ATTACK1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0.42499999999999999</v>
    <v/>
    <v/>
    <v/>
    <v/>
    <v/>
    <v>1</v>
    <v>2</v>
    <v>1</v>
    <v>m_listNKMEventAttack</v>
    <v/>
    <v>2</v>
    <v/>
    <v>True</v>
    <v/>
    <v/>
    <v/>
    <v/>
    <v/>
    <v>False</v>
    <v/>
    <v/>
    <v/>
    <v/>
    <v/>
    <v/>
    <v>DT_NKM_UNIT_C_POLICE_LEE_YUMI_ATTACK1</v>
    <v>12/30</v>
    <v>10/30</v>
    <v/>
    <v/>
    <v/>
    <v/>
    <v>250.0</v>
    <v>-100.0</v>
    <v/>
    <v/>
    <v/>
    <v/>
    <v>NDTT_ENEMY</v>
    <v/>
    <v/>
    <v/>
    <v>2</v>
    <v>DT_NKM_UNIT_C_POLICE_LEE_YUMI_ATTACK1</v>
  </rv>
  <rv s="30">
    <v>2</v>
    <v>DT_NKM_UNIT_C_POLICE_LEE_YUMI_ATTACK1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0.42499999999999999</v>
    <v/>
    <v/>
    <v/>
    <v/>
    <v/>
    <v>1</v>
    <v>2</v>
    <v>2</v>
    <v>m_listNKMEventAttack</v>
    <v/>
    <v>2</v>
    <v/>
    <v>True</v>
    <v/>
    <v/>
    <v/>
    <v/>
    <v/>
    <v>False</v>
    <v/>
    <v/>
    <v/>
    <v/>
    <v/>
    <v/>
    <v>DT_NKM_UNIT_C_POLICE_LEE_YUMI_ATTACK1</v>
    <v>41/30</v>
    <v>40/30</v>
    <v/>
    <v/>
    <v/>
    <v/>
    <v>250.0</v>
    <v>-100.0</v>
    <v/>
    <v/>
    <v/>
    <v/>
    <v>NDTT_ENEMY</v>
    <v/>
    <v/>
    <v/>
    <v>2</v>
    <v>DT_NKM_UNIT_C_POLICE_LEE_YUMI_ATTACK1</v>
  </rv>
  <rv s="23">
    <v>2</v>
    <v>DT_NKM_UNIT_C_POLICE_LEE_YUMI_SKILL1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0.46750000000000003</v>
    <v/>
    <v/>
    <v/>
    <v/>
    <v/>
    <v>1.1000000000000001</v>
    <v>2</v>
    <v>1</v>
    <v>m_listNKMEventAttack</v>
    <v/>
    <v>2</v>
    <v/>
    <v>True</v>
    <v/>
    <v/>
    <v>True</v>
    <v/>
    <v/>
    <v>False</v>
    <v/>
    <v/>
    <v/>
    <v/>
    <v/>
    <v/>
    <v>DT_NKM_UNIT_C_POLICE_LEE_YUMI_SKILL1</v>
    <v>30/30</v>
    <v>25/30</v>
    <v/>
    <v/>
    <v/>
    <v/>
    <v>250.0</v>
    <v>-250.0</v>
    <v/>
    <v/>
    <v/>
    <v/>
    <v>NDTT_ENEMY</v>
    <v/>
    <v/>
    <v/>
    <v>3</v>
    <v>DT_NKM_UNIT_C_POLICE_LEE_YUMI_SKILL1</v>
  </rv>
  <rv s="23">
    <v>2</v>
    <v>DT_NKM_UNIT_C_POLICE_LEE_YUMI_SKILL1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0.46750000000000003</v>
    <v/>
    <v/>
    <v/>
    <v/>
    <v/>
    <v>1.1000000000000001</v>
    <v>2</v>
    <v>2</v>
    <v>m_listNKMEventAttack</v>
    <v/>
    <v>2</v>
    <v/>
    <v>True</v>
    <v/>
    <v/>
    <v>True</v>
    <v/>
    <v/>
    <v>False</v>
    <v/>
    <v/>
    <v/>
    <v/>
    <v/>
    <v/>
    <v>DT_NKM_UNIT_C_POLICE_LEE_YUMI_SKILL1</v>
    <v>42/30</v>
    <v>40/30</v>
    <v/>
    <v/>
    <v/>
    <v/>
    <v>250.0</v>
    <v>-250.0</v>
    <v/>
    <v/>
    <v/>
    <v/>
    <v>NDTT_ENEMY</v>
    <v/>
    <v/>
    <v/>
    <v>3</v>
    <v>DT_NKM_UNIT_C_POLICE_LEE_YUMI_SKILL1</v>
  </rv>
  <rv s="22">
    <v>2</v>
    <v>DT_NKM_UNIT_C_POLICE_LEE_YUMI_SKILL1_END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0.93500000000000005</v>
    <v/>
    <v/>
    <v/>
    <v/>
    <v/>
    <v>1.1000000000000001</v>
    <v/>
    <v>3</v>
    <v>m_listNKMEventAttack</v>
    <v/>
    <v>2</v>
    <v/>
    <v>True</v>
    <v/>
    <v/>
    <v>True</v>
    <v/>
    <v/>
    <v>False</v>
    <v/>
    <v/>
    <v/>
    <v/>
    <v/>
    <v>{'m_SkillStrID': 'NKM_UNIT_C_POLICE_LEE_YUMI_SKILL', 'm_SkillLevel': [1, 4]}</v>
    <v>DT_NKM_UNIT_C_POLICE_LEE_YUMI_SKILL1_END</v>
    <v>52/30</v>
    <v>50/30</v>
    <v>5</v>
    <v/>
    <v/>
    <v/>
    <v>250.0</v>
    <v>-250.0</v>
    <v/>
    <v/>
    <v/>
    <v/>
    <v>NDTT_ENEMY</v>
    <v/>
    <v/>
    <v/>
    <v>3</v>
    <v>DT_NKM_UNIT_C_POLICE_LEE_YUMI_SKILL1_END</v>
  </rv>
  <rv s="22">
    <v>2</v>
    <v>DT_NKM_UNIT_C_POLICE_LEE_YUMI_SKILL1_END_LV5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0.93500000000000005</v>
    <v/>
    <v/>
    <v/>
    <v/>
    <v/>
    <v>1.1000000000000001</v>
    <v/>
    <v>4</v>
    <v>m_listNKMEventAttack</v>
    <v/>
    <v>2</v>
    <v/>
    <v>True</v>
    <v/>
    <v/>
    <v>True</v>
    <v/>
    <v/>
    <v>False</v>
    <v/>
    <v/>
    <v/>
    <v/>
    <v/>
    <v>{'m_SkillStrID': 'NKM_UNIT_C_POLICE_LEE_YUMI_SKILL', 'm_SkillLevel': [5, 99]}</v>
    <v>DT_NKM_UNIT_C_POLICE_LEE_YUMI_SKILL1_END_LV5</v>
    <v>52/30</v>
    <v>50/30</v>
    <v>5</v>
    <v/>
    <v/>
    <v/>
    <v>250.0</v>
    <v>-250.0</v>
    <v/>
    <v/>
    <v/>
    <v/>
    <v>NDTT_ENEMY</v>
    <v/>
    <v/>
    <v/>
    <v>3</v>
    <v>DT_NKM_UNIT_C_POLICE_LEE_YUMI_SKILL1_END_LV5</v>
  </rv>
  <rv s="30">
    <v>2</v>
    <v>DT_NKM_UNIT_C_POLICE_LEE_YUMI_HYPER1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0.42499999999999999</v>
    <v/>
    <v/>
    <v/>
    <v/>
    <v/>
    <v>2</v>
    <v>4</v>
    <v>1</v>
    <v>m_listNKMEventAttack</v>
    <v/>
    <v>2</v>
    <v/>
    <v>True</v>
    <v/>
    <v/>
    <v/>
    <v/>
    <v/>
    <v>False</v>
    <v/>
    <v/>
    <v/>
    <v/>
    <v/>
    <v/>
    <v>DT_NKM_UNIT_C_POLICE_LEE_YUMI_HYPER1</v>
    <v>4/30</v>
    <v>2/30</v>
    <v/>
    <v/>
    <v/>
    <v/>
    <v>350.0</v>
    <v>-350.0</v>
    <v/>
    <v/>
    <v/>
    <v/>
    <v>NDTT_ENEMY</v>
    <v/>
    <v/>
    <v/>
    <v>5</v>
    <v>DT_NKM_UNIT_C_POLICE_LEE_YUMI_HYPER1</v>
  </rv>
  <rv s="30">
    <v>2</v>
    <v>DT_NKM_UNIT_C_POLICE_LEE_YUMI_HYPER1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0.42499999999999999</v>
    <v/>
    <v/>
    <v/>
    <v/>
    <v/>
    <v>2</v>
    <v>4</v>
    <v>2</v>
    <v>m_listNKMEventAttack</v>
    <v/>
    <v>2</v>
    <v/>
    <v>True</v>
    <v/>
    <v/>
    <v/>
    <v/>
    <v/>
    <v>False</v>
    <v/>
    <v/>
    <v/>
    <v/>
    <v/>
    <v/>
    <v>DT_NKM_UNIT_C_POLICE_LEE_YUMI_HYPER1</v>
    <v>24/30</v>
    <v>22/30</v>
    <v/>
    <v/>
    <v/>
    <v/>
    <v>300.0</v>
    <v>-300.0</v>
    <v/>
    <v/>
    <v/>
    <v/>
    <v>NDTT_ENEMY</v>
    <v/>
    <v/>
    <v/>
    <v>5</v>
    <v>DT_NKM_UNIT_C_POLICE_LEE_YUMI_HYPER1</v>
  </rv>
  <rv s="22">
    <v>2</v>
    <v>DT_NKM_UNIT_C_POLICE_LEE_YUMI_HYPER1_END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1.2749999999999999</v>
    <v/>
    <v/>
    <v/>
    <v/>
    <v/>
    <v>1.5</v>
    <v/>
    <v>1</v>
    <v>m_listNKMEventAttack</v>
    <v/>
    <v>2</v>
    <v/>
    <v>True</v>
    <v/>
    <v/>
    <v/>
    <v/>
    <v/>
    <v>False</v>
    <v/>
    <v/>
    <v/>
    <v/>
    <v/>
    <v/>
    <v>DT_NKM_UNIT_C_POLICE_LEE_YUMI_HYPER1_END</v>
    <v>20/30</v>
    <v>10/30</v>
    <v/>
    <v/>
    <v/>
    <v/>
    <v>350.0</v>
    <v>-350.0</v>
    <v/>
    <v/>
    <v/>
    <v/>
    <v>NDTT_ENEMY</v>
    <v/>
    <v/>
    <v/>
    <v>6</v>
    <v>DT_NKM_UNIT_C_POLICE_LEE_YUMI_HYPER1_END</v>
  </rv>
  <rv s="24">
    <v>2</v>
    <v>DT_NKM_UNIT_C_SCHOOL_CHAIR_ATTACK1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DT_NKM_UNIT_C_SCHOOL_CHAIR_ATTACK1</v>
    <v>30/30</v>
    <v>20/30</v>
    <v/>
    <v/>
    <v/>
    <v/>
    <v>1200.0</v>
    <v>0.0</v>
    <v/>
    <v/>
    <v/>
    <v/>
    <v>NDTT_ENEMY</v>
    <v/>
    <v/>
    <v/>
    <v>4</v>
    <v>DT_NKM_UNIT_C_SCHOOL_CHAIR_ATTACK1</v>
  </rv>
  <rv s="24">
    <v>2</v>
    <v>DT_NKM_UNIT_C_SCHOOL_CHAIR_ATTACK1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DT_NKM_UNIT_C_SCHOOL_CHAIR_ATTACK1</v>
    <v>30/30</v>
    <v>20/30</v>
    <v/>
    <v/>
    <v/>
    <v/>
    <v>1200.0</v>
    <v>0.0</v>
    <v/>
    <v/>
    <v/>
    <v/>
    <v>NDTT_ENEMY</v>
    <v/>
    <v/>
    <v/>
    <v>5</v>
    <v>DT_NKM_UNIT_C_SCHOOL_CHAIR_ATTACK1</v>
  </rv>
  <rv s="22">
    <v>2</v>
    <v>DT_NKM_UNIT_C_SCHOOL_CHAIR_START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</v>
    <v/>
    <v/>
    <v/>
    <v/>
    <v/>
    <v>2.5</v>
    <v/>
    <v>1</v>
    <v>m_listNKMEventAttack</v>
    <v/>
    <v>2</v>
    <v/>
    <v>True</v>
    <v/>
    <v/>
    <v>True</v>
    <v/>
    <v/>
    <v>False</v>
    <v/>
    <v/>
    <v/>
    <v/>
    <v/>
    <v/>
    <v>DT_NKM_UNIT_C_SCHOOL_CHAIR_START</v>
    <v>10/30</v>
    <v>1/30</v>
    <v/>
    <v/>
    <v/>
    <v/>
    <v>400.0</v>
    <v>-400.0</v>
    <v/>
    <v/>
    <v/>
    <v/>
    <v/>
    <v/>
    <v/>
    <v/>
    <v>1</v>
    <v>DT_NKM_UNIT_C_SCHOOL_CHAIR_START</v>
  </rv>
  <rv s="24">
    <v>2</v>
    <v>DT_NKM_UNIT_C_SCHOOL_CHAIR_ATTACK1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DT_NKM_UNIT_C_SCHOOL_CHAIR_ATTACK1</v>
    <v>30/30</v>
    <v>20/30</v>
    <v/>
    <v/>
    <v/>
    <v/>
    <v>1200.0</v>
    <v>0.0</v>
    <v/>
    <v/>
    <v/>
    <v/>
    <v>NDTT_ENEMY</v>
    <v/>
    <v/>
    <v/>
    <v>6</v>
    <v>DT_NKM_UNIT_C_SCHOOL_CHAIR_ATTACK1</v>
  </rv>
  <rv s="25">
    <v>2</v>
    <v>DT_NKM_UNIT_C_SCHOOL_CHAIR_HYPER1</v>
    <v>1</v>
    <v>Generic</v>
    <v>DE_UNIT_C_SCHOOL_CHAIR_HYPER1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0.72524999999999995</v>
    <v/>
    <v/>
    <v/>
    <v/>
    <v/>
    <v>5.8</v>
    <v>6</v>
    <v>1</v>
    <v>m_listNKMEventAttack</v>
    <v>False</v>
    <v>3</v>
    <v/>
    <v>True</v>
    <v/>
    <v/>
    <v/>
    <v/>
    <v/>
    <v/>
    <v/>
    <v/>
    <v/>
    <v/>
    <v/>
    <v/>
    <v>DT_NKM_UNIT_C_SCHOOL_CHAIR_HYPER1</v>
    <v>30/30</v>
    <v>1/30</v>
    <v/>
    <v/>
    <v/>
    <v/>
    <v>350.0</v>
    <v>-350.0</v>
    <v/>
    <v/>
    <v/>
    <v/>
    <v/>
    <v/>
    <v/>
    <v/>
    <v>8</v>
    <v>DT_NKM_UNIT_C_SCHOOL_CHAIR_HYPER1</v>
  </rv>
  <rv s="25">
    <v>2</v>
    <v>DT_NKM_UNIT_C_SCHOOL_CHAIR_HYPER1</v>
    <v>1</v>
    <v>Generic</v>
    <v>DE_UNIT_C_SCHOOL_CHAIR_HYPER1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0.72524999999999995</v>
    <v/>
    <v/>
    <v/>
    <v/>
    <v/>
    <v>5.8</v>
    <v>6</v>
    <v>1</v>
    <v>m_listNKMEventAttack</v>
    <v>False</v>
    <v>3</v>
    <v/>
    <v>True</v>
    <v/>
    <v/>
    <v/>
    <v/>
    <v/>
    <v/>
    <v/>
    <v/>
    <v/>
    <v/>
    <v/>
    <v/>
    <v>DT_NKM_UNIT_C_SCHOOL_CHAIR_HYPER1</v>
    <v>30/30</v>
    <v>1/30</v>
    <v/>
    <v/>
    <v/>
    <v/>
    <v>350.0</v>
    <v>-350.0</v>
    <v/>
    <v/>
    <v/>
    <v/>
    <v/>
    <v/>
    <v/>
    <v/>
    <v>8</v>
    <v>DT_NKM_UNIT_C_SCHOOL_CHAIR_HYPER1</v>
  </rv>
  <rv s="22">
    <v>2</v>
    <v>DT_NKM_UNIT_C_SCHOOL_PRESIDENT_ATTACK1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1</v>
    <v>m_listNKMEventAttack</v>
    <v>True</v>
    <v>2</v>
    <v/>
    <v>True</v>
    <v/>
    <v/>
    <v/>
    <v/>
    <v/>
    <v>False</v>
    <v/>
    <v/>
    <v/>
    <v/>
    <v/>
    <v/>
    <v>DT_NKM_UNIT_C_SCHOOL_PRESIDENT_ATTACK1</v>
    <v>16/30</v>
    <v>6/30</v>
    <v/>
    <v/>
    <v/>
    <v/>
    <v>200.0</v>
    <v>-50.0</v>
    <v/>
    <v/>
    <v/>
    <v/>
    <v>NDTT_ENEMY</v>
    <v/>
    <v/>
    <v/>
    <v>3</v>
    <v>DT_NKM_UNIT_C_SCHOOL_PRESIDENT_ATTACK1</v>
  </rv>
  <rv s="22">
    <v>2</v>
    <v>DT_NKM_UNIT_C_SCHOOL_PRESIDENT_ATTACK1_END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0.6</v>
    <v/>
    <v>2</v>
    <v>m_listNKMEventAttack</v>
    <v>True</v>
    <v>2</v>
    <v/>
    <v>True</v>
    <v/>
    <v/>
    <v/>
    <v/>
    <v/>
    <v>False</v>
    <v/>
    <v/>
    <v/>
    <v/>
    <v/>
    <v/>
    <v>DT_NKM_UNIT_C_SCHOOL_PRESIDENT_ATTACK1_END</v>
    <v>40/30</v>
    <v>28/30</v>
    <v/>
    <v/>
    <v/>
    <v/>
    <v>200.0</v>
    <v>-50.0</v>
    <v/>
    <v/>
    <v/>
    <v/>
    <v>NDTT_ENEMY</v>
    <v/>
    <v/>
    <v/>
    <v>3</v>
    <v>DT_NKM_UNIT_C_SCHOOL_PRESIDENT_ATTACK1_END</v>
  </rv>
  <rv s="22">
    <v>2</v>
    <v>DT_NKM_UNIT_C_SCHOOL_PRESIDENT_PASSIVE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>True</v>
    <v>2</v>
    <v/>
    <v>True</v>
    <v/>
    <v/>
    <v/>
    <v/>
    <v/>
    <v>False</v>
    <v/>
    <v/>
    <v/>
    <v/>
    <v/>
    <v>{'m_SkillStrID': 'NKM_UNIT_C_SCHOOL_PRESIDENT_PASSIVE', 'm_SkillLevel': [1, 4]}</v>
    <v>DT_NKM_UNIT_C_SCHOOL_PRESIDENT_PASSIVE</v>
    <v>40/30</v>
    <v>30/30</v>
    <v/>
    <v/>
    <v/>
    <v/>
    <v>600.0</v>
    <v>-50.0</v>
    <v/>
    <v/>
    <v/>
    <v/>
    <v/>
    <v/>
    <v/>
    <v/>
    <v>4</v>
    <v>DT_NKM_UNIT_C_SCHOOL_PRESIDENT_PASSIVE</v>
  </rv>
  <rv s="22">
    <v>2</v>
    <v>DT_NKM_UNIT_C_SCHOOL_PRESIDENT_PASSIVE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2</v>
    <v>m_listNKMEventAttack</v>
    <v>True</v>
    <v>2</v>
    <v/>
    <v>True</v>
    <v/>
    <v/>
    <v/>
    <v>True</v>
    <v/>
    <v>False</v>
    <v/>
    <v/>
    <v/>
    <v/>
    <v/>
    <v>{'m_SkillStrID': 'NKM_UNIT_C_SCHOOL_PRESIDENT_PASSIVE', 'm_SkillLevel': [5, 99]}</v>
    <v>DT_NKM_UNIT_C_SCHOOL_PRESIDENT_PASSIVE</v>
    <v>40/30</v>
    <v>30/30</v>
    <v/>
    <v/>
    <v/>
    <v/>
    <v>600.0</v>
    <v>-50.0</v>
    <v/>
    <v/>
    <v/>
    <v/>
    <v/>
    <v/>
    <v/>
    <v/>
    <v>4</v>
    <v>DT_NKM_UNIT_C_SCHOOL_PRESIDENT_PASSIVE</v>
  </rv>
  <rv s="22">
    <v>2</v>
    <v>DT_NKM_UNIT_C_SCHOOL_PRESIDENT_SKILL1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>False</v>
    <v>2</v>
    <v/>
    <v>True</v>
    <v/>
    <v/>
    <v/>
    <v/>
    <v/>
    <v>False</v>
    <v/>
    <v/>
    <v/>
    <v/>
    <v/>
    <v/>
    <v>DT_NKM_UNIT_C_SCHOOL_PRESIDENT_SKILL1</v>
    <v>40/30</v>
    <v>30/30</v>
    <v/>
    <v/>
    <v/>
    <v/>
    <v>800.0</v>
    <v>-50.0</v>
    <v/>
    <v/>
    <v/>
    <v/>
    <v/>
    <v/>
    <v/>
    <v/>
    <v>5</v>
    <v>DT_NKM_UNIT_C_SCHOOL_PRESIDENT_SKILL1</v>
  </rv>
  <rv s="22">
    <v>2</v>
    <v>DT_NKM_UNIT_C_SCHOOL_PRESIDENT_SKILL1_END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2.25</v>
    <v/>
    <v/>
    <v/>
    <v/>
    <v/>
    <v>2.25</v>
    <v/>
    <v>2</v>
    <v>m_listNKMEventAttack</v>
    <v>False</v>
    <v>2</v>
    <v/>
    <v>True</v>
    <v/>
    <v/>
    <v/>
    <v/>
    <v/>
    <v/>
    <v/>
    <v/>
    <v/>
    <v/>
    <v/>
    <v/>
    <v>DT_NKM_UNIT_C_SCHOOL_PRESIDENT_SKILL1_END</v>
    <v>65/30</v>
    <v>55/30</v>
    <v/>
    <v/>
    <v/>
    <v/>
    <v>800.0</v>
    <v>-50.0</v>
    <v/>
    <v/>
    <v/>
    <v/>
    <v/>
    <v/>
    <v/>
    <v/>
    <v>5</v>
    <v>DT_NKM_UNIT_C_SCHOOL_PRESIDENT_SKILL1_END</v>
  </rv>
  <rv s="22">
    <v>2</v>
    <v>DT_NKM_UNIT_C_SCHOOL_PRESIDENT_HYPER1_DISPEL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1</v>
    <v>m_listNKMEventAttack</v>
    <v/>
    <v>3</v>
    <v/>
    <v>True</v>
    <v/>
    <v/>
    <v/>
    <v/>
    <v/>
    <v/>
    <v/>
    <v/>
    <v/>
    <v/>
    <v/>
    <v/>
    <v>DT_NKM_UNIT_C_SCHOOL_PRESIDENT_HYPER1_DISPEL</v>
    <v>90/30</v>
    <v>70/30</v>
    <v/>
    <v/>
    <v/>
    <v/>
    <v>700.0</v>
    <v>-700.0</v>
    <v/>
    <v/>
    <v/>
    <v/>
    <v/>
    <v/>
    <v/>
    <v/>
    <v>6</v>
    <v>DT_NKM_UNIT_C_SCHOOL_PRESIDENT_HYPER1_DISPEL</v>
  </rv>
  <rv s="23">
    <v>2</v>
    <v>DT_NKM_UNIT_C_SCHOOL_PRESIDENT_HYPER1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0.875</v>
    <v/>
    <v/>
    <v/>
    <v/>
    <v/>
    <v>1.75</v>
    <v>2</v>
    <v>2</v>
    <v>m_listNKMEventAttack</v>
    <v/>
    <v>3</v>
    <v/>
    <v>True</v>
    <v/>
    <v/>
    <v/>
    <v/>
    <v/>
    <v/>
    <v/>
    <v/>
    <v/>
    <v/>
    <v/>
    <v/>
    <v>DT_NKM_UNIT_C_SCHOOL_PRESIDENT_HYPER1</v>
    <v>110/30</v>
    <v>90/30</v>
    <v/>
    <v/>
    <v/>
    <v/>
    <v>700.0</v>
    <v>-700.0</v>
    <v/>
    <v/>
    <v/>
    <v/>
    <v/>
    <v/>
    <v/>
    <v/>
    <v>6</v>
    <v>DT_NKM_UNIT_C_SCHOOL_PRESIDENT_HYPER1</v>
  </rv>
  <rv s="23">
    <v>2</v>
    <v>DT_NKM_UNIT_C_SCHOOL_PRESIDENT_HYPER1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0.875</v>
    <v/>
    <v/>
    <v/>
    <v/>
    <v/>
    <v>1.75</v>
    <v>2</v>
    <v>3</v>
    <v>m_listNKMEventAttack</v>
    <v/>
    <v>3</v>
    <v/>
    <v>True</v>
    <v/>
    <v/>
    <v/>
    <v/>
    <v/>
    <v/>
    <v/>
    <v/>
    <v/>
    <v/>
    <v/>
    <v/>
    <v>DT_NKM_UNIT_C_SCHOOL_PRESIDENT_HYPER1</v>
    <v>130/30</v>
    <v>110/30</v>
    <v/>
    <v/>
    <v/>
    <v/>
    <v>700.0</v>
    <v>-700.0</v>
    <v/>
    <v/>
    <v/>
    <v/>
    <v/>
    <v/>
    <v/>
    <v/>
    <v>6</v>
    <v>DT_NKM_UNIT_C_SCHOOL_PRESIDENT_HYPER1</v>
  </rv>
  <rv s="24">
    <v>2</v>
    <v>DT_NKM_UNIT_C_SCHOOL_PRESIDENT_HYPER1_END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4</v>
    <v>m_listNKMEventAttack</v>
    <v/>
    <v>3</v>
    <v/>
    <v>True</v>
    <v/>
    <v/>
    <v/>
    <v/>
    <v/>
    <v/>
    <v/>
    <v/>
    <v/>
    <v/>
    <v/>
    <v/>
    <v>DT_NKM_UNIT_C_SCHOOL_PRESIDENT_HYPER1_END</v>
    <v>170/30</v>
    <v>155/30</v>
    <v/>
    <v/>
    <v/>
    <v/>
    <v>800.0</v>
    <v>-800.0</v>
    <v/>
    <v/>
    <v/>
    <v/>
    <v/>
    <v/>
    <v/>
    <v/>
    <v>6</v>
    <v>DT_NKM_UNIT_C_SCHOOL_PRESIDENT_HYPER1_END</v>
  </rv>
  <rv s="22">
    <v>2</v>
    <v>DT_NKM_UNIT_C_SIXWING_AMY_START_END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2</v>
    <v/>
    <v>True</v>
    <v/>
    <v/>
    <v>True</v>
    <v/>
    <v/>
    <v/>
    <v/>
    <v/>
    <v/>
    <v/>
    <v/>
    <v/>
    <v>DT_NKM_UNIT_C_SIXWING_AMY_START_END</v>
    <v>30/30</v>
    <v>10/30</v>
    <v/>
    <v/>
    <v/>
    <v/>
    <v>1800</v>
    <v>-200</v>
    <v/>
    <v/>
    <v/>
    <v/>
    <v/>
    <v/>
    <v/>
    <v/>
    <v>1</v>
    <v>DT_NKM_UNIT_C_SIXWING_AMY_START_END</v>
  </rv>
  <rv s="24">
    <v>2</v>
    <v>DT_NKM_UNIT_C_SIXWING_AMY_START_PULL_SHORT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2</v>
    <v>m_listNKMEventAttack</v>
    <v/>
    <v>2</v>
    <v/>
    <v>True</v>
    <v/>
    <v/>
    <v>False</v>
    <v/>
    <v/>
    <v/>
    <v/>
    <v/>
    <v/>
    <v/>
    <v/>
    <v/>
    <v>DT_NKM_UNIT_C_SIXWING_AMY_START_PULL_SHORT</v>
    <v>103/30</v>
    <v>93/30</v>
    <v/>
    <v/>
    <v/>
    <v/>
    <v>650</v>
    <v>-200</v>
    <v/>
    <v/>
    <v>['NURT_RANGER', 'NURT_SNIPER', 'NURT_SUPPORTER']</v>
    <v/>
    <v>NDTT_ENEMY</v>
    <v/>
    <v/>
    <v/>
    <v>1</v>
    <v>DT_NKM_UNIT_C_SIXWING_AMY_START_PULL_SHORT</v>
  </rv>
  <rv s="24">
    <v>2</v>
    <v>DT_NKM_UNIT_C_SIXWING_AMY_START_PULL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3</v>
    <v>m_listNKMEventAttack</v>
    <v/>
    <v>2</v>
    <v/>
    <v>True</v>
    <v/>
    <v/>
    <v>True</v>
    <v/>
    <v/>
    <v/>
    <v/>
    <v/>
    <v/>
    <v/>
    <v/>
    <v/>
    <v>DT_NKM_UNIT_C_SIXWING_AMY_START_PULL</v>
    <v>103/30</v>
    <v>93/30</v>
    <v/>
    <v/>
    <v/>
    <v/>
    <v>1800</v>
    <v>650</v>
    <v/>
    <v/>
    <v>['NURT_RANGER', 'NURT_SNIPER', 'NURT_SUPPORTER']</v>
    <v/>
    <v>NDTT_ENEMY</v>
    <v/>
    <v/>
    <v/>
    <v>1</v>
    <v>DT_NKM_UNIT_C_SIXWING_AMY_START_PULL</v>
  </rv>
  <rv s="30">
    <v>2</v>
    <v>DT_NKM_UNIT_C_SIXWING_AMY_ATTACK1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1</v>
    <v>m_listNKMEventAttack</v>
    <v/>
    <v>2</v>
    <v/>
    <v>True</v>
    <v/>
    <v/>
    <v/>
    <v/>
    <v/>
    <v>False</v>
    <v/>
    <v/>
    <v/>
    <v/>
    <v/>
    <v>{'m_NeedBuffStrID': 'BUFF_C_SIXWING_AMY_ATTACK1'}</v>
    <v>DT_NKM_UNIT_C_SIXWING_AMY_ATTACK1</v>
    <v>15/30</v>
    <v>5/30</v>
    <v/>
    <v/>
    <v/>
    <v/>
    <v>1000.0</v>
    <v>0.0</v>
    <v/>
    <v/>
    <v/>
    <v/>
    <v>NDTT_ENEMY</v>
    <v/>
    <v/>
    <v/>
    <v>3</v>
    <v>DT_NKM_UNIT_C_SIXWING_AMY_ATTACK1</v>
  </rv>
  <rv s="30">
    <v>2</v>
    <v>DT_NKM_UNIT_C_SIXWING_AMY_ATTACK1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2</v>
    <v>m_listNKMEventAttack</v>
    <v/>
    <v>2</v>
    <v/>
    <v>True</v>
    <v/>
    <v/>
    <v/>
    <v/>
    <v/>
    <v>False</v>
    <v/>
    <v/>
    <v/>
    <v/>
    <v/>
    <v>{'m_NeedBuffStrID': 'BUFF_C_SIXWING_AMY_ATTACK1'}</v>
    <v>DT_NKM_UNIT_C_SIXWING_AMY_ATTACK1</v>
    <v>25/30</v>
    <v>15/30</v>
    <v/>
    <v/>
    <v/>
    <v/>
    <v>1000.0</v>
    <v>0.0</v>
    <v/>
    <v/>
    <v/>
    <v/>
    <v>NDTT_ENEMY</v>
    <v/>
    <v/>
    <v/>
    <v>3</v>
    <v>DT_NKM_UNIT_C_SIXWING_AMY_ATTACK1</v>
  </rv>
  <rv s="30">
    <v>2</v>
    <v>DT_NKM_UNIT_C_SIXWING_AMY_ATTACK1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3</v>
    <v>m_listNKMEventAttack</v>
    <v/>
    <v>2</v>
    <v/>
    <v>True</v>
    <v/>
    <v/>
    <v/>
    <v/>
    <v/>
    <v>False</v>
    <v/>
    <v/>
    <v/>
    <v/>
    <v/>
    <v>{'m_NeedBuffStrID': 'BUFF_C_SIXWING_AMY_ATTACK1'}</v>
    <v>DT_NKM_UNIT_C_SIXWING_AMY_ATTACK1</v>
    <v>46/30</v>
    <v>36/30</v>
    <v/>
    <v/>
    <v/>
    <v/>
    <v>1000.0</v>
    <v>0.0</v>
    <v/>
    <v/>
    <v/>
    <v/>
    <v>NDTT_ENEMY</v>
    <v/>
    <v/>
    <v/>
    <v>3</v>
    <v>DT_NKM_UNIT_C_SIXWING_AMY_ATTACK1</v>
  </rv>
  <rv s="30">
    <v>2</v>
    <v>DT_NKM_UNIT_C_SIXWING_AMY_ATTACK1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4</v>
    <v>m_listNKMEventAttack</v>
    <v/>
    <v>2</v>
    <v/>
    <v>True</v>
    <v/>
    <v/>
    <v/>
    <v>True</v>
    <v/>
    <v>False</v>
    <v/>
    <v/>
    <v/>
    <v/>
    <v/>
    <v>{'m_IgnoreBuffStrID': 'BUFF_C_SIXWING_AMY_ATTACK1'}</v>
    <v>DT_NKM_UNIT_C_SIXWING_AMY_ATTACK1</v>
    <v>15/30</v>
    <v>5/30</v>
    <v/>
    <v/>
    <v/>
    <v/>
    <v>1000.0</v>
    <v>0.0</v>
    <v/>
    <v/>
    <v/>
    <v/>
    <v>NDTT_ENEMY</v>
    <v/>
    <v/>
    <v/>
    <v>3</v>
    <v>DT_NKM_UNIT_C_SIXWING_AMY_ATTACK1</v>
  </rv>
  <rv s="30">
    <v>2</v>
    <v>DT_NKM_UNIT_C_SIXWING_AMY_ATTACK1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5</v>
    <v>m_listNKMEventAttack</v>
    <v/>
    <v>2</v>
    <v/>
    <v>True</v>
    <v/>
    <v/>
    <v/>
    <v>True</v>
    <v/>
    <v>False</v>
    <v/>
    <v/>
    <v/>
    <v/>
    <v/>
    <v>{'m_IgnoreBuffStrID': 'BUFF_C_SIXWING_AMY_ATTACK1'}</v>
    <v>DT_NKM_UNIT_C_SIXWING_AMY_ATTACK1</v>
    <v>25/30</v>
    <v>15/30</v>
    <v/>
    <v/>
    <v/>
    <v/>
    <v>1000.0</v>
    <v>0.0</v>
    <v/>
    <v/>
    <v/>
    <v/>
    <v>NDTT_ENEMY</v>
    <v/>
    <v/>
    <v/>
    <v>3</v>
    <v>DT_NKM_UNIT_C_SIXWING_AMY_ATTACK1</v>
  </rv>
  <rv s="30">
    <v>2</v>
    <v>DT_NKM_UNIT_C_SIXWING_AMY_ATTACK1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6</v>
    <v>m_listNKMEventAttack</v>
    <v/>
    <v>2</v>
    <v/>
    <v>True</v>
    <v/>
    <v/>
    <v/>
    <v>True</v>
    <v/>
    <v>False</v>
    <v/>
    <v/>
    <v/>
    <v/>
    <v/>
    <v>{'m_IgnoreBuffStrID': 'BUFF_C_SIXWING_AMY_ATTACK1'}</v>
    <v>DT_NKM_UNIT_C_SIXWING_AMY_ATTACK1</v>
    <v>46/30</v>
    <v>36/30</v>
    <v/>
    <v/>
    <v/>
    <v/>
    <v>1000.0</v>
    <v>0.0</v>
    <v/>
    <v/>
    <v/>
    <v/>
    <v>NDTT_ENEMY</v>
    <v/>
    <v/>
    <v/>
    <v>3</v>
    <v>DT_NKM_UNIT_C_SIXWING_AMY_ATTACK1</v>
  </rv>
  <rv s="30">
    <v>2</v>
    <v>DT_NKM_UNIT_C_SIXWING_AMY_ATTACK1_AIR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2</v>
    <v/>
    <v>True</v>
    <v/>
    <v/>
    <v/>
    <v/>
    <v/>
    <v/>
    <v>False</v>
    <v/>
    <v/>
    <v/>
    <v/>
    <v>{'m_NeedBuffStrID': 'BUFF_C_SIXWING_AMY_ATTACK1'}</v>
    <v>DT_NKM_UNIT_C_SIXWING_AMY_ATTACK1_AIR</v>
    <v>20/30</v>
    <v>6/30</v>
    <v/>
    <v/>
    <v/>
    <v/>
    <v>1000.0</v>
    <v>0.0</v>
    <v/>
    <v/>
    <v/>
    <v/>
    <v/>
    <v/>
    <v/>
    <v/>
    <v>4</v>
    <v>DT_NKM_UNIT_C_SIXWING_AMY_ATTACK1_AIR</v>
  </rv>
  <rv s="30">
    <v>2</v>
    <v>DT_NKM_UNIT_C_SIXWING_AMY_ATTACK1_AIR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/>
    <v>2</v>
    <v/>
    <v>True</v>
    <v/>
    <v/>
    <v/>
    <v/>
    <v/>
    <v/>
    <v>False</v>
    <v/>
    <v/>
    <v/>
    <v/>
    <v>{'m_NeedBuffStrID': 'BUFF_C_SIXWING_AMY_ATTACK1'}</v>
    <v>DT_NKM_UNIT_C_SIXWING_AMY_ATTACK1_AIR</v>
    <v>45/30</v>
    <v>32/30</v>
    <v/>
    <v/>
    <v/>
    <v/>
    <v>1000.0</v>
    <v>0.0</v>
    <v/>
    <v/>
    <v/>
    <v/>
    <v/>
    <v/>
    <v/>
    <v/>
    <v>4</v>
    <v>DT_NKM_UNIT_C_SIXWING_AMY_ATTACK1_AIR</v>
  </rv>
  <rv s="30">
    <v>2</v>
    <v>DT_NKM_UNIT_C_SIXWING_AMY_ATTACK1_AIR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3</v>
    <v>m_listNKMEventAttack</v>
    <v/>
    <v>2</v>
    <v/>
    <v>True</v>
    <v/>
    <v/>
    <v/>
    <v>True</v>
    <v/>
    <v/>
    <v>False</v>
    <v/>
    <v/>
    <v/>
    <v/>
    <v>{'m_IgnoreBuffStrID': 'BUFF_C_SIXWING_AMY_ATTACK1'}</v>
    <v>DT_NKM_UNIT_C_SIXWING_AMY_ATTACK1_AIR</v>
    <v>20/30</v>
    <v>6/30</v>
    <v/>
    <v/>
    <v/>
    <v/>
    <v>1000.0</v>
    <v>0.0</v>
    <v/>
    <v/>
    <v/>
    <v/>
    <v/>
    <v/>
    <v/>
    <v/>
    <v>4</v>
    <v>DT_NKM_UNIT_C_SIXWING_AMY_ATTACK1_AIR</v>
  </rv>
  <rv s="30">
    <v>2</v>
    <v>DT_NKM_UNIT_C_SIXWING_AMY_ATTACK1_AIR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4</v>
    <v>m_listNKMEventAttack</v>
    <v/>
    <v>2</v>
    <v/>
    <v>True</v>
    <v/>
    <v/>
    <v/>
    <v>True</v>
    <v/>
    <v/>
    <v>False</v>
    <v/>
    <v/>
    <v/>
    <v/>
    <v>{'m_IgnoreBuffStrID': 'BUFF_C_SIXWING_AMY_ATTACK1'}</v>
    <v>DT_NKM_UNIT_C_SIXWING_AMY_ATTACK1_AIR</v>
    <v>45/30</v>
    <v>32/30</v>
    <v/>
    <v/>
    <v/>
    <v/>
    <v>1000.0</v>
    <v>0.0</v>
    <v/>
    <v/>
    <v/>
    <v/>
    <v/>
    <v/>
    <v/>
    <v/>
    <v>4</v>
    <v>DT_NKM_UNIT_C_SIXWING_AMY_ATTACK1_AIR</v>
  </rv>
  <rv s="23">
    <v>2</v>
    <v>DT_NKM_UNIT_C_SIXWING_AMY_SKILL1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0.875</v>
    <v/>
    <v/>
    <v/>
    <v/>
    <v/>
    <v>1.75</v>
    <v>2</v>
    <v>1</v>
    <v>m_listNKMEventAttack</v>
    <v>False</v>
    <v>3</v>
    <v/>
    <v>True</v>
    <v>True</v>
    <v/>
    <v/>
    <v/>
    <v/>
    <v/>
    <v/>
    <v/>
    <v/>
    <v/>
    <v/>
    <v/>
    <v>DT_NKM_UNIT_C_SIXWING_AMY_SKILL1</v>
    <v>53/30</v>
    <v>28/30</v>
    <v/>
    <v/>
    <v/>
    <v/>
    <v>1100.0</v>
    <v>0.0</v>
    <v/>
    <v/>
    <v/>
    <v/>
    <v/>
    <v/>
    <v/>
    <v/>
    <v>5</v>
    <v>DT_NKM_UNIT_C_SIXWING_AMY_SKILL1</v>
  </rv>
  <rv s="23">
    <v>2</v>
    <v>DT_NKM_UNIT_C_SIXWING_AMY_SKILL1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0.875</v>
    <v/>
    <v/>
    <v/>
    <v/>
    <v/>
    <v>1.75</v>
    <v>2</v>
    <v>2</v>
    <v>m_listNKMEventAttack</v>
    <v>False</v>
    <v>3</v>
    <v/>
    <v>True</v>
    <v>True</v>
    <v/>
    <v/>
    <v/>
    <v/>
    <v/>
    <v/>
    <v/>
    <v/>
    <v/>
    <v/>
    <v/>
    <v>DT_NKM_UNIT_C_SIXWING_AMY_SKILL1</v>
    <v>79/30</v>
    <v>53/30</v>
    <v/>
    <v/>
    <v/>
    <v/>
    <v>1100.0</v>
    <v>0.0</v>
    <v/>
    <v/>
    <v/>
    <v/>
    <v/>
    <v/>
    <v/>
    <v/>
    <v>5</v>
    <v>DT_NKM_UNIT_C_SIXWING_AMY_SKILL1</v>
  </rv>
  <rv s="24">
    <v>2</v>
    <v>DT_NKM_UNIT_C_SIXWING_AMY_SKILL1_END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3</v>
    <v>m_listNKMEventAttack</v>
    <v>False</v>
    <v>3</v>
    <v/>
    <v>True</v>
    <v>True</v>
    <v/>
    <v/>
    <v/>
    <v/>
    <v/>
    <v/>
    <v/>
    <v/>
    <v/>
    <v/>
    <v/>
    <v>DT_NKM_UNIT_C_SIXWING_AMY_SKILL1_END</v>
    <v>90/30</v>
    <v>79/30</v>
    <v/>
    <v/>
    <v/>
    <v/>
    <v>1100.0</v>
    <v>0.0</v>
    <v/>
    <v/>
    <v/>
    <v/>
    <v/>
    <v/>
    <v/>
    <v/>
    <v>5</v>
    <v>DT_NKM_UNIT_C_SIXWING_AMY_SKILL1_END</v>
  </rv>
  <rv s="22">
    <v>2</v>
    <v>DT_NKM_UNIT_C_SIXWING_AMY_HYPER1_START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4</v>
    <v/>
    <v>True</v>
    <v/>
    <v/>
    <v/>
    <v/>
    <v/>
    <v/>
    <v/>
    <v/>
    <v/>
    <v/>
    <v/>
    <v/>
    <v>DT_NKM_UNIT_C_SIXWING_AMY_HYPER1_START</v>
    <v>65/30</v>
    <v>55/30</v>
    <v/>
    <v/>
    <v/>
    <v/>
    <v>1200.0</v>
    <v>0.0</v>
    <v/>
    <v/>
    <v/>
    <v/>
    <v/>
    <v/>
    <v/>
    <v/>
    <v>6</v>
    <v>DT_NKM_UNIT_C_SIXWING_AMY_HYPER1_START</v>
  </rv>
  <rv s="27">
    <v>2</v>
    <v>DT_NKM_UNIT_C_SIXWING_AMY_HYPER1</v>
    <v>1</v>
    <v>Generic</v>
    <v>DE_UNIT_C_SIXWING_AMY_HYPER1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2</v>
    <v/>
    <v>False</v>
    <v/>
    <v/>
    <v/>
    <v/>
    <v/>
    <v/>
    <v/>
    <v/>
    <v/>
    <v/>
    <v/>
    <v/>
    <v>DT_NKM_UNIT_C_SIXWING_AMY_HYPER1</v>
    <v>20/30</v>
    <v>0/30</v>
    <v/>
    <v/>
    <v/>
    <v/>
    <v>600</v>
    <v>-600</v>
    <v/>
    <v/>
    <v/>
    <v/>
    <v>NDTT_ENEMY</v>
    <v/>
    <v/>
    <v/>
    <v>6</v>
    <v>DT_NKM_UNIT_C_SIXWING_AMY_HYPER1</v>
  </rv>
  <rv s="24">
    <v>2</v>
    <v>DT_NKM_UNIT_C_SIXWING_AMY_HYPER1_END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2</v>
    <v>m_listNKMEventAttack</v>
    <v/>
    <v>4</v>
    <v/>
    <v>True</v>
    <v/>
    <v/>
    <v/>
    <v/>
    <v/>
    <v/>
    <v/>
    <v/>
    <v/>
    <v/>
    <v/>
    <v/>
    <v>DT_NKM_UNIT_C_SIXWING_AMY_HYPER1_END</v>
    <v>125/30</v>
    <v>115/30</v>
    <v/>
    <v/>
    <v/>
    <v/>
    <v>1200.0</v>
    <v>0.0</v>
    <v/>
    <v/>
    <v/>
    <v/>
    <v/>
    <v/>
    <v/>
    <v/>
    <v>6</v>
    <v>DT_NKM_UNIT_C_SIXWING_AMY_HYPER1_END</v>
  </rv>
  <rv s="23">
    <v>2</v>
    <v>DT_NKM_UNIT_C_SIXWING_LEE_JISOO_ATTACK1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0.21249999999999999</v>
    <v/>
    <v/>
    <v/>
    <v/>
    <v/>
    <v>0.5</v>
    <v>2</v>
    <v>1</v>
    <v>m_listNKMEventAttack</v>
    <v/>
    <v>2</v>
    <v/>
    <v>True</v>
    <v/>
    <v/>
    <v/>
    <v/>
    <v/>
    <v>False</v>
    <v/>
    <v/>
    <v/>
    <v/>
    <v/>
    <v/>
    <v>DT_NKM_UNIT_C_SIXWING_LEE_JISOO_ATTACK1</v>
    <v>15/30</v>
    <v>10/30</v>
    <v/>
    <v/>
    <v/>
    <v/>
    <v>350.0</v>
    <v>0.0</v>
    <v/>
    <v/>
    <v/>
    <v/>
    <v>NDTT_ENEMY</v>
    <v/>
    <v/>
    <v/>
    <v>3</v>
    <v>DT_NKM_UNIT_C_SIXWING_LEE_JISOO_ATTACK1</v>
  </rv>
  <rv s="23">
    <v>2</v>
    <v>DT_NKM_UNIT_C_SIXWING_LEE_JISOO_ATTACK1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0.21249999999999999</v>
    <v/>
    <v/>
    <v/>
    <v/>
    <v/>
    <v>0.5</v>
    <v>2</v>
    <v>2</v>
    <v>m_listNKMEventAttack</v>
    <v/>
    <v>2</v>
    <v/>
    <v>True</v>
    <v/>
    <v/>
    <v/>
    <v/>
    <v/>
    <v>False</v>
    <v/>
    <v/>
    <v/>
    <v/>
    <v/>
    <v/>
    <v>DT_NKM_UNIT_C_SIXWING_LEE_JISOO_ATTACK1</v>
    <v>30/30</v>
    <v>25/30</v>
    <v/>
    <v/>
    <v/>
    <v/>
    <v>350.0</v>
    <v>0.0</v>
    <v/>
    <v/>
    <v/>
    <v/>
    <v>NDTT_ENEMY</v>
    <v/>
    <v/>
    <v/>
    <v>3</v>
    <v>DT_NKM_UNIT_C_SIXWING_LEE_JISOO_ATTACK1</v>
  </rv>
  <rv s="22">
    <v>2</v>
    <v>DT_NKM_UNIT_C_SIXWING_LEE_JISOO_ATTACK1_END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0.59499999999999997</v>
    <v/>
    <v/>
    <v/>
    <v/>
    <v/>
    <v>0.7</v>
    <v/>
    <v>3</v>
    <v>m_listNKMEventAttack</v>
    <v/>
    <v>2</v>
    <v/>
    <v>True</v>
    <v/>
    <v/>
    <v/>
    <v/>
    <v/>
    <v>False</v>
    <v/>
    <v/>
    <v/>
    <v/>
    <v/>
    <v/>
    <v>DT_NKM_UNIT_C_SIXWING_LEE_JISOO_ATTACK1_END</v>
    <v>55/30</v>
    <v>50/30</v>
    <v/>
    <v/>
    <v/>
    <v/>
    <v>350.0</v>
    <v>0.0</v>
    <v/>
    <v/>
    <v/>
    <v/>
    <v>NDTT_ENEMY</v>
    <v/>
    <v/>
    <v/>
    <v>3</v>
    <v>DT_NKM_UNIT_C_SIXWING_LEE_JISOO_ATTACK1_END</v>
  </rv>
  <rv s="23">
    <v>2</v>
    <v>DT_NKM_UNIT_C_SIXWING_LEE_JISOO_SKILL1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0.74375000000000002</v>
    <v/>
    <v/>
    <v/>
    <v/>
    <v/>
    <v>1.75</v>
    <v>2</v>
    <v>1</v>
    <v>m_listNKMEventAttack</v>
    <v/>
    <v>2</v>
    <v/>
    <v>True</v>
    <v/>
    <v/>
    <v/>
    <v/>
    <v/>
    <v>False</v>
    <v/>
    <v/>
    <v/>
    <v/>
    <v/>
    <v/>
    <v>DT_NKM_UNIT_C_SIXWING_LEE_JISOO_SKILL1</v>
    <v>40/30</v>
    <v>30/30</v>
    <v/>
    <v/>
    <v/>
    <v/>
    <v>650.0</v>
    <v>0.0</v>
    <v/>
    <v/>
    <v/>
    <v/>
    <v>NDTT_ENEMY</v>
    <v/>
    <v/>
    <v/>
    <v>4</v>
    <v>DT_NKM_UNIT_C_SIXWING_LEE_JISOO_SKILL1</v>
  </rv>
  <rv s="23">
    <v>2</v>
    <v>DT_NKM_UNIT_C_SIXWING_LEE_JISOO_SKILL1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0.74375000000000002</v>
    <v/>
    <v/>
    <v/>
    <v/>
    <v/>
    <v>1.75</v>
    <v>2</v>
    <v>2</v>
    <v>m_listNKMEventAttack</v>
    <v/>
    <v>2</v>
    <v/>
    <v>True</v>
    <v/>
    <v/>
    <v/>
    <v/>
    <v/>
    <v>False</v>
    <v/>
    <v/>
    <v/>
    <v/>
    <v/>
    <v/>
    <v>DT_NKM_UNIT_C_SIXWING_LEE_JISOO_SKILL1</v>
    <v>60/30</v>
    <v>50/30</v>
    <v/>
    <v/>
    <v/>
    <v/>
    <v>650.0</v>
    <v>0.0</v>
    <v/>
    <v/>
    <v/>
    <v/>
    <v>NDTT_ENEMY</v>
    <v/>
    <v/>
    <v/>
    <v>4</v>
    <v>DT_NKM_UNIT_C_SIXWING_LEE_JISOO_SKILL1</v>
  </rv>
  <rv s="22">
    <v>2</v>
    <v>DT_NKM_UNIT_C_SIXWING_LEE_JISOO_SKILL1_END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1.2749999999999999</v>
    <v/>
    <v/>
    <v/>
    <v/>
    <v/>
    <v>1.5</v>
    <v/>
    <v>3</v>
    <v>m_listNKMEventAttack</v>
    <v/>
    <v>2</v>
    <v/>
    <v>True</v>
    <v/>
    <v/>
    <v/>
    <v/>
    <v/>
    <v>False</v>
    <v/>
    <v/>
    <v/>
    <v/>
    <v/>
    <v/>
    <v>DT_NKM_UNIT_C_SIXWING_LEE_JISOO_SKILL1_END</v>
    <v>80/30</v>
    <v>70/30</v>
    <v/>
    <v/>
    <v/>
    <v/>
    <v>650.0</v>
    <v>0.0</v>
    <v/>
    <v/>
    <v/>
    <v/>
    <v>NDTT_ENEMY</v>
    <v/>
    <v/>
    <v/>
    <v>4</v>
    <v>DT_NKM_UNIT_C_SIXWING_LEE_JISOO_SKILL1_END</v>
  </rv>
  <rv s="28">
    <v>2</v>
    <v>DT_NKM_UNIT_C_SIXWING_LEE_JISOO_HYPER1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1.7</v>
    <v/>
    <v/>
    <v/>
    <v/>
    <v/>
    <v>2</v>
    <v/>
    <v>1</v>
    <v>m_listNKMEventAttack</v>
    <v/>
    <v>3</v>
    <v/>
    <v>True</v>
    <v/>
    <v/>
    <v/>
    <v/>
    <v/>
    <v/>
    <v/>
    <v/>
    <v/>
    <v/>
    <v/>
    <v>{'m_SkillStrID': 'NKM_UNIT_C_SIXWING_LEE_JISOO_HYPER', 'm_SkillLevel': [1, 4]}</v>
    <v>DT_NKM_UNIT_C_SIXWING_LEE_JISOO_HYPER1</v>
    <v>55/30</v>
    <v>50/30</v>
    <v/>
    <v/>
    <v/>
    <v/>
    <v>200.0</v>
    <v>-200.0</v>
    <v/>
    <v/>
    <v/>
    <v/>
    <v>NDTT_ENEMY</v>
    <v/>
    <v/>
    <v/>
    <v>5</v>
    <v>DT_NKM_UNIT_C_SIXWING_LEE_JISOO_HYPER1</v>
  </rv>
  <rv s="28">
    <v>2</v>
    <v>DT_NKM_UNIT_C_SIXWING_LEE_JISOO_HYPER1_LV5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1.7</v>
    <v/>
    <v/>
    <v/>
    <v/>
    <v/>
    <v>2</v>
    <v/>
    <v>2</v>
    <v>m_listNKMEventAttack</v>
    <v/>
    <v>3</v>
    <v/>
    <v>True</v>
    <v/>
    <v/>
    <v/>
    <v/>
    <v/>
    <v/>
    <v/>
    <v/>
    <v/>
    <v/>
    <v/>
    <v>{'m_SkillStrID': 'NKM_UNIT_C_SIXWING_LEE_JISOO_HYPER', 'm_SkillLevel': [5, 99]}</v>
    <v>DT_NKM_UNIT_C_SIXWING_LEE_JISOO_HYPER1_LV5</v>
    <v>55/30</v>
    <v>50/30</v>
    <v/>
    <v/>
    <v/>
    <v/>
    <v>200.0</v>
    <v>-200.0</v>
    <v/>
    <v/>
    <v/>
    <v/>
    <v>NDTT_ENEMY</v>
    <v/>
    <v/>
    <v/>
    <v>5</v>
    <v>DT_NKM_UNIT_C_SIXWING_LEE_JISOO_HYPER1_LV5</v>
  </rv>
  <rv s="22">
    <v>2</v>
    <v>DT_NKM_UNIT_C_SIXWING_LEE_JISOO_HYPER1_END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2.125</v>
    <v/>
    <v/>
    <v/>
    <v/>
    <v/>
    <v>2.5</v>
    <v/>
    <v>3</v>
    <v>m_listNKMEventAttack</v>
    <v/>
    <v>3</v>
    <v/>
    <v>True</v>
    <v/>
    <v/>
    <v/>
    <v/>
    <v/>
    <v/>
    <v/>
    <v/>
    <v/>
    <v/>
    <v/>
    <v/>
    <v>DT_NKM_UNIT_C_SIXWING_LEE_JISOO_HYPER1_END</v>
    <v>110/30</v>
    <v>105/30</v>
    <v/>
    <v/>
    <v/>
    <v/>
    <v>50.0</v>
    <v>-900.0</v>
    <v/>
    <v/>
    <v/>
    <v/>
    <v>NDTT_ENEMY</v>
    <v/>
    <v/>
    <v/>
    <v>5</v>
    <v>DT_NKM_UNIT_C_SIXWING_LEE_JISOO_HYPER1_END</v>
  </rv>
  <rv s="24">
    <v>2</v>
    <v>DT_NKM_UNIT_C_SIXWING_NA_YUBIN_START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2</v>
    <v/>
    <v>True</v>
    <v/>
    <v/>
    <v>True</v>
    <v/>
    <v/>
    <v/>
    <v/>
    <v/>
    <v/>
    <v/>
    <v/>
    <v/>
    <v>DT_NKM_UNIT_C_SIXWING_NA_YUBIN_START</v>
    <v>115/30</v>
    <v>95/30</v>
    <v/>
    <v/>
    <v/>
    <v/>
    <v>3000.0</v>
    <v>-3000.0</v>
    <v/>
    <v/>
    <v/>
    <v/>
    <v/>
    <v/>
    <v/>
    <v/>
    <v>2</v>
    <v>DT_NKM_UNIT_C_SIXWING_NA_YUBIN_START</v>
  </rv>
  <rv s="22">
    <v>2</v>
    <v>DT_NKM_UNIT_C_SIXWING_NA_YUBIN_PASSIVE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2.25</v>
    <v/>
    <v/>
    <v/>
    <v/>
    <v/>
    <v>2.25</v>
    <v/>
    <v>1</v>
    <v>m_listNKMEventAttack</v>
    <v/>
    <v>3</v>
    <v/>
    <v>True</v>
    <v/>
    <v/>
    <v>True</v>
    <v/>
    <v/>
    <v/>
    <v/>
    <v/>
    <v/>
    <v/>
    <v/>
    <v/>
    <v>DT_NKM_UNIT_C_SIXWING_NA_YUBIN_PASSIVE</v>
    <v>35/30</v>
    <v>25/30</v>
    <v/>
    <v/>
    <v/>
    <v/>
    <v>500.0</v>
    <v>-500.0</v>
    <v/>
    <v/>
    <v/>
    <v/>
    <v/>
    <v/>
    <v/>
    <v/>
    <v>4</v>
    <v>DT_NKM_UNIT_C_SIXWING_NA_YUBIN_PASSIVE</v>
  </rv>
  <rv s="23">
    <v>2</v>
    <v>DT_NKM_UNIT_C_SIXWING_NA_YUBIN_ATTACK1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0.36699999999999999</v>
    <v/>
    <v/>
    <v/>
    <v/>
    <v/>
    <v>1.1000000000000001</v>
    <v>3</v>
    <v>1</v>
    <v>m_listNKMEventAttack</v>
    <v/>
    <v>2</v>
    <v/>
    <v>True</v>
    <v/>
    <v/>
    <v/>
    <v/>
    <v/>
    <v>False</v>
    <v/>
    <v/>
    <v/>
    <v/>
    <v/>
    <v/>
    <v>DT_NKM_UNIT_C_SIXWING_NA_YUBIN_ATTACK1</v>
    <v>32/30</v>
    <v>22/30</v>
    <v/>
    <v/>
    <v/>
    <v/>
    <v>400.0</v>
    <v>0.0</v>
    <v/>
    <v/>
    <v/>
    <v/>
    <v>NDTT_ENEMY</v>
    <v/>
    <v/>
    <v/>
    <v>5</v>
    <v>DT_NKM_UNIT_C_SIXWING_NA_YUBIN_ATTACK1</v>
  </rv>
  <rv s="23">
    <v>2</v>
    <v>DT_NKM_UNIT_C_SIXWING_NA_YUBIN_ATTACK1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0.36699999999999999</v>
    <v/>
    <v/>
    <v/>
    <v/>
    <v/>
    <v>1.1000000000000001</v>
    <v>3</v>
    <v>2</v>
    <v>m_listNKMEventAttack</v>
    <v/>
    <v>2</v>
    <v/>
    <v>True</v>
    <v/>
    <v/>
    <v/>
    <v/>
    <v/>
    <v>False</v>
    <v/>
    <v/>
    <v/>
    <v/>
    <v/>
    <v/>
    <v>DT_NKM_UNIT_C_SIXWING_NA_YUBIN_ATTACK1</v>
    <v>48/30</v>
    <v>38/30</v>
    <v/>
    <v/>
    <v/>
    <v/>
    <v>400.0</v>
    <v>0.0</v>
    <v/>
    <v/>
    <v/>
    <v/>
    <v>NDTT_ENEMY</v>
    <v/>
    <v/>
    <v/>
    <v>5</v>
    <v>DT_NKM_UNIT_C_SIXWING_NA_YUBIN_ATTACK1</v>
  </rv>
  <rv s="23">
    <v>2</v>
    <v>DT_NKM_UNIT_C_SIXWING_NA_YUBIN_ATTACK1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0.36699999999999999</v>
    <v/>
    <v/>
    <v/>
    <v/>
    <v/>
    <v>1.1000000000000001</v>
    <v>3</v>
    <v>3</v>
    <v>m_listNKMEventAttack</v>
    <v/>
    <v>2</v>
    <v/>
    <v>True</v>
    <v/>
    <v/>
    <v/>
    <v/>
    <v/>
    <v>False</v>
    <v/>
    <v/>
    <v/>
    <v/>
    <v/>
    <v/>
    <v>DT_NKM_UNIT_C_SIXWING_NA_YUBIN_ATTACK1</v>
    <v>80/30</v>
    <v>70/30</v>
    <v/>
    <v/>
    <v/>
    <v/>
    <v>400.0</v>
    <v>0.0</v>
    <v/>
    <v/>
    <v/>
    <v/>
    <v>NDTT_ENEMY</v>
    <v/>
    <v/>
    <v/>
    <v>5</v>
    <v>DT_NKM_UNIT_C_SIXWING_NA_YUBIN_ATTACK1</v>
  </rv>
  <rv s="24">
    <v>2</v>
    <v>DT_NKM_UNIT_C_SIXWING_NA_YUBIN_ATTACK1_AIR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/>
    <v>False</v>
    <v/>
    <v/>
    <v/>
    <v/>
    <v/>
    <v>DT_NKM_UNIT_C_SIXWING_NA_YUBIN_ATTACK1_AIR</v>
    <v>35/30</v>
    <v>20/30</v>
    <v/>
    <v/>
    <v/>
    <v/>
    <v>500.0</v>
    <v>0.0</v>
    <v/>
    <v/>
    <v/>
    <v/>
    <v/>
    <v/>
    <v/>
    <v/>
    <v>6</v>
    <v>DT_NKM_UNIT_C_SIXWING_NA_YUBIN_ATTACK1_AIR</v>
  </rv>
  <rv s="22">
    <v>2</v>
    <v>DT_NKM_UNIT_C_SIXWING_NA_YUBIN_SKILL1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0.6</v>
    <v/>
    <v>1</v>
    <v>m_listNKMEventAttack</v>
    <v/>
    <v>2</v>
    <v/>
    <v>True</v>
    <v/>
    <v/>
    <v>True</v>
    <v/>
    <v/>
    <v/>
    <v/>
    <v/>
    <v/>
    <v/>
    <v/>
    <v/>
    <v>DT_NKM_UNIT_C_SIXWING_NA_YUBIN_SKILL1</v>
    <v>40/30</v>
    <v>28/30</v>
    <v/>
    <v/>
    <v/>
    <v/>
    <v>400.0</v>
    <v>0.0</v>
    <v/>
    <v/>
    <v/>
    <v/>
    <v/>
    <v/>
    <v/>
    <v/>
    <v>7</v>
    <v>DT_NKM_UNIT_C_SIXWING_NA_YUBIN_SKILL1</v>
  </rv>
  <rv s="22">
    <v>2</v>
    <v>DT_NKM_UNIT_C_SIXWING_NA_YUBIN_SKILL1_BACK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2</v>
    <v>m_listNKMEventAttack</v>
    <v/>
    <v>2</v>
    <v/>
    <v>True</v>
    <v/>
    <v/>
    <v>True</v>
    <v/>
    <v/>
    <v/>
    <v/>
    <v/>
    <v/>
    <v/>
    <v/>
    <v/>
    <v>DT_NKM_UNIT_C_SIXWING_NA_YUBIN_SKILL1_BACK</v>
    <v>60/30</v>
    <v>49/30</v>
    <v/>
    <v/>
    <v/>
    <v/>
    <v>400.0</v>
    <v>0.0</v>
    <v/>
    <v/>
    <v/>
    <v/>
    <v/>
    <v/>
    <v/>
    <v/>
    <v>7</v>
    <v>DT_NKM_UNIT_C_SIXWING_NA_YUBIN_SKILL1_BACK</v>
  </rv>
  <rv s="22">
    <v>2</v>
    <v>DT_NKM_UNIT_C_SIXWING_NA_YUBIN_SKILL1_END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1.3</v>
    <v/>
    <v/>
    <v/>
    <v/>
    <v/>
    <v>1.3</v>
    <v/>
    <v>3</v>
    <v>m_listNKMEventAttack</v>
    <v/>
    <v>2</v>
    <v/>
    <v>True</v>
    <v/>
    <v/>
    <v>True</v>
    <v/>
    <v/>
    <v/>
    <v/>
    <v/>
    <v/>
    <v/>
    <v/>
    <v/>
    <v>DT_NKM_UNIT_C_SIXWING_NA_YUBIN_SKILL1_END</v>
    <v>95/30</v>
    <v>80/30</v>
    <v>8.0</v>
    <v/>
    <v/>
    <v/>
    <v>800.0</v>
    <v>-300.0</v>
    <v/>
    <v/>
    <v/>
    <v/>
    <v/>
    <v/>
    <v/>
    <v/>
    <v>7</v>
    <v>DT_NKM_UNIT_C_SIXWING_NA_YUBIN_SKILL1_END</v>
  </rv>
  <rv s="23">
    <v>2</v>
    <v>DT_NKM_UNIT_C_SIXWING_NA_YUBIN_HYPER1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0.34</v>
    <v/>
    <v/>
    <v/>
    <v/>
    <v/>
    <v>0.8</v>
    <v>2</v>
    <v>1</v>
    <v>m_listNKMEventAttack</v>
    <v/>
    <v>3</v>
    <v/>
    <v>True</v>
    <v/>
    <v/>
    <v>True</v>
    <v/>
    <v/>
    <v/>
    <v/>
    <v/>
    <v/>
    <v/>
    <v/>
    <v/>
    <v>DT_NKM_UNIT_C_SIXWING_NA_YUBIN_HYPER1</v>
    <v>50/30</v>
    <v>35/30</v>
    <v/>
    <v/>
    <v/>
    <v/>
    <v>600.0</v>
    <v>-300.0</v>
    <v/>
    <v/>
    <v/>
    <v/>
    <v>NDTT_ENEMY</v>
    <v/>
    <v/>
    <v/>
    <v>8</v>
    <v>DT_NKM_UNIT_C_SIXWING_NA_YUBIN_HYPER1</v>
  </rv>
  <rv s="23">
    <v>2</v>
    <v>DT_NKM_UNIT_C_SIXWING_NA_YUBIN_HYPER1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0.34</v>
    <v/>
    <v/>
    <v/>
    <v/>
    <v/>
    <v>0.8</v>
    <v>2</v>
    <v>2</v>
    <v>m_listNKMEventAttack</v>
    <v/>
    <v>3</v>
    <v/>
    <v>True</v>
    <v/>
    <v/>
    <v>True</v>
    <v/>
    <v/>
    <v/>
    <v/>
    <v/>
    <v/>
    <v/>
    <v/>
    <v/>
    <v>DT_NKM_UNIT_C_SIXWING_NA_YUBIN_HYPER1</v>
    <v>70/30</v>
    <v>60/30</v>
    <v/>
    <v/>
    <v/>
    <v/>
    <v>600.0</v>
    <v>-300.0</v>
    <v/>
    <v/>
    <v/>
    <v/>
    <v>NDTT_ENEMY</v>
    <v/>
    <v/>
    <v/>
    <v>8</v>
    <v>DT_NKM_UNIT_C_SIXWING_NA_YUBIN_HYPER1</v>
  </rv>
  <rv s="28">
    <v>2</v>
    <v>DT_NKM_UNIT_C_SIXWING_NA_YUBIN_HYPER1_BACK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1</v>
    <v/>
    <v>3</v>
    <v>m_listNKMEventAttack</v>
    <v/>
    <v>3</v>
    <v/>
    <v>True</v>
    <v/>
    <v/>
    <v>True</v>
    <v/>
    <v/>
    <v/>
    <v/>
    <v/>
    <v/>
    <v/>
    <v/>
    <v/>
    <v>DT_NKM_UNIT_C_SIXWING_NA_YUBIN_HYPER1_BACK</v>
    <v>100/30</v>
    <v>90/30</v>
    <v/>
    <v/>
    <v/>
    <v/>
    <v>600.0</v>
    <v>-300.0</v>
    <v/>
    <v/>
    <v/>
    <v/>
    <v>NDTT_ENEMY</v>
    <v/>
    <v/>
    <v/>
    <v>8</v>
    <v>DT_NKM_UNIT_C_SIXWING_NA_YUBIN_HYPER1_BACK</v>
  </rv>
  <rv s="22">
    <v>2</v>
    <v>DT_NKM_UNIT_C_SIXWING_NA_YUBIN_HYPER1_SHOT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0.76500000000000001</v>
    <v/>
    <v/>
    <v/>
    <v/>
    <v/>
    <v>0.9</v>
    <v/>
    <v>4</v>
    <v>m_listNKMEventAttack</v>
    <v/>
    <v>3</v>
    <v/>
    <v>True</v>
    <v/>
    <v/>
    <v>True</v>
    <v/>
    <v/>
    <v/>
    <v/>
    <v/>
    <v/>
    <v/>
    <v/>
    <v/>
    <v>DT_NKM_UNIT_C_SIXWING_NA_YUBIN_HYPER1_SHOT</v>
    <v>153/30</v>
    <v>143/30</v>
    <v/>
    <v/>
    <v/>
    <v/>
    <v>900.0</v>
    <v>-200.0</v>
    <v/>
    <v/>
    <v/>
    <v/>
    <v>NDTT_ENEMY</v>
    <v/>
    <v/>
    <v/>
    <v>8</v>
    <v>DT_NKM_UNIT_C_SIXWING_NA_YUBIN_HYPER1_SHOT</v>
  </rv>
  <rv s="22">
    <v>2</v>
    <v>DT_NKM_UNIT_C_SIXWING_NA_YUBIN_HYPER1_SHOT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0.76500000000000001</v>
    <v/>
    <v/>
    <v/>
    <v/>
    <v/>
    <v>0.9</v>
    <v/>
    <v>5</v>
    <v>m_listNKMEventAttack</v>
    <v/>
    <v>3</v>
    <v/>
    <v>True</v>
    <v/>
    <v/>
    <v>True</v>
    <v/>
    <v/>
    <v/>
    <v/>
    <v/>
    <v/>
    <v/>
    <v/>
    <v/>
    <v>DT_NKM_UNIT_C_SIXWING_NA_YUBIN_HYPER1_SHOT</v>
    <v>161/30</v>
    <v>151/30</v>
    <v/>
    <v/>
    <v/>
    <v/>
    <v>900.0</v>
    <v>-200.0</v>
    <v/>
    <v/>
    <v/>
    <v/>
    <v>NDTT_ENEMY</v>
    <v/>
    <v/>
    <v/>
    <v>8</v>
    <v>DT_NKM_UNIT_C_SIXWING_NA_YUBIN_HYPER1_SHOT</v>
  </rv>
  <rv s="23">
    <v>2</v>
    <v>DT_NKM_UNIT_C_SIXWING_NA_YUBIN_HYPER1_END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0.70124999999999993</v>
    <v/>
    <v/>
    <v/>
    <v/>
    <v/>
    <v>1.65</v>
    <v>2</v>
    <v>6</v>
    <v>m_listNKMEventAttack</v>
    <v/>
    <v>3</v>
    <v/>
    <v>True</v>
    <v/>
    <v/>
    <v>True</v>
    <v/>
    <v/>
    <v/>
    <v/>
    <v/>
    <v/>
    <v/>
    <v/>
    <v>{'m_SkillStrID': 'NKM_UNIT_C_SIXWING_NA_YUBIN_HYPER', 'm_SkillLevel': [1, 4]}</v>
    <v>DT_NKM_UNIT_C_SIXWING_NA_YUBIN_HYPER1_END</v>
    <v>183/30</v>
    <v>173/30</v>
    <v/>
    <v/>
    <v/>
    <v/>
    <v>1400.0</v>
    <v>-200.0</v>
    <v/>
    <v/>
    <v/>
    <v/>
    <v/>
    <v/>
    <v/>
    <v/>
    <v>8</v>
    <v>DT_NKM_UNIT_C_SIXWING_NA_YUBIN_HYPER1_END</v>
  </rv>
  <rv s="23">
    <v>2</v>
    <v>DT_NKM_UNIT_C_SIXWING_NA_YUBIN_HYPER1_END_LV5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0.70124999999999993</v>
    <v/>
    <v/>
    <v/>
    <v/>
    <v/>
    <v>1.65</v>
    <v>2</v>
    <v>7</v>
    <v>m_listNKMEventAttack</v>
    <v/>
    <v>3</v>
    <v/>
    <v>True</v>
    <v/>
    <v/>
    <v>True</v>
    <v/>
    <v/>
    <v/>
    <v/>
    <v/>
    <v/>
    <v/>
    <v/>
    <v>{'m_SkillStrID': 'NKM_UNIT_C_SIXWING_NA_YUBIN_HYPER', 'm_SkillLevel': [5, 99]}</v>
    <v>DT_NKM_UNIT_C_SIXWING_NA_YUBIN_HYPER1_END_LV5</v>
    <v>183/30</v>
    <v>173/30</v>
    <v/>
    <v/>
    <v/>
    <v/>
    <v>1400.0</v>
    <v>-200.0</v>
    <v/>
    <v/>
    <v/>
    <v/>
    <v/>
    <v/>
    <v/>
    <v/>
    <v>8</v>
    <v>DT_NKM_UNIT_C_SIXWING_NA_YUBIN_HYPER1_END_LV5</v>
  </rv>
  <rv s="27">
    <v>2</v>
    <v>DT_DUMMY</v>
    <v>1</v>
    <v>Generic</v>
    <v>DE_NKM_UNIT_C_STREGA_EVELYN_PASSIVE1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1</v>
    <v/>
    <v>True</v>
    <v/>
    <v/>
    <v/>
    <v/>
    <v/>
    <v>False</v>
    <v/>
    <v/>
    <v/>
    <v/>
    <v/>
    <v/>
    <v>DT_DUMMY</v>
    <v>90/30</v>
    <v>0/30</v>
    <v/>
    <v/>
    <v/>
    <v/>
    <v>20.0</v>
    <v>-20.0</v>
    <v/>
    <v/>
    <v/>
    <v/>
    <v>NDTT_ENEMY</v>
    <v/>
    <v/>
    <v/>
    <v>3</v>
    <v>DT_DUMMY</v>
  </rv>
  <rv s="27">
    <v>2</v>
    <v>DT_NKM_UNIT_C_STREGA_EVELYN_ATTACK1</v>
    <v>1</v>
    <v>Generic</v>
    <v>DE_NKM_UNIT_C_STREGA_EVELYN_PASSIVE1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>True</v>
    <v/>
    <v/>
    <v/>
    <v/>
    <v/>
    <v>DT_NKM_UNIT_C_STREGA_EVELYN_ATTACK1</v>
    <v>10/30</v>
    <v>1/30</v>
    <v/>
    <v/>
    <v/>
    <v/>
    <v>200.0</v>
    <v>-200.0</v>
    <v/>
    <v/>
    <v/>
    <v/>
    <v>NDTT_ENEMY</v>
    <v/>
    <v/>
    <v/>
    <v>3</v>
    <v>DT_NKM_UNIT_C_STREGA_EVELYN_ATTACK1</v>
  </rv>
  <rv s="27">
    <v>2</v>
    <v>DT_DUMMY</v>
    <v>1</v>
    <v>Generic</v>
    <v>DE_NKM_UNIT_C_STREGA_EVELYN_ATTACK1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1</v>
    <v/>
    <v>True</v>
    <v/>
    <v/>
    <v/>
    <v/>
    <v/>
    <v>False</v>
    <v/>
    <v/>
    <v/>
    <v/>
    <v/>
    <v/>
    <v>DT_DUMMY</v>
    <v>90/30</v>
    <v>0/30</v>
    <v/>
    <v/>
    <v/>
    <v/>
    <v>20.0</v>
    <v>-20.0</v>
    <v/>
    <v/>
    <v/>
    <v/>
    <v>NDTT_ENEMY</v>
    <v/>
    <v/>
    <v/>
    <v>4</v>
    <v>DT_DUMMY</v>
  </rv>
  <rv s="27">
    <v>2</v>
    <v>DT_NKM_UNIT_C_STREGA_EVELYN_ATTACK1</v>
    <v>1</v>
    <v>Generic</v>
    <v>DE_NKM_UNIT_C_STREGA_EVELYN_ATTACK1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>True</v>
    <v/>
    <v/>
    <v/>
    <v/>
    <v/>
    <v>DT_NKM_UNIT_C_STREGA_EVELYN_ATTACK1</v>
    <v>10/30</v>
    <v>1/30</v>
    <v/>
    <v/>
    <v/>
    <v/>
    <v>200.0</v>
    <v>-200.0</v>
    <v/>
    <v/>
    <v/>
    <v/>
    <v>NDTT_ENEMY</v>
    <v/>
    <v/>
    <v/>
    <v>4</v>
    <v>DT_NKM_UNIT_C_STREGA_EVELYN_ATTACK1</v>
  </rv>
  <rv s="27">
    <v>2</v>
    <v>DT_DUMMY</v>
    <v>1</v>
    <v>Generic</v>
    <v>DE_NKM_UNIT_C_STREGA_EVELYN_SKILL1_B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1</v>
    <v/>
    <v>True</v>
    <v/>
    <v/>
    <v/>
    <v/>
    <v/>
    <v>False</v>
    <v/>
    <v/>
    <v/>
    <v/>
    <v/>
    <v/>
    <v>DT_DUMMY</v>
    <v>90/30</v>
    <v>10/30</v>
    <v/>
    <v/>
    <v/>
    <v/>
    <v>50.0</v>
    <v>-50.0</v>
    <v/>
    <v/>
    <v/>
    <v/>
    <v>NDTT_ENEMY</v>
    <v/>
    <v/>
    <v/>
    <v>5</v>
    <v>DT_DUMMY</v>
  </rv>
  <rv s="26">
    <v>2</v>
    <v>DT_NKM_UNIT_C_STREGA_EVELYN_SKILL1_ATTACK</v>
    <v>1</v>
    <v>Generic</v>
    <v>DE_NKM_UNIT_C_STREGA_EVELYN_SKILL1_B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1.75</v>
    <v/>
    <v/>
    <v/>
    <v/>
    <v/>
    <v>1.75</v>
    <v/>
    <v>1</v>
    <v>m_listNKMEventAttack</v>
    <v/>
    <v>2</v>
    <v/>
    <v>False</v>
    <v/>
    <v/>
    <v/>
    <v/>
    <v/>
    <v>False</v>
    <v/>
    <v/>
    <v/>
    <v/>
    <v/>
    <v/>
    <v>DT_NKM_UNIT_C_STREGA_EVELYN_SKILL1_ATTACK</v>
    <v>30/30</v>
    <v>0/30</v>
    <v/>
    <v/>
    <v/>
    <v/>
    <v>600.0</v>
    <v>-600.0</v>
    <v/>
    <v/>
    <v/>
    <v/>
    <v/>
    <v/>
    <v/>
    <v/>
    <v>5</v>
    <v>DT_NKM_UNIT_C_STREGA_EVELYN_SKILL1_ATTACK</v>
  </rv>
  <rv s="24">
    <v>2</v>
    <v>DT_NKM_UNIT_C_STREGA_EVELYN_HYPER1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</v>
    <v/>
    <v/>
    <v/>
    <v/>
    <v/>
    <v>3</v>
    <v/>
    <v>1</v>
    <v>m_listNKMEventAttack</v>
    <v/>
    <v>3</v>
    <v/>
    <v>True</v>
    <v/>
    <v/>
    <v/>
    <v/>
    <v/>
    <v/>
    <v/>
    <v/>
    <v/>
    <v/>
    <v/>
    <v/>
    <v>DT_NKM_UNIT_C_STREGA_EVELYN_HYPER1</v>
    <v>105/30</v>
    <v>90/30</v>
    <v/>
    <v/>
    <v/>
    <v/>
    <v>900.0</v>
    <v>-900.0</v>
    <v/>
    <v/>
    <v/>
    <v/>
    <v/>
    <v/>
    <v/>
    <v/>
    <v>6</v>
    <v>DT_NKM_UNIT_C_STREGA_EVELYN_HYPER1</v>
  </rv>
  <rv s="22">
    <v>2</v>
    <v>DT_NKM_UNIT_C_STREGA_INGRID_ATTACK1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DT_NKM_UNIT_C_STREGA_INGRID_ATTACK1</v>
    <v>11/30</v>
    <v>11/30</v>
    <v/>
    <v/>
    <v/>
    <v/>
    <v>300.0</v>
    <v>0.0</v>
    <v/>
    <v/>
    <v/>
    <v/>
    <v>NDTT_ENEMY</v>
    <v/>
    <v/>
    <v/>
    <v>3</v>
    <v>DT_NKM_UNIT_C_STREGA_INGRID_ATTACK1</v>
  </rv>
  <rv s="22">
    <v>2</v>
    <v>DT_NKM_UNIT_C_STREGA_INGRID_ATTACK2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0.16500000000000001</v>
    <v/>
    <v/>
    <v/>
    <v/>
    <v/>
    <v>0.16500000000000001</v>
    <v/>
    <v>2</v>
    <v>m_listNKMEventAttack</v>
    <v/>
    <v>2</v>
    <v/>
    <v>True</v>
    <v/>
    <v/>
    <v/>
    <v/>
    <v/>
    <v>False</v>
    <v/>
    <v/>
    <v/>
    <v/>
    <v/>
    <v/>
    <v>DT_NKM_UNIT_C_STREGA_INGRID_ATTACK2</v>
    <v>25/30</v>
    <v>25/30</v>
    <v/>
    <v/>
    <v/>
    <v/>
    <v>300.0</v>
    <v>0.0</v>
    <v/>
    <v/>
    <v/>
    <v/>
    <v>NDTT_ENEMY</v>
    <v/>
    <v/>
    <v/>
    <v>3</v>
    <v>DT_NKM_UNIT_C_STREGA_INGRID_ATTACK2</v>
  </rv>
  <rv s="22">
    <v>2</v>
    <v>DT_NKM_UNIT_C_STREGA_INGRID_ATTACK2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0.16500000000000001</v>
    <v/>
    <v/>
    <v/>
    <v/>
    <v/>
    <v>0.16500000000000001</v>
    <v/>
    <v>3</v>
    <v>m_listNKMEventAttack</v>
    <v/>
    <v>2</v>
    <v/>
    <v>True</v>
    <v/>
    <v/>
    <v/>
    <v/>
    <v/>
    <v>False</v>
    <v/>
    <v/>
    <v/>
    <v/>
    <v/>
    <v/>
    <v>DT_NKM_UNIT_C_STREGA_INGRID_ATTACK2</v>
    <v>30/30</v>
    <v>30/30</v>
    <v/>
    <v/>
    <v/>
    <v/>
    <v>300.0</v>
    <v>0.0</v>
    <v/>
    <v/>
    <v/>
    <v/>
    <v>NDTT_ENEMY</v>
    <v/>
    <v/>
    <v/>
    <v>3</v>
    <v>DT_NKM_UNIT_C_STREGA_INGRID_ATTACK2</v>
  </rv>
  <rv s="22">
    <v>2</v>
    <v>DT_NKM_UNIT_C_STREGA_INGRID_ATTACK2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0.16500000000000001</v>
    <v/>
    <v/>
    <v/>
    <v/>
    <v/>
    <v>0.16500000000000001</v>
    <v/>
    <v>4</v>
    <v>m_listNKMEventAttack</v>
    <v/>
    <v>2</v>
    <v/>
    <v>True</v>
    <v/>
    <v/>
    <v/>
    <v/>
    <v/>
    <v>False</v>
    <v/>
    <v/>
    <v/>
    <v/>
    <v/>
    <v/>
    <v>DT_NKM_UNIT_C_STREGA_INGRID_ATTACK2</v>
    <v>35/30</v>
    <v>35/30</v>
    <v/>
    <v/>
    <v/>
    <v/>
    <v>300.0</v>
    <v>0.0</v>
    <v/>
    <v/>
    <v/>
    <v/>
    <v>NDTT_ENEMY</v>
    <v/>
    <v/>
    <v/>
    <v>3</v>
    <v>DT_NKM_UNIT_C_STREGA_INGRID_ATTACK2</v>
  </rv>
  <rv s="22">
    <v>2</v>
    <v>DT_NKM_UNIT_C_STREGA_INGRID_ATTACK1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DT_NKM_UNIT_C_STREGA_INGRID_ATTACK1</v>
    <v>11/30</v>
    <v>11/30</v>
    <v/>
    <v/>
    <v/>
    <v/>
    <v>300.0</v>
    <v>0.0</v>
    <v/>
    <v/>
    <v/>
    <v/>
    <v>NDTT_ENEMY</v>
    <v/>
    <v/>
    <v/>
    <v>4</v>
    <v>DT_NKM_UNIT_C_STREGA_INGRID_ATTACK1</v>
  </rv>
  <rv s="22">
    <v>2</v>
    <v>DT_NKM_UNIT_C_STREGA_INGRID_ATTACK2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0.16500000000000001</v>
    <v/>
    <v/>
    <v/>
    <v/>
    <v/>
    <v>0.16500000000000001</v>
    <v/>
    <v>2</v>
    <v>m_listNKMEventAttack</v>
    <v/>
    <v>2</v>
    <v/>
    <v>True</v>
    <v/>
    <v/>
    <v/>
    <v/>
    <v/>
    <v>False</v>
    <v/>
    <v/>
    <v/>
    <v/>
    <v/>
    <v/>
    <v>DT_NKM_UNIT_C_STREGA_INGRID_ATTACK2</v>
    <v>25/30</v>
    <v>25/30</v>
    <v/>
    <v/>
    <v/>
    <v/>
    <v>300.0</v>
    <v>0.0</v>
    <v/>
    <v/>
    <v/>
    <v/>
    <v>NDTT_ENEMY</v>
    <v/>
    <v/>
    <v/>
    <v>4</v>
    <v>DT_NKM_UNIT_C_STREGA_INGRID_ATTACK2</v>
  </rv>
  <rv s="22">
    <v>2</v>
    <v>DT_NKM_UNIT_C_STREGA_INGRID_ATTACK2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0.16500000000000001</v>
    <v/>
    <v/>
    <v/>
    <v/>
    <v/>
    <v>0.16500000000000001</v>
    <v/>
    <v>3</v>
    <v>m_listNKMEventAttack</v>
    <v/>
    <v>2</v>
    <v/>
    <v>True</v>
    <v/>
    <v/>
    <v/>
    <v/>
    <v/>
    <v>False</v>
    <v/>
    <v/>
    <v/>
    <v/>
    <v/>
    <v/>
    <v>DT_NKM_UNIT_C_STREGA_INGRID_ATTACK2</v>
    <v>30/30</v>
    <v>30/30</v>
    <v/>
    <v/>
    <v/>
    <v/>
    <v>300.0</v>
    <v>0.0</v>
    <v/>
    <v/>
    <v/>
    <v/>
    <v>NDTT_ENEMY</v>
    <v/>
    <v/>
    <v/>
    <v>4</v>
    <v>DT_NKM_UNIT_C_STREGA_INGRID_ATTACK2</v>
  </rv>
  <rv s="22">
    <v>2</v>
    <v>DT_NKM_UNIT_C_STREGA_INGRID_ATTACK2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0.16500000000000001</v>
    <v/>
    <v/>
    <v/>
    <v/>
    <v/>
    <v>0.16500000000000001</v>
    <v/>
    <v>4</v>
    <v>m_listNKMEventAttack</v>
    <v/>
    <v>2</v>
    <v/>
    <v>True</v>
    <v/>
    <v/>
    <v/>
    <v/>
    <v/>
    <v>False</v>
    <v/>
    <v/>
    <v/>
    <v/>
    <v/>
    <v/>
    <v>DT_NKM_UNIT_C_STREGA_INGRID_ATTACK2</v>
    <v>35/30</v>
    <v>35/30</v>
    <v/>
    <v/>
    <v/>
    <v/>
    <v>300.0</v>
    <v>0.0</v>
    <v/>
    <v/>
    <v/>
    <v/>
    <v>NDTT_ENEMY</v>
    <v/>
    <v/>
    <v/>
    <v>4</v>
    <v>DT_NKM_UNIT_C_STREGA_INGRID_ATTACK2</v>
  </rv>
  <rv s="22">
    <v>2</v>
    <v>DT_NKM_UNIT_C_STREGA_INGRID_SKILL1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2</v>
    <v/>
    <v>True</v>
    <v/>
    <v/>
    <v/>
    <v/>
    <v/>
    <v>False</v>
    <v/>
    <v/>
    <v/>
    <v/>
    <v/>
    <v>{'m_SkillStrID': 'NKM_UNIT_C_STREGA_INGRID_SKILL', 'm_SkillLevel': [1, 4]}</v>
    <v>DT_NKM_UNIT_C_STREGA_INGRID_SKILL1</v>
    <v>50/30</v>
    <v>35/30</v>
    <v/>
    <v/>
    <v/>
    <v/>
    <v>750.0</v>
    <v>0.0</v>
    <v/>
    <v/>
    <v/>
    <v/>
    <v>NDTT_ENEMY</v>
    <v/>
    <v/>
    <v/>
    <v>5</v>
    <v>DT_NKM_UNIT_C_STREGA_INGRID_SKILL1</v>
  </rv>
  <rv s="22">
    <v>2</v>
    <v>DT_NKM_UNIT_C_STREGA_INGRID_SKILL_LV5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2</v>
    <v>m_listNKMEventAttack</v>
    <v/>
    <v>2</v>
    <v/>
    <v>True</v>
    <v/>
    <v/>
    <v/>
    <v/>
    <v/>
    <v>False</v>
    <v/>
    <v/>
    <v/>
    <v/>
    <v/>
    <v>{'m_SkillStrID': 'NKM_UNIT_C_STREGA_INGRID_SKILL', 'm_SkillLevel': [5, 99]}</v>
    <v>DT_NKM_UNIT_C_STREGA_INGRID_SKILL_LV5</v>
    <v>50/30</v>
    <v>35/30</v>
    <v/>
    <v/>
    <v/>
    <v/>
    <v>750.0</v>
    <v>0.0</v>
    <v/>
    <v/>
    <v/>
    <v/>
    <v>NDTT_ENEMY</v>
    <v/>
    <v/>
    <v/>
    <v>5</v>
    <v>DT_NKM_UNIT_C_STREGA_INGRID_SKILL_LV5</v>
  </rv>
  <rv s="24">
    <v>2</v>
    <v>DT_NKM_UNIT_C_STREGA_INGRID_HYPER1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/>
    <v/>
    <v/>
    <v/>
    <v/>
    <v/>
    <v/>
    <v>DT_NKM_UNIT_C_STREGA_INGRID_HYPER1</v>
    <v>45/30</v>
    <v>40/30</v>
    <v/>
    <v/>
    <v/>
    <v/>
    <v>400.0</v>
    <v>-400.0</v>
    <v/>
    <v/>
    <v/>
    <v/>
    <v>NDTT_ENEMY</v>
    <v/>
    <v/>
    <v/>
    <v>6</v>
    <v>DT_NKM_UNIT_C_STREGA_INGRID_HYPER1</v>
  </rv>
  <rv s="26">
    <v>2</v>
    <v>DT_NKM_UNIT_C_STREGA_LAURA_ATTACK1</v>
    <v>1</v>
    <v>Generic</v>
    <v>DE_NKM_UNIT_C_STREGA_LAURA_ATTACK1_B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1</v>
    <v>m_listNKMEventAttack</v>
    <v>False</v>
    <v>1</v>
    <v/>
    <v>False</v>
    <v/>
    <v/>
    <v/>
    <v/>
    <v/>
    <v>True</v>
    <v>True</v>
    <v/>
    <v/>
    <v/>
    <v/>
    <v/>
    <v>DT_NKM_UNIT_C_STREGA_LAURA_ATTACK1</v>
    <v>1000/30</v>
    <v>0/30</v>
    <v/>
    <v/>
    <v/>
    <v/>
    <v>30.0</v>
    <v>-30.0</v>
    <v/>
    <v/>
    <v/>
    <v/>
    <v>NDTT_ENEMY</v>
    <v/>
    <v/>
    <v/>
    <v>3</v>
    <v>DT_NKM_UNIT_C_STREGA_LAURA_ATTACK1</v>
  </rv>
  <rv s="26">
    <v>2</v>
    <v>DT_NKM_UNIT_C_STREGA_LAURA_ATTACK1</v>
    <v>1</v>
    <v>Generic</v>
    <v>DE_NKM_UNIT_C_STREGA_LAURA_ATTACK1_B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1</v>
    <v>m_listNKMEventAttack</v>
    <v>False</v>
    <v>1</v>
    <v/>
    <v>False</v>
    <v/>
    <v/>
    <v/>
    <v/>
    <v/>
    <v>True</v>
    <v>True</v>
    <v/>
    <v/>
    <v/>
    <v/>
    <v/>
    <v>DT_NKM_UNIT_C_STREGA_LAURA_ATTACK1</v>
    <v>1000/30</v>
    <v>0/30</v>
    <v/>
    <v/>
    <v/>
    <v/>
    <v>30.0</v>
    <v>-30.0</v>
    <v/>
    <v/>
    <v/>
    <v/>
    <v>NDTT_ENEMY</v>
    <v/>
    <v/>
    <v/>
    <v>4</v>
    <v>DT_NKM_UNIT_C_STREGA_LAURA_ATTACK1</v>
  </rv>
  <rv s="22">
    <v>2</v>
    <v>DT_NKM_UNIT_C_STREGA_LAURA_SKILL1_B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2.04</v>
    <v/>
    <v/>
    <v/>
    <v/>
    <v/>
    <v>2.4</v>
    <v/>
    <v>1</v>
    <v>m_listNKMEventAttack</v>
    <v/>
    <v>2</v>
    <v/>
    <v>True</v>
    <v/>
    <v/>
    <v/>
    <v/>
    <v/>
    <v/>
    <v/>
    <v/>
    <v/>
    <v/>
    <v/>
    <v>{'m_SkillStrID': 'NKM_UNIT_C_STREGA_LAURA_SKILL', 'm_SkillLevel': [1, 4]}</v>
    <v>DT_NKM_UNIT_C_STREGA_LAURA_SKILL1_B</v>
    <v>65/30</v>
    <v>50/30</v>
    <v/>
    <v/>
    <v/>
    <v/>
    <v>900.0</v>
    <v>0.0</v>
    <v/>
    <v/>
    <v/>
    <v/>
    <v>NDTT_ENEMY</v>
    <v/>
    <v/>
    <v/>
    <v>5</v>
    <v>DT_NKM_UNIT_C_STREGA_LAURA_SKILL1_B</v>
  </rv>
  <rv s="22">
    <v>2</v>
    <v>DT_NKM_UNIT_C_STREGA_LAURA_SKILL1_B_LV5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2.04</v>
    <v/>
    <v/>
    <v/>
    <v/>
    <v/>
    <v>2.4</v>
    <v/>
    <v>2</v>
    <v>m_listNKMEventAttack</v>
    <v/>
    <v>2</v>
    <v/>
    <v>True</v>
    <v/>
    <v/>
    <v/>
    <v/>
    <v/>
    <v/>
    <v/>
    <v/>
    <v/>
    <v/>
    <v/>
    <v>{'m_SkillStrID': 'NKM_UNIT_C_STREGA_LAURA_SKILL', 'm_SkillLevel': [5, 99]}</v>
    <v>DT_NKM_UNIT_C_STREGA_LAURA_SKILL1_B_LV5</v>
    <v>65/30</v>
    <v>50/30</v>
    <v/>
    <v/>
    <v/>
    <v/>
    <v>900.0</v>
    <v>0.0</v>
    <v/>
    <v/>
    <v/>
    <v/>
    <v>NDTT_ENEMY</v>
    <v/>
    <v/>
    <v/>
    <v>5</v>
    <v>DT_NKM_UNIT_C_STREGA_LAURA_SKILL1_B_LV5</v>
  </rv>
  <rv s="24">
    <v>2</v>
    <v>DT_NKM_UNIT_C_STREGA_LAURA_SKILL1_B_HP_LOW_20_KILL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3</v>
    <v>m_listNKMEventAttack</v>
    <v/>
    <v>1</v>
    <v/>
    <v>True</v>
    <v/>
    <v/>
    <v/>
    <v/>
    <v/>
    <v/>
    <v/>
    <v/>
    <v/>
    <v/>
    <v/>
    <v/>
    <v>DT_NKM_UNIT_C_STREGA_LAURA_SKILL1_B_HP_LOW_20_KILL</v>
    <v>70/30</v>
    <v>55/30</v>
    <v/>
    <v/>
    <v/>
    <v/>
    <v>900.0</v>
    <v>0.0</v>
    <v/>
    <v/>
    <v>['NURT_STRIKER', 'NURT_DEFENDER']</v>
    <v/>
    <v>NDTT_ENEMY</v>
    <v/>
    <v/>
    <v/>
    <v>5</v>
    <v>DT_NKM_UNIT_C_STREGA_LAURA_SKILL1_B_HP_LOW_20_KILL</v>
  </rv>
  <rv s="22">
    <v>2</v>
    <v>DT_NKM_UNIT_C_STREGA_LAURA_HYPER1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1</v>
    <v>m_listNKMEventAttack</v>
    <v/>
    <v>3</v>
    <v/>
    <v>True</v>
    <v/>
    <v/>
    <v/>
    <v/>
    <v/>
    <v/>
    <v/>
    <v/>
    <v/>
    <v/>
    <v/>
    <v/>
    <v>DT_NKM_UNIT_C_STREGA_LAURA_HYPER1</v>
    <v>75/30</v>
    <v>70/30</v>
    <v/>
    <v/>
    <v/>
    <v/>
    <v>1000.0</v>
    <v>0.0</v>
    <v/>
    <v/>
    <v/>
    <v/>
    <v>NDTT_ENEMY</v>
    <v/>
    <v/>
    <v/>
    <v>6</v>
    <v>DT_NKM_UNIT_C_STREGA_LAURA_HYPER1</v>
  </rv>
  <rv s="22">
    <v>2</v>
    <v>DT_NKM_UNIT_C_STREGA_LAURA_HYPER1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2</v>
    <v>m_listNKMEventAttack</v>
    <v/>
    <v>3</v>
    <v/>
    <v>True</v>
    <v/>
    <v/>
    <v/>
    <v/>
    <v/>
    <v/>
    <v/>
    <v/>
    <v/>
    <v/>
    <v/>
    <v/>
    <v>DT_NKM_UNIT_C_STREGA_LAURA_HYPER1</v>
    <v>85/30</v>
    <v>80/30</v>
    <v/>
    <v/>
    <v/>
    <v/>
    <v>1000.0</v>
    <v>0.0</v>
    <v/>
    <v/>
    <v/>
    <v/>
    <v>NDTT_ENEMY</v>
    <v/>
    <v/>
    <v/>
    <v>6</v>
    <v>DT_NKM_UNIT_C_STREGA_LAURA_HYPER1</v>
  </rv>
  <rv s="22">
    <v>2</v>
    <v>DT_NKM_UNIT_C_STREGA_LAURA_HYPER1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3</v>
    <v>m_listNKMEventAttack</v>
    <v/>
    <v>3</v>
    <v/>
    <v>True</v>
    <v/>
    <v/>
    <v/>
    <v/>
    <v/>
    <v/>
    <v/>
    <v/>
    <v/>
    <v/>
    <v/>
    <v/>
    <v>DT_NKM_UNIT_C_STREGA_LAURA_HYPER1</v>
    <v>85/30</v>
    <v>90/30</v>
    <v/>
    <v/>
    <v/>
    <v/>
    <v>1000.0</v>
    <v>0.0</v>
    <v/>
    <v/>
    <v/>
    <v/>
    <v>NDTT_ENEMY</v>
    <v/>
    <v/>
    <v/>
    <v>6</v>
    <v>DT_NKM_UNIT_C_STREGA_LAURA_HYPER1</v>
  </rv>
  <rv s="22">
    <v>2</v>
    <v>DT_NKM_UNIT_C_STREGA_LAURA_HYPER1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4</v>
    <v>m_listNKMEventAttack</v>
    <v/>
    <v>3</v>
    <v/>
    <v>True</v>
    <v/>
    <v/>
    <v/>
    <v/>
    <v/>
    <v/>
    <v/>
    <v/>
    <v/>
    <v/>
    <v/>
    <v/>
    <v>DT_NKM_UNIT_C_STREGA_LAURA_HYPER1</v>
    <v>105/30</v>
    <v>100/30</v>
    <v/>
    <v/>
    <v/>
    <v/>
    <v>1000.0</v>
    <v>0.0</v>
    <v/>
    <v/>
    <v/>
    <v/>
    <v>NDTT_ENEMY</v>
    <v/>
    <v/>
    <v/>
    <v>6</v>
    <v>DT_NKM_UNIT_C_STREGA_LAURA_HYPER1</v>
  </rv>
  <rv s="22">
    <v>2</v>
    <v>DT_NKM_UNIT_C_STREGA_LAURA_HYPER1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5</v>
    <v>m_listNKMEventAttack</v>
    <v/>
    <v>3</v>
    <v/>
    <v>True</v>
    <v/>
    <v/>
    <v/>
    <v/>
    <v/>
    <v/>
    <v/>
    <v/>
    <v/>
    <v/>
    <v/>
    <v/>
    <v>DT_NKM_UNIT_C_STREGA_LAURA_HYPER1</v>
    <v>115/30</v>
    <v>110/30</v>
    <v/>
    <v/>
    <v/>
    <v/>
    <v>1000.0</v>
    <v>0.0</v>
    <v/>
    <v/>
    <v/>
    <v/>
    <v>NDTT_ENEMY</v>
    <v/>
    <v/>
    <v/>
    <v>6</v>
    <v>DT_NKM_UNIT_C_STREGA_LAURA_HYPER1</v>
  </rv>
  <rv s="22">
    <v>2</v>
    <v>DT_NKM_UNIT_C_STREGA_LAURA_CAT_ATTACK1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DT_NKM_UNIT_C_STREGA_LAURA_CAT_ATTACK1</v>
    <v>16/30</v>
    <v>15/30</v>
    <v/>
    <v/>
    <v/>
    <v/>
    <v>220.0</v>
    <v>-50.0</v>
    <v/>
    <v/>
    <v/>
    <v/>
    <v>NDTT_ENEMY</v>
    <v/>
    <v/>
    <v/>
    <v>8</v>
    <v>DT_NKM_UNIT_C_STREGA_LAURA_CAT_ATTACK1</v>
  </rv>
  <rv s="22">
    <v>2</v>
    <v>DT_NKM_UNIT_C_STREGA_LAURA_CAT_ATTACK1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2</v>
    <v/>
    <v>True</v>
    <v/>
    <v/>
    <v/>
    <v/>
    <v/>
    <v>False</v>
    <v/>
    <v/>
    <v/>
    <v/>
    <v/>
    <v/>
    <v>DT_NKM_UNIT_C_STREGA_LAURA_CAT_ATTACK1</v>
    <v>22/30</v>
    <v>21/30</v>
    <v/>
    <v/>
    <v/>
    <v/>
    <v>220.0</v>
    <v>-50.0</v>
    <v/>
    <v/>
    <v/>
    <v/>
    <v>NDTT_ENEMY</v>
    <v/>
    <v/>
    <v/>
    <v>8</v>
    <v>DT_NKM_UNIT_C_STREGA_LAURA_CAT_ATTACK1</v>
  </rv>
  <rv s="27">
    <v>2</v>
    <v>DT_DUMMY</v>
    <v>1</v>
    <v>Generic</v>
    <v>DE_STREGA_YOO_NA_ATTACK1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True</v>
    <v>1</v>
    <v/>
    <v>False</v>
    <v/>
    <v/>
    <v/>
    <v/>
    <v/>
    <v/>
    <v>True</v>
    <v/>
    <v/>
    <v/>
    <v/>
    <v/>
    <v>DT_DUMMY</v>
    <v>999/30</v>
    <v>0/30</v>
    <v/>
    <v/>
    <v/>
    <v/>
    <v>30.0</v>
    <v>-30.0</v>
    <v/>
    <v/>
    <v/>
    <v/>
    <v/>
    <v/>
    <v/>
    <v/>
    <v>3</v>
    <v>DT_DUMMY</v>
  </rv>
  <rv s="26">
    <v>2</v>
    <v>DT_NKM_UNIT_C_STREGA_YOO_NA_ATTACK1</v>
    <v>1</v>
    <v>Generic</v>
    <v>DE_STREGA_YOO_NA_ATTACK1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1</v>
    <v>m_listNKMEventAttack</v>
    <v>False</v>
    <v>2</v>
    <v/>
    <v>False</v>
    <v/>
    <v/>
    <v/>
    <v/>
    <v/>
    <v>False</v>
    <v/>
    <v/>
    <v/>
    <v/>
    <v/>
    <v>{'m_SkillStrID': 'NKM_UNIT_C_STREGA_YOO_NA_PASSIVE', 'm_SkillLevel': [1, 4]}</v>
    <v>DT_NKM_UNIT_C_STREGA_YOO_NA_ATTACK1</v>
    <v>15/30</v>
    <v>1/30</v>
    <v/>
    <v/>
    <v/>
    <v/>
    <v>200.0</v>
    <v>-200.0</v>
    <v/>
    <v/>
    <v/>
    <v/>
    <v>NDTT_ENEMY</v>
    <v/>
    <v/>
    <v/>
    <v>3</v>
    <v>DT_NKM_UNIT_C_STREGA_YOO_NA_ATTACK1</v>
  </rv>
  <rv s="26">
    <v>2</v>
    <v>DT_NKM_UNIT_C_STREGA_YOO_NA_ATTACK1</v>
    <v>1</v>
    <v>Generic</v>
    <v>DE_STREGA_YOO_NA_ATTACK1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1</v>
    <v>m_listNKMEventAttack</v>
    <v>False</v>
    <v>3</v>
    <v/>
    <v>False</v>
    <v/>
    <v/>
    <v/>
    <v/>
    <v/>
    <v>False</v>
    <v/>
    <v/>
    <v/>
    <v/>
    <v/>
    <v>{'m_SkillStrID': 'NKM_UNIT_C_STREGA_YOO_NA_PASSIVE', 'm_SkillLevel': [5, 99]}</v>
    <v>DT_NKM_UNIT_C_STREGA_YOO_NA_ATTACK1</v>
    <v>15/30</v>
    <v>1/30</v>
    <v/>
    <v/>
    <v/>
    <v/>
    <v>200.0</v>
    <v>-200.0</v>
    <v/>
    <v/>
    <v/>
    <v/>
    <v>NDTT_ENEMY</v>
    <v/>
    <v/>
    <v/>
    <v>3</v>
    <v>DT_NKM_UNIT_C_STREGA_YOO_NA_ATTACK1</v>
  </rv>
  <rv s="27">
    <v>2</v>
    <v>DT_DUMMY</v>
    <v>1</v>
    <v>Generic</v>
    <v>DE_STREGA_YOO_NA_ATTACK1_AIR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True</v>
    <v>1</v>
    <v/>
    <v>False</v>
    <v/>
    <v/>
    <v/>
    <v/>
    <v/>
    <v/>
    <v>False</v>
    <v/>
    <v/>
    <v/>
    <v/>
    <v/>
    <v>DT_DUMMY</v>
    <v>999/30</v>
    <v>0/30</v>
    <v/>
    <v/>
    <v/>
    <v/>
    <v>30.0</v>
    <v>-30.0</v>
    <v/>
    <v/>
    <v/>
    <v/>
    <v/>
    <v/>
    <v/>
    <v/>
    <v>4</v>
    <v>DT_DUMMY</v>
  </rv>
  <rv s="26">
    <v>2</v>
    <v>DT_NKM_UNIT_C_STREGA_YOO_NA_ATTACK1</v>
    <v>1</v>
    <v>Generic</v>
    <v>DE_STREGA_YOO_NA_ATTACK1_AIR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1</v>
    <v>m_listNKMEventAttack</v>
    <v>False</v>
    <v>2</v>
    <v/>
    <v>False</v>
    <v/>
    <v/>
    <v/>
    <v/>
    <v/>
    <v/>
    <v>False</v>
    <v/>
    <v/>
    <v/>
    <v/>
    <v>{'m_SkillStrID': 'NKM_UNIT_C_STREGA_YOO_NA_PASSIVE', 'm_SkillLevel': [1, 4]}</v>
    <v>DT_NKM_UNIT_C_STREGA_YOO_NA_ATTACK1</v>
    <v>10/30</v>
    <v>1/30</v>
    <v/>
    <v/>
    <v/>
    <v/>
    <v>200.0</v>
    <v>-200.0</v>
    <v/>
    <v/>
    <v/>
    <v/>
    <v/>
    <v/>
    <v/>
    <v/>
    <v>4</v>
    <v>DT_NKM_UNIT_C_STREGA_YOO_NA_ATTACK1</v>
  </rv>
  <rv s="26">
    <v>2</v>
    <v>DT_NKM_UNIT_C_STREGA_YOO_NA_ATTACK1</v>
    <v>1</v>
    <v>Generic</v>
    <v>DE_STREGA_YOO_NA_ATTACK1_AIR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1</v>
    <v>m_listNKMEventAttack</v>
    <v>False</v>
    <v>3</v>
    <v/>
    <v>False</v>
    <v/>
    <v/>
    <v/>
    <v/>
    <v/>
    <v/>
    <v>False</v>
    <v/>
    <v/>
    <v/>
    <v/>
    <v>{'m_SkillStrID': 'NKM_UNIT_C_STREGA_YOO_NA_PASSIVE', 'm_SkillLevel': [5, 99]}</v>
    <v>DT_NKM_UNIT_C_STREGA_YOO_NA_ATTACK1</v>
    <v>10/30</v>
    <v>1/30</v>
    <v/>
    <v/>
    <v/>
    <v/>
    <v>200.0</v>
    <v>-200.0</v>
    <v/>
    <v/>
    <v/>
    <v/>
    <v/>
    <v/>
    <v/>
    <v/>
    <v>4</v>
    <v>DT_NKM_UNIT_C_STREGA_YOO_NA_ATTACK1</v>
  </rv>
  <rv s="27">
    <v>2</v>
    <v>DT_DUMMY_SKILL</v>
    <v>1</v>
    <v>Generic</v>
    <v>DE_NKM_UNIT_C_STREGA_YOO_NA_SKILL1A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False</v>
    <v/>
    <v/>
    <v/>
    <v/>
    <v/>
    <v/>
    <v/>
    <v/>
    <v/>
    <v/>
    <v/>
    <v/>
    <v>DT_DUMMY_SKILL</v>
    <v>9999/30</v>
    <v>15/30</v>
    <v/>
    <v/>
    <v/>
    <v/>
    <v>10.0</v>
    <v>-10.0</v>
    <v/>
    <v/>
    <v/>
    <v/>
    <v/>
    <v/>
    <v/>
    <v/>
    <v>5</v>
    <v>DT_DUMMY_SKILL</v>
  </rv>
  <rv s="26">
    <v>2</v>
    <v>DT_NKM_UNIT_C_STREGA_YOO_NA_SKILL1</v>
    <v>1</v>
    <v>Generic</v>
    <v>DE_NKM_UNIT_C_STREGA_YOO_NA_SKILL1A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2</v>
    <v/>
    <v>False</v>
    <v/>
    <v/>
    <v/>
    <v/>
    <v/>
    <v/>
    <v/>
    <v/>
    <v/>
    <v/>
    <v/>
    <v/>
    <v>DT_NKM_UNIT_C_STREGA_YOO_NA_SKILL1</v>
    <v>9999/30</v>
    <v>0/30</v>
    <v/>
    <v/>
    <v/>
    <v/>
    <v>200.0</v>
    <v>-200.0</v>
    <v/>
    <v/>
    <v/>
    <v/>
    <v/>
    <v/>
    <v/>
    <v/>
    <v>5</v>
    <v>DT_NKM_UNIT_C_STREGA_YOO_NA_SKILL1</v>
  </rv>
  <rv s="27">
    <v>2</v>
    <v>DT_DUMMY_SKILL</v>
    <v>1</v>
    <v>Generic</v>
    <v>DE_NKM_UNIT_C_STREGA_YOO_NA_SKILL1A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3</v>
    <v>m_listNKMEventAttack</v>
    <v>False</v>
    <v>1</v>
    <v/>
    <v>False</v>
    <v/>
    <v/>
    <v/>
    <v/>
    <v/>
    <v/>
    <v/>
    <v/>
    <v/>
    <v/>
    <v/>
    <v/>
    <v>DT_DUMMY_SKILL</v>
    <v>9999/30</v>
    <v>15/30</v>
    <v/>
    <v/>
    <v/>
    <v/>
    <v>10.0</v>
    <v>-10.0</v>
    <v/>
    <v/>
    <v/>
    <v/>
    <v/>
    <v/>
    <v/>
    <v/>
    <v>5</v>
    <v>DT_DUMMY_SKILL</v>
  </rv>
  <rv s="26">
    <v>2</v>
    <v>DT_NKM_UNIT_C_STREGA_YOO_NA_SKILL1</v>
    <v>1</v>
    <v>Generic</v>
    <v>DE_NKM_UNIT_C_STREGA_YOO_NA_SKILL1A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3</v>
    <v>m_listNKMEventAttack</v>
    <v/>
    <v>2</v>
    <v/>
    <v>False</v>
    <v/>
    <v/>
    <v/>
    <v/>
    <v/>
    <v/>
    <v/>
    <v/>
    <v/>
    <v/>
    <v/>
    <v/>
    <v>DT_NKM_UNIT_C_STREGA_YOO_NA_SKILL1</v>
    <v>9999/30</v>
    <v>0/30</v>
    <v/>
    <v/>
    <v/>
    <v/>
    <v>200.0</v>
    <v>-200.0</v>
    <v/>
    <v/>
    <v/>
    <v/>
    <v/>
    <v/>
    <v/>
    <v/>
    <v>5</v>
    <v>DT_NKM_UNIT_C_STREGA_YOO_NA_SKILL1</v>
  </rv>
  <rv s="26">
    <v>2</v>
    <v>DT_NKM_UNIT_C_STREGA_YOO_NA_HYPER1</v>
    <v>1</v>
    <v>Generic</v>
    <v>DE_NKM_UNIT_C_STREGA_YOO_NA_HYPER1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1</v>
    <v>m_listNKMEventAttack</v>
    <v>False</v>
    <v>3</v>
    <v/>
    <v>True</v>
    <v/>
    <v/>
    <v/>
    <v/>
    <v/>
    <v/>
    <v/>
    <v/>
    <v/>
    <v/>
    <v/>
    <v>{'m_SkillStrID': 'NKM_UNIT_C_STREGA_YOO_NA_HYPER', 'm_SkillLevel': [1, 4]}</v>
    <v>DT_NKM_UNIT_C_STREGA_YOO_NA_HYPER1</v>
    <v>15/30</v>
    <v>0/30</v>
    <v/>
    <v/>
    <v/>
    <v/>
    <v>1000.0</v>
    <v>-100.0</v>
    <v/>
    <v/>
    <v/>
    <v/>
    <v/>
    <v/>
    <v/>
    <v/>
    <v>6</v>
    <v>DT_NKM_UNIT_C_STREGA_YOO_NA_HYPER1</v>
  </rv>
  <rv s="26">
    <v>2</v>
    <v>DT_NKM_UNIT_C_STREGA_YOO_NA_HYPER1</v>
    <v>1</v>
    <v>Generic</v>
    <v>DE_NKM_UNIT_C_STREGA_YOO_NA_HYPER1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1</v>
    <v>m_listNKMEventAttack</v>
    <v>False</v>
    <v>3</v>
    <v/>
    <v>True</v>
    <v/>
    <v/>
    <v/>
    <v/>
    <v/>
    <v/>
    <v/>
    <v/>
    <v/>
    <v/>
    <v/>
    <v>{'m_SkillStrID': 'NKM_UNIT_C_STREGA_YOO_NA_HYPER', 'm_SkillLevel': [1, 4]}</v>
    <v>DT_NKM_UNIT_C_STREGA_YOO_NA_HYPER1</v>
    <v>30/30</v>
    <v>15/30</v>
    <v/>
    <v/>
    <v/>
    <v/>
    <v>1000.0</v>
    <v>-100.0</v>
    <v/>
    <v/>
    <v/>
    <v/>
    <v/>
    <v/>
    <v/>
    <v/>
    <v>6</v>
    <v>DT_NKM_UNIT_C_STREGA_YOO_NA_HYPER1</v>
  </rv>
  <rv s="26">
    <v>2</v>
    <v>DT_NKM_UNIT_C_STREGA_YOO_NA_HYPER1</v>
    <v>1</v>
    <v>Generic</v>
    <v>DE_NKM_UNIT_C_STREGA_YOO_NA_HYPER1</v>
    <v>3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1</v>
    <v>m_listNKMEventAttack</v>
    <v>False</v>
    <v>3</v>
    <v/>
    <v>True</v>
    <v/>
    <v/>
    <v/>
    <v/>
    <v/>
    <v/>
    <v/>
    <v/>
    <v/>
    <v/>
    <v/>
    <v>{'m_SkillStrID': 'NKM_UNIT_C_STREGA_YOO_NA_HYPER', 'm_SkillLevel': [1, 4]}</v>
    <v>DT_NKM_UNIT_C_STREGA_YOO_NA_HYPER1</v>
    <v>45/30</v>
    <v>30/30</v>
    <v/>
    <v/>
    <v/>
    <v/>
    <v>1000.0</v>
    <v>-100.0</v>
    <v/>
    <v/>
    <v/>
    <v/>
    <v/>
    <v/>
    <v/>
    <v/>
    <v>6</v>
    <v>DT_NKM_UNIT_C_STREGA_YOO_NA_HYPER1</v>
  </rv>
  <rv s="26">
    <v>2</v>
    <v>DT_NKM_UNIT_C_STREGA_YOO_NA_HYPER1</v>
    <v>1</v>
    <v>Generic</v>
    <v>DE_NKM_UNIT_C_STREGA_YOO_NA_HYPER1</v>
    <v>4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1</v>
    <v>m_listNKMEventAttack</v>
    <v>False</v>
    <v>3</v>
    <v/>
    <v>True</v>
    <v/>
    <v/>
    <v/>
    <v>True</v>
    <v/>
    <v/>
    <v/>
    <v/>
    <v/>
    <v/>
    <v/>
    <v>{'m_SkillStrID': 'NKM_UNIT_C_STREGA_YOO_NA_HYPER', 'm_SkillLevel': [5, 99]}</v>
    <v>DT_NKM_UNIT_C_STREGA_YOO_NA_HYPER1</v>
    <v>15/30</v>
    <v>0/30</v>
    <v/>
    <v/>
    <v/>
    <v/>
    <v>1000.0</v>
    <v>-100.0</v>
    <v/>
    <v/>
    <v/>
    <v/>
    <v/>
    <v/>
    <v/>
    <v/>
    <v>6</v>
    <v>DT_NKM_UNIT_C_STREGA_YOO_NA_HYPER1</v>
  </rv>
  <rv s="26">
    <v>2</v>
    <v>DT_NKM_UNIT_C_STREGA_YOO_NA_HYPER1</v>
    <v>1</v>
    <v>Generic</v>
    <v>DE_NKM_UNIT_C_STREGA_YOO_NA_HYPER1</v>
    <v>5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1</v>
    <v>m_listNKMEventAttack</v>
    <v>False</v>
    <v>3</v>
    <v/>
    <v>True</v>
    <v/>
    <v/>
    <v/>
    <v>True</v>
    <v/>
    <v>False</v>
    <v>True</v>
    <v/>
    <v/>
    <v/>
    <v/>
    <v>{'m_SkillStrID': 'NKM_UNIT_C_STREGA_YOO_NA_HYPER', 'm_SkillLevel': [5, 99]}</v>
    <v>DT_NKM_UNIT_C_STREGA_YOO_NA_HYPER1</v>
    <v>30/30</v>
    <v>15/30</v>
    <v/>
    <v/>
    <v/>
    <v/>
    <v>1000.0</v>
    <v>-100.0</v>
    <v/>
    <v/>
    <v/>
    <v/>
    <v>NDTT_ENEMY</v>
    <v/>
    <v/>
    <v/>
    <v>6</v>
    <v>DT_NKM_UNIT_C_STREGA_YOO_NA_HYPER1</v>
  </rv>
  <rv s="26">
    <v>2</v>
    <v>DT_NKM_UNIT_C_STREGA_YOO_NA_HYPER1</v>
    <v>1</v>
    <v>Generic</v>
    <v>DE_NKM_UNIT_C_STREGA_YOO_NA_HYPER1</v>
    <v>6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1</v>
    <v>m_listNKMEventAttack</v>
    <v>False</v>
    <v>3</v>
    <v/>
    <v>True</v>
    <v/>
    <v/>
    <v/>
    <v>True</v>
    <v/>
    <v>False</v>
    <v>True</v>
    <v/>
    <v/>
    <v/>
    <v/>
    <v>{'m_SkillStrID': 'NKM_UNIT_C_STREGA_YOO_NA_HYPER', 'm_SkillLevel': [5, 99]}</v>
    <v>DT_NKM_UNIT_C_STREGA_YOO_NA_HYPER1</v>
    <v>45/30</v>
    <v>30/30</v>
    <v/>
    <v/>
    <v/>
    <v/>
    <v>1000.0</v>
    <v>-100.0</v>
    <v/>
    <v/>
    <v/>
    <v/>
    <v>NDTT_ENEMY</v>
    <v/>
    <v/>
    <v/>
    <v>6</v>
    <v>DT_NKM_UNIT_C_STREGA_YOO_NA_HYPER1</v>
  </rv>
  <rv s="22">
    <v>2</v>
    <v>DT_NKM_UNIT_C_VATICAN_BENEDICT_ATTACK1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</v>
    <v/>
    <v/>
    <v/>
    <v/>
    <v/>
    <v>0.2</v>
    <v/>
    <v>1</v>
    <v>m_listNKMEventAttack</v>
    <v/>
    <v>2</v>
    <v/>
    <v>True</v>
    <v/>
    <v/>
    <v/>
    <v/>
    <v/>
    <v>False</v>
    <v/>
    <v/>
    <v/>
    <v/>
    <v/>
    <v/>
    <v>DT_NKM_UNIT_C_VATICAN_BENEDICT_ATTACK1</v>
    <v>16/30</v>
    <v>10/30</v>
    <v/>
    <v/>
    <v/>
    <v/>
    <v>200.0</v>
    <v>0.0</v>
    <v/>
    <v/>
    <v/>
    <v/>
    <v>NDTT_ENEMY</v>
    <v/>
    <v/>
    <v/>
    <v>3</v>
    <v>DT_NKM_UNIT_C_VATICAN_BENEDICT_ATTACK1</v>
  </rv>
  <rv s="22">
    <v>2</v>
    <v>DT_NKM_UNIT_C_VATICAN_BENEDICT_ATTACK1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</v>
    <v/>
    <v/>
    <v/>
    <v/>
    <v/>
    <v>0.2</v>
    <v/>
    <v>2</v>
    <v>m_listNKMEventAttack</v>
    <v/>
    <v>2</v>
    <v/>
    <v>True</v>
    <v/>
    <v/>
    <v/>
    <v/>
    <v/>
    <v>False</v>
    <v/>
    <v/>
    <v/>
    <v/>
    <v/>
    <v/>
    <v>DT_NKM_UNIT_C_VATICAN_BENEDICT_ATTACK1</v>
    <v>16/30</v>
    <v>15/30</v>
    <v/>
    <v/>
    <v/>
    <v/>
    <v>200.0</v>
    <v>0.0</v>
    <v/>
    <v/>
    <v/>
    <v/>
    <v>NDTT_ENEMY</v>
    <v/>
    <v/>
    <v/>
    <v>3</v>
    <v>DT_NKM_UNIT_C_VATICAN_BENEDICT_ATTACK1</v>
  </rv>
  <rv s="22">
    <v>2</v>
    <v>DT_NKM_UNIT_C_VATICAN_BENEDICT_ATTACK1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</v>
    <v/>
    <v/>
    <v/>
    <v/>
    <v/>
    <v>0.2</v>
    <v/>
    <v>3</v>
    <v>m_listNKMEventAttack</v>
    <v/>
    <v>2</v>
    <v/>
    <v>True</v>
    <v/>
    <v/>
    <v/>
    <v/>
    <v/>
    <v>False</v>
    <v/>
    <v/>
    <v/>
    <v/>
    <v/>
    <v/>
    <v>DT_NKM_UNIT_C_VATICAN_BENEDICT_ATTACK1</v>
    <v>21/30</v>
    <v>20/30</v>
    <v/>
    <v/>
    <v/>
    <v/>
    <v>200.0</v>
    <v>0.0</v>
    <v/>
    <v/>
    <v/>
    <v/>
    <v>NDTT_ENEMY</v>
    <v/>
    <v/>
    <v/>
    <v>3</v>
    <v>DT_NKM_UNIT_C_VATICAN_BENEDICT_ATTACK1</v>
  </rv>
  <rv s="22">
    <v>2</v>
    <v>DT_NKM_UNIT_C_VATICAN_BENEDICT_ATTACK1_END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4</v>
    <v>m_listNKMEventAttack</v>
    <v/>
    <v>2</v>
    <v/>
    <v>True</v>
    <v/>
    <v/>
    <v/>
    <v/>
    <v/>
    <v>False</v>
    <v/>
    <v/>
    <v/>
    <v/>
    <v/>
    <v/>
    <v>DT_NKM_UNIT_C_VATICAN_BENEDICT_ATTACK1_END</v>
    <v>51/30</v>
    <v>50/30</v>
    <v/>
    <v/>
    <v/>
    <v/>
    <v>250.0</v>
    <v>0.0</v>
    <v/>
    <v/>
    <v/>
    <v/>
    <v>NDTT_ENEMY</v>
    <v/>
    <v/>
    <v/>
    <v>3</v>
    <v>DT_NKM_UNIT_C_VATICAN_BENEDICT_ATTACK1_END</v>
  </rv>
  <rv s="22">
    <v>2</v>
    <v>DT_NKM_UNIT_C_VATICAN_BENEDICT_SKILL1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2</v>
    <v/>
    <v>True</v>
    <v/>
    <v/>
    <v/>
    <v/>
    <v/>
    <v>False</v>
    <v/>
    <v/>
    <v/>
    <v/>
    <v/>
    <v/>
    <v>DT_NKM_UNIT_C_VATICAN_BENEDICT_SKILL1</v>
    <v>34/30</v>
    <v>31/30</v>
    <v/>
    <v/>
    <v/>
    <v/>
    <v>300.0</v>
    <v>0.0</v>
    <v/>
    <v/>
    <v/>
    <v/>
    <v>NDTT_ENEMY</v>
    <v/>
    <v/>
    <v/>
    <v>4</v>
    <v>DT_NKM_UNIT_C_VATICAN_BENEDICT_SKILL1</v>
  </rv>
  <rv s="22">
    <v>2</v>
    <v>DT_NKM_UNIT_C_VATICAN_BENEDICT_HYPER1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3</v>
    <v/>
    <v>True</v>
    <v/>
    <v/>
    <v/>
    <v/>
    <v/>
    <v>False</v>
    <v/>
    <v/>
    <v/>
    <v/>
    <v/>
    <v>{'m_SkillStrID': 'NKM_UNIT_C_VATICAN_BENEDICT_HYPER', 'm_SkillLevel': [1, 4]}</v>
    <v>DT_NKM_UNIT_C_VATICAN_BENEDICT_HYPER1</v>
    <v>70/30</v>
    <v>60/30</v>
    <v/>
    <v/>
    <v/>
    <v/>
    <v>600.0</v>
    <v>0.0</v>
    <v/>
    <v/>
    <v/>
    <v/>
    <v>NDTT_ENEMY</v>
    <v/>
    <v/>
    <v/>
    <v>5</v>
    <v>DT_NKM_UNIT_C_VATICAN_BENEDICT_HYPER1</v>
  </rv>
  <rv s="22">
    <v>2</v>
    <v>DT_NKM_UNIT_C_VATICAN_BENEDICT_HYPER1_LV5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2</v>
    <v>m_listNKMEventAttack</v>
    <v/>
    <v>3</v>
    <v/>
    <v>True</v>
    <v/>
    <v/>
    <v/>
    <v/>
    <v/>
    <v>False</v>
    <v/>
    <v/>
    <v/>
    <v/>
    <v/>
    <v>{'m_SkillStrID': 'NKM_UNIT_C_VATICAN_BENEDICT_HYPER', 'm_SkillLevel': [5, 99]}</v>
    <v>DT_NKM_UNIT_C_VATICAN_BENEDICT_HYPER1_LV5</v>
    <v>70/30</v>
    <v>60/30</v>
    <v/>
    <v/>
    <v/>
    <v/>
    <v>600.0</v>
    <v>0.0</v>
    <v/>
    <v/>
    <v/>
    <v/>
    <v>NDTT_ENEMY</v>
    <v/>
    <v/>
    <v/>
    <v>5</v>
    <v>DT_NKM_UNIT_C_VATICAN_BENEDICT_HYPER1_LV5</v>
  </rv>
  <rv s="22">
    <v>2</v>
    <v>DT_NKM_UNIT_C_VATICAN_BENEDICT_HYPER1_END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3</v>
    <v>m_listNKMEventAttack</v>
    <v/>
    <v>3</v>
    <v/>
    <v>True</v>
    <v/>
    <v/>
    <v/>
    <v/>
    <v/>
    <v>False</v>
    <v/>
    <v/>
    <v/>
    <v/>
    <v/>
    <v/>
    <v>DT_NKM_UNIT_C_VATICAN_BENEDICT_HYPER1_END</v>
    <v>90/30</v>
    <v>80/30</v>
    <v/>
    <v/>
    <v/>
    <v/>
    <v>600.0</v>
    <v>0.0</v>
    <v/>
    <v/>
    <v/>
    <v/>
    <v>NDTT_ENEMY</v>
    <v/>
    <v/>
    <v/>
    <v>5</v>
    <v>DT_NKM_UNIT_C_VATICAN_BENEDICT_HYPER1_END</v>
  </rv>
  <rv s="22">
    <v>2</v>
    <v>DT_NKM_UNIT_C_VATICAN_CINDY_ATTACK1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DT_NKM_UNIT_C_VATICAN_CINDY_ATTACK1</v>
    <v>13/30</v>
    <v>10/30</v>
    <v/>
    <v/>
    <v/>
    <v/>
    <v>150.0</v>
    <v>-100.0</v>
    <v/>
    <v/>
    <v/>
    <v/>
    <v>NDTT_ENEMY</v>
    <v/>
    <v/>
    <v/>
    <v>3</v>
    <v>DT_NKM_UNIT_C_VATICAN_CINDY_ATTACK1</v>
  </rv>
  <rv s="22">
    <v>2</v>
    <v>DT_NKM_UNIT_C_VATICAN_CINDY_ATTACK1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2</v>
    <v/>
    <v>True</v>
    <v/>
    <v/>
    <v/>
    <v/>
    <v/>
    <v>False</v>
    <v/>
    <v/>
    <v/>
    <v/>
    <v/>
    <v/>
    <v>DT_NKM_UNIT_C_VATICAN_CINDY_ATTACK1</v>
    <v>38/30</v>
    <v>35/30</v>
    <v/>
    <v/>
    <v/>
    <v/>
    <v>150.0</v>
    <v>-100.0</v>
    <v/>
    <v/>
    <v/>
    <v/>
    <v>NDTT_ENEMY</v>
    <v/>
    <v/>
    <v/>
    <v>3</v>
    <v>DT_NKM_UNIT_C_VATICAN_CINDY_ATTACK1</v>
  </rv>
  <rv s="22">
    <v>2</v>
    <v>DT_NKM_UNIT_C_VATICAN_CINDY_SKILL1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1</v>
    <v>m_listNKMEventAttack</v>
    <v/>
    <v>2</v>
    <v/>
    <v>True</v>
    <v/>
    <v/>
    <v/>
    <v/>
    <v/>
    <v>False</v>
    <v/>
    <v/>
    <v/>
    <v/>
    <v/>
    <v/>
    <v>DT_NKM_UNIT_C_VATICAN_CINDY_SKILL1</v>
    <v>33/30</v>
    <v>30/30</v>
    <v/>
    <v/>
    <v/>
    <v/>
    <v>200.0</v>
    <v>-50.0</v>
    <v/>
    <v/>
    <v/>
    <v/>
    <v>NDTT_ENEMY</v>
    <v/>
    <v/>
    <v/>
    <v>4</v>
    <v>DT_NKM_UNIT_C_VATICAN_CINDY_SKILL1</v>
  </rv>
  <rv s="22">
    <v>2</v>
    <v>DT_NKM_UNIT_C_VATICAN_CINDY_SKILL1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2</v>
    <v>m_listNKMEventAttack</v>
    <v/>
    <v>2</v>
    <v/>
    <v>True</v>
    <v/>
    <v/>
    <v/>
    <v/>
    <v/>
    <v>False</v>
    <v/>
    <v/>
    <v/>
    <v/>
    <v/>
    <v/>
    <v>DT_NKM_UNIT_C_VATICAN_CINDY_SKILL1</v>
    <v>48/30</v>
    <v>45/30</v>
    <v/>
    <v/>
    <v/>
    <v/>
    <v>200.0</v>
    <v>-50.0</v>
    <v/>
    <v/>
    <v/>
    <v/>
    <v>NDTT_ENEMY</v>
    <v/>
    <v/>
    <v/>
    <v>4</v>
    <v>DT_NKM_UNIT_C_VATICAN_CINDY_SKILL1</v>
  </rv>
  <rv s="22">
    <v>2</v>
    <v>DT_NKM_UNIT_C_VATICAN_CINDY_SKILL1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3</v>
    <v>m_listNKMEventAttack</v>
    <v/>
    <v>5</v>
    <v/>
    <v>True</v>
    <v/>
    <v/>
    <v/>
    <v/>
    <v/>
    <v>False</v>
    <v/>
    <v/>
    <v/>
    <v/>
    <v/>
    <v/>
    <v>DT_NKM_UNIT_C_VATICAN_CINDY_SKILL1</v>
    <v>63/30</v>
    <v>60/30</v>
    <v/>
    <v/>
    <v/>
    <v/>
    <v>200.0</v>
    <v>-50.0</v>
    <v/>
    <v/>
    <v/>
    <v/>
    <v>NDTT_ENEMY</v>
    <v/>
    <v/>
    <v/>
    <v>4</v>
    <v>DT_NKM_UNIT_C_VATICAN_CINDY_SKILL1</v>
  </rv>
  <rv s="22">
    <v>2</v>
    <v>DT_NKM_UNIT_C_VATICAN_CINDY_SKILL1_END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</v>
    <v/>
    <v/>
    <v/>
    <v/>
    <v/>
    <v>0.7</v>
    <v/>
    <v>4</v>
    <v>m_listNKMEventAttack</v>
    <v/>
    <v>2</v>
    <v/>
    <v>True</v>
    <v/>
    <v/>
    <v/>
    <v/>
    <v/>
    <v>False</v>
    <v/>
    <v/>
    <v/>
    <v/>
    <v/>
    <v/>
    <v>DT_NKM_UNIT_C_VATICAN_CINDY_SKILL1_END</v>
    <v>98/30</v>
    <v>95/30</v>
    <v/>
    <v/>
    <v/>
    <v/>
    <v>250.0</v>
    <v>-50.0</v>
    <v/>
    <v/>
    <v/>
    <v/>
    <v>NDTT_ENEMY</v>
    <v/>
    <v/>
    <v/>
    <v>4</v>
    <v>DT_NKM_UNIT_C_VATICAN_CINDY_SKILL1_END</v>
  </rv>
  <rv s="22">
    <v>2</v>
    <v>DT_NKM_UNIT_C_VATICAN_CINDY_ATTACK1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DT_NKM_UNIT_C_VATICAN_CINDY_ATTACK1</v>
    <v>36/30</v>
    <v>35/30</v>
    <v/>
    <v/>
    <v/>
    <v/>
    <v>150.0</v>
    <v>-50.0</v>
    <v/>
    <v>USN_SKILL1_LOOP</v>
    <v/>
    <v/>
    <v>NDTT_ENEMY</v>
    <v/>
    <v/>
    <v/>
    <v>5</v>
    <v>DT_NKM_UNIT_C_VATICAN_CINDY_ATTACK1</v>
  </rv>
  <rv s="22">
    <v>2</v>
    <v>DT_NKM_UNIT_C_VATICAN_CINDY_SKILL1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1</v>
    <v>m_listNKMEventAttack</v>
    <v/>
    <v>2</v>
    <v/>
    <v>True</v>
    <v/>
    <v/>
    <v/>
    <v/>
    <v/>
    <v>False</v>
    <v/>
    <v/>
    <v/>
    <v/>
    <v/>
    <v/>
    <v>DT_NKM_UNIT_C_VATICAN_CINDY_SKILL1</v>
    <v>10/30</v>
    <v>1/30</v>
    <v/>
    <v/>
    <v/>
    <v/>
    <v>200.0</v>
    <v>-50.0</v>
    <v/>
    <v/>
    <v/>
    <v/>
    <v>NDTT_ENEMY</v>
    <v/>
    <v/>
    <v/>
    <v>6</v>
    <v>DT_NKM_UNIT_C_VATICAN_CINDY_SKILL1</v>
  </rv>
  <rv s="22">
    <v>2</v>
    <v>DT_NKM_UNIT_C_VATICAN_CINDY_SKILL1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2</v>
    <v>m_listNKMEventAttack</v>
    <v/>
    <v>2</v>
    <v/>
    <v>True</v>
    <v/>
    <v/>
    <v/>
    <v/>
    <v/>
    <v>False</v>
    <v/>
    <v/>
    <v/>
    <v/>
    <v/>
    <v/>
    <v>DT_NKM_UNIT_C_VATICAN_CINDY_SKILL1</v>
    <v>25/30</v>
    <v>15/30</v>
    <v/>
    <v/>
    <v/>
    <v/>
    <v>200.0</v>
    <v>-50.0</v>
    <v/>
    <v/>
    <v/>
    <v/>
    <v>NDTT_ENEMY</v>
    <v/>
    <v/>
    <v/>
    <v>6</v>
    <v>DT_NKM_UNIT_C_VATICAN_CINDY_SKILL1</v>
  </rv>
  <rv s="22">
    <v>2</v>
    <v>DT_NKM_UNIT_C_VATICAN_CINDY_SKILL1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3</v>
    <v>m_listNKMEventAttack</v>
    <v/>
    <v>2</v>
    <v/>
    <v>True</v>
    <v/>
    <v/>
    <v/>
    <v/>
    <v/>
    <v>False</v>
    <v/>
    <v/>
    <v/>
    <v/>
    <v/>
    <v/>
    <v>DT_NKM_UNIT_C_VATICAN_CINDY_SKILL1</v>
    <v>35/30</v>
    <v>30/30</v>
    <v/>
    <v/>
    <v/>
    <v/>
    <v>200.0</v>
    <v>-50.0</v>
    <v/>
    <v/>
    <v/>
    <v/>
    <v>NDTT_ENEMY</v>
    <v/>
    <v/>
    <v/>
    <v>6</v>
    <v>DT_NKM_UNIT_C_VATICAN_CINDY_SKILL1</v>
  </rv>
  <rv s="22">
    <v>2</v>
    <v>DT_NKM_UNIT_C_VATICAN_CINDY_SKILL1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4</v>
    <v>m_listNKMEventAttack</v>
    <v/>
    <v>2</v>
    <v/>
    <v>True</v>
    <v/>
    <v/>
    <v/>
    <v/>
    <v/>
    <v>False</v>
    <v/>
    <v/>
    <v/>
    <v/>
    <v/>
    <v/>
    <v>DT_NKM_UNIT_C_VATICAN_CINDY_SKILL1</v>
    <v>55/30</v>
    <v>45/30</v>
    <v/>
    <v/>
    <v/>
    <v/>
    <v>200.0</v>
    <v>-50.0</v>
    <v/>
    <v/>
    <v/>
    <v/>
    <v>NDTT_ENEMY</v>
    <v/>
    <v/>
    <v/>
    <v>6</v>
    <v>DT_NKM_UNIT_C_VATICAN_CINDY_SKILL1</v>
  </rv>
  <rv s="22">
    <v>2</v>
    <v>DT_NKM_UNIT_C_VATICAN_CINDY_SKILL1_END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</v>
    <v/>
    <v/>
    <v/>
    <v/>
    <v/>
    <v>0.7</v>
    <v/>
    <v>1</v>
    <v>m_listNKMEventAttack</v>
    <v/>
    <v>2</v>
    <v/>
    <v>True</v>
    <v/>
    <v/>
    <v/>
    <v/>
    <v/>
    <v>False</v>
    <v/>
    <v/>
    <v/>
    <v/>
    <v/>
    <v/>
    <v>DT_NKM_UNIT_C_VATICAN_CINDY_SKILL1_END</v>
    <v>30/30</v>
    <v>15/30</v>
    <v/>
    <v/>
    <v/>
    <v/>
    <v>200.0</v>
    <v>-50.0</v>
    <v/>
    <v/>
    <v/>
    <v/>
    <v>NDTT_ENEMY</v>
    <v/>
    <v/>
    <v/>
    <v>7</v>
    <v>DT_NKM_UNIT_C_VATICAN_CINDY_SKILL1_END</v>
  </rv>
  <rv s="22">
    <v>2</v>
    <v>DT_NKM_UNIT_C_VATICAN_CINDY_HYPER1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1</v>
    <v>m_listNKMEventAttack</v>
    <v/>
    <v>2</v>
    <v/>
    <v>True</v>
    <v/>
    <v/>
    <v/>
    <v/>
    <v/>
    <v>False</v>
    <v/>
    <v/>
    <v/>
    <v/>
    <v/>
    <v/>
    <v>DT_NKM_UNIT_C_VATICAN_CINDY_HYPER1</v>
    <v>48/30</v>
    <v>38/30</v>
    <v/>
    <v/>
    <v/>
    <v/>
    <v>200.0</v>
    <v>-200.0</v>
    <v/>
    <v/>
    <v/>
    <v/>
    <v>NDTT_ENEMY</v>
    <v/>
    <v/>
    <v/>
    <v>9</v>
    <v>DT_NKM_UNIT_C_VATICAN_CINDY_HYPER1</v>
  </rv>
  <rv s="22">
    <v>2</v>
    <v>DT_NKM_UNIT_C_VATICAN_CINDY_HYPER1_END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</v>
    <v/>
    <v/>
    <v/>
    <v/>
    <v/>
    <v>0.7</v>
    <v/>
    <v>2</v>
    <v>m_listNKMEventAttack</v>
    <v/>
    <v>2</v>
    <v/>
    <v>True</v>
    <v/>
    <v/>
    <v/>
    <v/>
    <v/>
    <v>False</v>
    <v/>
    <v/>
    <v/>
    <v/>
    <v/>
    <v/>
    <v>DT_NKM_UNIT_C_VATICAN_CINDY_HYPER1_END</v>
    <v>75/30</v>
    <v>65/30</v>
    <v/>
    <v/>
    <v/>
    <v/>
    <v>300.0</v>
    <v>-300.0</v>
    <v/>
    <v/>
    <v/>
    <v/>
    <v>NDTT_ENEMY</v>
    <v/>
    <v/>
    <v/>
    <v>9</v>
    <v>DT_NKM_UNIT_C_VATICAN_CINDY_HYPER1_END</v>
  </rv>
  <rv s="27">
    <v>2</v>
    <v>DT_NKM_UNIT_C_VATICAN_CLOUDIA_ATTACK1</v>
    <v>1</v>
    <v>Generic</v>
    <v>DE_NKM_UNIT_C_VATICAN_CLOUDIA_ATTACK1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False</v>
    <v/>
    <v/>
    <v/>
    <v/>
    <v/>
    <v/>
    <v/>
    <v/>
    <v/>
    <v/>
    <v/>
    <v/>
    <v>DT_NKM_UNIT_C_VATICAN_CLOUDIA_ATTACK1</v>
    <v>100/30</v>
    <v>10/30</v>
    <v/>
    <v/>
    <v/>
    <v/>
    <v>30.0</v>
    <v>-30.0</v>
    <v/>
    <v/>
    <v/>
    <v/>
    <v>NDTT_ENEMY</v>
    <v/>
    <v/>
    <v/>
    <v>3</v>
    <v>DT_NKM_UNIT_C_VATICAN_CLOUDIA_ATTACK1</v>
  </rv>
  <rv s="22">
    <v>2</v>
    <v>DT_NKM_UNIT_C_YG_HARIM_ATTACK1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</v>
    <v/>
    <v/>
    <v/>
    <v/>
    <v/>
    <v>0.2</v>
    <v/>
    <v>1</v>
    <v>m_listNKMEventAttack</v>
    <v>True</v>
    <v>1</v>
    <v/>
    <v>True</v>
    <v/>
    <v/>
    <v/>
    <v/>
    <v/>
    <v/>
    <v/>
    <v/>
    <v/>
    <v/>
    <v/>
    <v>{'m_SkillStrID': 'NKM_UNIT_C_YG_HARIM_PASSIVE', 'm_SkillLevel': [1, 4]}</v>
    <v>DT_NKM_UNIT_C_YG_HARIM_ATTACK1</v>
    <v>10/30</v>
    <v>1/30</v>
    <v/>
    <v/>
    <v/>
    <v/>
    <v>800.0</v>
    <v>0.0</v>
    <v/>
    <v/>
    <v/>
    <v/>
    <v>NDTT_ENEMY</v>
    <v/>
    <v/>
    <v/>
    <v>4</v>
    <v>DT_NKM_UNIT_C_YG_HARIM_ATTACK1</v>
  </rv>
  <rv s="22">
    <v>2</v>
    <v>DT_NKM_UNIT_C_YG_HARIM_ATTACK1_LV5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</v>
    <v/>
    <v/>
    <v/>
    <v/>
    <v/>
    <v>0.2</v>
    <v/>
    <v>2</v>
    <v>m_listNKMEventAttack</v>
    <v>True</v>
    <v>1</v>
    <v/>
    <v>True</v>
    <v/>
    <v/>
    <v/>
    <v/>
    <v/>
    <v/>
    <v/>
    <v/>
    <v/>
    <v/>
    <v/>
    <v>{'m_SkillStrID': 'NKM_UNIT_C_YG_HARIM_PASSIVE', 'm_SkillLevel': [5, 99]}</v>
    <v>DT_NKM_UNIT_C_YG_HARIM_ATTACK1_LV5</v>
    <v>10/30</v>
    <v>1/30</v>
    <v/>
    <v/>
    <v/>
    <v/>
    <v>800.0</v>
    <v>0.0</v>
    <v/>
    <v/>
    <v/>
    <v/>
    <v>NDTT_ENEMY</v>
    <v/>
    <v/>
    <v/>
    <v>4</v>
    <v>DT_NKM_UNIT_C_YG_HARIM_ATTACK1_LV5</v>
  </rv>
  <rv s="22">
    <v>2</v>
    <v>DT_NKM_UNIT_C_YG_HARIM_ATTACK1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</v>
    <v/>
    <v/>
    <v/>
    <v/>
    <v/>
    <v>0.2</v>
    <v/>
    <v>1</v>
    <v>m_listNKMEventAttack</v>
    <v>True</v>
    <v>1</v>
    <v/>
    <v>True</v>
    <v/>
    <v/>
    <v/>
    <v/>
    <v/>
    <v/>
    <v/>
    <v/>
    <v/>
    <v/>
    <v/>
    <v>{'m_SkillStrID': 'NKM_UNIT_C_YG_HARIM_PASSIVE', 'm_SkillLevel': [1, 4]}</v>
    <v>DT_NKM_UNIT_C_YG_HARIM_ATTACK1</v>
    <v>10/30</v>
    <v>1/30</v>
    <v/>
    <v/>
    <v/>
    <v/>
    <v>800.0</v>
    <v>0.0</v>
    <v/>
    <v/>
    <v/>
    <v/>
    <v>NDTT_ENEMY</v>
    <v/>
    <v/>
    <v/>
    <v>7</v>
    <v>DT_NKM_UNIT_C_YG_HARIM_ATTACK1</v>
  </rv>
  <rv s="22">
    <v>2</v>
    <v>DT_NKM_UNIT_C_YG_HARIM_ATTACK1_LV5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</v>
    <v/>
    <v/>
    <v/>
    <v/>
    <v/>
    <v>0.2</v>
    <v/>
    <v>2</v>
    <v>m_listNKMEventAttack</v>
    <v>True</v>
    <v>1</v>
    <v/>
    <v>True</v>
    <v/>
    <v/>
    <v/>
    <v/>
    <v/>
    <v/>
    <v/>
    <v/>
    <v/>
    <v/>
    <v/>
    <v>{'m_SkillStrID': 'NKM_UNIT_C_YG_HARIM_PASSIVE', 'm_SkillLevel': [5, 99]}</v>
    <v>DT_NKM_UNIT_C_YG_HARIM_ATTACK1_LV5</v>
    <v>10/30</v>
    <v>1/30</v>
    <v/>
    <v/>
    <v/>
    <v/>
    <v>800.0</v>
    <v>0.0</v>
    <v/>
    <v/>
    <v/>
    <v/>
    <v>NDTT_ENEMY</v>
    <v/>
    <v/>
    <v/>
    <v>7</v>
    <v>DT_NKM_UNIT_C_YG_HARIM_ATTACK1_LV5</v>
  </rv>
  <rv s="22">
    <v>2</v>
    <v>DT_NKM_UNIT_C_YG_HARIM_ATTACK2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0.65</v>
    <v/>
    <v/>
    <v/>
    <v/>
    <v/>
    <v>0.65</v>
    <v/>
    <v>1</v>
    <v>m_listNKMEventAttack</v>
    <v>True</v>
    <v>2</v>
    <v/>
    <v>True</v>
    <v/>
    <v/>
    <v/>
    <v/>
    <v/>
    <v>False</v>
    <v/>
    <v/>
    <v/>
    <v/>
    <v/>
    <v>{'m_SkillStrID': 'NKM_UNIT_C_YG_HARIM_PASSIVE', 'm_SkillLevel': [1, 4]}</v>
    <v>DT_NKM_UNIT_C_YG_HARIM_ATTACK2</v>
    <v>20/30</v>
    <v>12/30</v>
    <v/>
    <v/>
    <v/>
    <v/>
    <v>300.0</v>
    <v>0.0</v>
    <v/>
    <v/>
    <v/>
    <v/>
    <v>NDTT_ENEMY</v>
    <v/>
    <v/>
    <v/>
    <v>9</v>
    <v>DT_NKM_UNIT_C_YG_HARIM_ATTACK2</v>
  </rv>
  <rv s="22">
    <v>2</v>
    <v>DT_NKM_UNIT_C_YG_HARIM_ATTACK2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0.65</v>
    <v/>
    <v/>
    <v/>
    <v/>
    <v/>
    <v>0.65</v>
    <v/>
    <v>2</v>
    <v>m_listNKMEventAttack</v>
    <v>True</v>
    <v>2</v>
    <v/>
    <v>True</v>
    <v/>
    <v/>
    <v/>
    <v/>
    <v/>
    <v/>
    <v/>
    <v/>
    <v/>
    <v/>
    <v/>
    <v>{'m_SkillStrID': 'NKM_UNIT_C_YG_HARIM_PASSIVE', 'm_SkillLevel': [1, 4]}</v>
    <v>DT_NKM_UNIT_C_YG_HARIM_ATTACK2</v>
    <v>30/30</v>
    <v>20/30</v>
    <v/>
    <v/>
    <v/>
    <v/>
    <v>300.0</v>
    <v>0.0</v>
    <v/>
    <v/>
    <v/>
    <v/>
    <v>NDTT_ENEMY</v>
    <v/>
    <v/>
    <v/>
    <v>9</v>
    <v>DT_NKM_UNIT_C_YG_HARIM_ATTACK2</v>
  </rv>
  <rv s="22">
    <v>2</v>
    <v>DT_NKM_UNIT_C_YG_HARIM_ATTACK2_LV5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0.65</v>
    <v/>
    <v/>
    <v/>
    <v/>
    <v/>
    <v>0.65</v>
    <v/>
    <v>3</v>
    <v>m_listNKMEventAttack</v>
    <v>True</v>
    <v>2</v>
    <v/>
    <v>True</v>
    <v/>
    <v/>
    <v/>
    <v/>
    <v/>
    <v>False</v>
    <v/>
    <v/>
    <v/>
    <v/>
    <v/>
    <v>{'m_SkillStrID': 'NKM_UNIT_C_YG_HARIM_PASSIVE', 'm_SkillLevel': [5, 99]}</v>
    <v>DT_NKM_UNIT_C_YG_HARIM_ATTACK2_LV5</v>
    <v>20/30</v>
    <v>12/30</v>
    <v/>
    <v/>
    <v/>
    <v/>
    <v>300.0</v>
    <v>0.0</v>
    <v/>
    <v/>
    <v/>
    <v/>
    <v>NDTT_ENEMY</v>
    <v/>
    <v/>
    <v/>
    <v>9</v>
    <v>DT_NKM_UNIT_C_YG_HARIM_ATTACK2_LV5</v>
  </rv>
  <rv s="22">
    <v>2</v>
    <v>DT_NKM_UNIT_C_YG_HARIM_ATTACK2_LV5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0.65</v>
    <v/>
    <v/>
    <v/>
    <v/>
    <v/>
    <v>0.65</v>
    <v/>
    <v>4</v>
    <v>m_listNKMEventAttack</v>
    <v>True</v>
    <v>2</v>
    <v/>
    <v>True</v>
    <v/>
    <v/>
    <v/>
    <v/>
    <v/>
    <v/>
    <v/>
    <v/>
    <v/>
    <v/>
    <v/>
    <v>{'m_SkillStrID': 'NKM_UNIT_C_YG_HARIM_PASSIVE', 'm_SkillLevel': [5, 99]}</v>
    <v>DT_NKM_UNIT_C_YG_HARIM_ATTACK2_LV5</v>
    <v>30/30</v>
    <v>20/30</v>
    <v/>
    <v/>
    <v/>
    <v/>
    <v>300.0</v>
    <v>0.0</v>
    <v/>
    <v/>
    <v/>
    <v/>
    <v>NDTT_ENEMY</v>
    <v/>
    <v/>
    <v/>
    <v>9</v>
    <v>DT_NKM_UNIT_C_YG_HARIM_ATTACK2_LV5</v>
  </rv>
  <rv s="27">
    <v>2</v>
    <v>DT_NKM_UNIT_C_YG_HARIM_SKILL1</v>
    <v>1</v>
    <v>Generic</v>
    <v>DE_NKM_UNIT_C_YG_HARIM_SKILL1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99</v>
    <v/>
    <v>False</v>
    <v/>
    <v/>
    <v/>
    <v/>
    <v/>
    <v/>
    <v/>
    <v/>
    <v/>
    <v/>
    <v/>
    <v/>
    <v>DT_NKM_UNIT_C_YG_HARIM_SKILL1</v>
    <v>30/30</v>
    <v>10/30</v>
    <v/>
    <v/>
    <v/>
    <v/>
    <v>700.0</v>
    <v>-700.0</v>
    <v/>
    <v/>
    <v/>
    <v/>
    <v>NDTT_MY_TEAM_NOT_SELF</v>
    <v/>
    <v/>
    <v/>
    <v>10</v>
    <v>DT_NKM_UNIT_C_YG_HARIM_SKILL1</v>
  </rv>
  <rv s="22">
    <v>2</v>
    <v>DT_NKM_UNIT_C_YG_HARIM_HYPER1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1</v>
    <v>m_listNKMEventAttack</v>
    <v>True</v>
    <v>4</v>
    <v/>
    <v>True</v>
    <v/>
    <v/>
    <v/>
    <v/>
    <v/>
    <v/>
    <v/>
    <v/>
    <v/>
    <v/>
    <v/>
    <v/>
    <v>DT_NKM_UNIT_C_YG_HARIM_HYPER1</v>
    <v>80/30</v>
    <v>60/30</v>
    <v/>
    <v/>
    <v/>
    <v/>
    <v>1100.0</v>
    <v>0.0</v>
    <v/>
    <v/>
    <v/>
    <v/>
    <v>NDTT_ENEMY</v>
    <v/>
    <v/>
    <v/>
    <v>11</v>
    <v>DT_NKM_UNIT_C_YG_HARIM_HYPER1</v>
  </rv>
  <rv s="22">
    <v>2</v>
    <v>DT_NKM_UNIT_C_YG_HARIM_HYPER1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2</v>
    <v>m_listNKMEventAttack</v>
    <v>True</v>
    <v>4</v>
    <v/>
    <v>True</v>
    <v/>
    <v/>
    <v/>
    <v/>
    <v/>
    <v/>
    <v/>
    <v/>
    <v/>
    <v/>
    <v/>
    <v/>
    <v>DT_NKM_UNIT_C_YG_HARIM_HYPER1</v>
    <v>100/30</v>
    <v>80/30</v>
    <v/>
    <v/>
    <v/>
    <v/>
    <v>1100.0</v>
    <v>0.0</v>
    <v/>
    <v/>
    <v/>
    <v/>
    <v>NDTT_ENEMY</v>
    <v/>
    <v/>
    <v/>
    <v>11</v>
    <v>DT_NKM_UNIT_C_YG_HARIM_HYPER1</v>
  </rv>
  <rv s="22">
    <v>2</v>
    <v>DT_NKM_UNIT_C_YG_HARIM_HYPER1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3</v>
    <v>m_listNKMEventAttack</v>
    <v>True</v>
    <v>4</v>
    <v/>
    <v>True</v>
    <v/>
    <v/>
    <v/>
    <v/>
    <v/>
    <v/>
    <v/>
    <v/>
    <v/>
    <v/>
    <v/>
    <v/>
    <v>DT_NKM_UNIT_C_YG_HARIM_HYPER1</v>
    <v>120/30</v>
    <v>100/30</v>
    <v/>
    <v/>
    <v/>
    <v/>
    <v>1100.0</v>
    <v>0.0</v>
    <v/>
    <v/>
    <v/>
    <v/>
    <v>NDTT_ENEMY</v>
    <v/>
    <v/>
    <v/>
    <v>11</v>
    <v>DT_NKM_UNIT_C_YG_HARIM_HYPER1</v>
  </rv>
  <rv s="22">
    <v>2</v>
    <v>DT_NKM_UNIT_C_YG_HARIM_HYPER1_DEBUFF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4</v>
    <v>m_listNKMEventAttack</v>
    <v>True</v>
    <v>4</v>
    <v/>
    <v>True</v>
    <v/>
    <v/>
    <v/>
    <v/>
    <v/>
    <v/>
    <v/>
    <v/>
    <v/>
    <v/>
    <v/>
    <v/>
    <v>DT_NKM_UNIT_C_YG_HARIM_HYPER1_DEBUFF</v>
    <v>140/30</v>
    <v>120/30</v>
    <v/>
    <v/>
    <v/>
    <v/>
    <v>1100.0</v>
    <v>0.0</v>
    <v/>
    <v/>
    <v/>
    <v/>
    <v>NDTT_ENEMY</v>
    <v/>
    <v/>
    <v/>
    <v>11</v>
    <v>DT_NKM_UNIT_C_YG_HARIM_HYPER1_DEBUFF</v>
  </rv>
  <rv s="24">
    <v>2</v>
    <v>DT_NKM_UNIT_C_YG_HOJIN_PASSIVE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2</v>
    <v/>
    <v>True</v>
    <v/>
    <v/>
    <v/>
    <v/>
    <v/>
    <v>False</v>
    <v/>
    <v/>
    <v/>
    <v/>
    <v/>
    <v>{'m_SkillStrID': 'NKM_UNIT_C_YG_HOJIN_PASSIVE', 'm_SkillLevel': [1, 4]}</v>
    <v>DT_NKM_UNIT_C_YG_HOJIN_PASSIVE</v>
    <v>60/30</v>
    <v>46/30</v>
    <v/>
    <v/>
    <v/>
    <v/>
    <v>200.0</v>
    <v>0.0</v>
    <v/>
    <v/>
    <v/>
    <v/>
    <v>NDTT_ENEMY</v>
    <v/>
    <v/>
    <v/>
    <v>3</v>
    <v>DT_NKM_UNIT_C_YG_HOJIN_PASSIVE</v>
  </rv>
  <rv s="24">
    <v>2</v>
    <v>DT_NKM_UNIT_C_YG_HOJIN_PASSIVE_LV5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2</v>
    <v>m_listNKMEventAttack</v>
    <v>True</v>
    <v>2</v>
    <v/>
    <v>True</v>
    <v/>
    <v/>
    <v/>
    <v/>
    <v/>
    <v>False</v>
    <v/>
    <v/>
    <v/>
    <v/>
    <v/>
    <v>{'m_SkillStrID': 'NKM_UNIT_C_YG_HOJIN_PASSIVE', 'm_SkillLevel': [5, 99]}</v>
    <v>DT_NKM_UNIT_C_YG_HOJIN_PASSIVE_LV5</v>
    <v>60/30</v>
    <v>46/30</v>
    <v/>
    <v/>
    <v/>
    <v/>
    <v>200.0</v>
    <v>0.0</v>
    <v/>
    <v/>
    <v/>
    <v/>
    <v>NDTT_ENEMY</v>
    <v/>
    <v/>
    <v/>
    <v>3</v>
    <v>DT_NKM_UNIT_C_YG_HOJIN_PASSIVE_LV5</v>
  </rv>
  <rv s="24">
    <v>2</v>
    <v>DT_NKM_UNIT_C_YG_HOJIN_ATTACK1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1</v>
    <v/>
    <v>True</v>
    <v/>
    <v/>
    <v/>
    <v/>
    <v/>
    <v>False</v>
    <v/>
    <v/>
    <v/>
    <v/>
    <v/>
    <v/>
    <v>DT_NKM_UNIT_C_YG_HOJIN_ATTACK1</v>
    <v>30/30</v>
    <v>15/30</v>
    <v/>
    <v/>
    <v/>
    <v/>
    <v>650.0</v>
    <v>0.0</v>
    <v/>
    <v/>
    <v/>
    <v/>
    <v>NDTT_ENEMY</v>
    <v/>
    <v/>
    <v/>
    <v>4</v>
    <v>DT_NKM_UNIT_C_YG_HOJIN_ATTACK1</v>
  </rv>
  <rv s="24">
    <v>2</v>
    <v>DT_NKM_UNIT_C_YG_HOJIN_ATTACK1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1</v>
    <v/>
    <v>True</v>
    <v/>
    <v/>
    <v/>
    <v/>
    <v/>
    <v/>
    <v>False</v>
    <v/>
    <v/>
    <v/>
    <v/>
    <v/>
    <v>DT_NKM_UNIT_C_YG_HOJIN_ATTACK1</v>
    <v>30/30</v>
    <v>15/30</v>
    <v/>
    <v/>
    <v/>
    <v/>
    <v>650.0</v>
    <v>0.0</v>
    <v/>
    <v/>
    <v/>
    <v/>
    <v>NDTT_ENEMY</v>
    <v/>
    <v/>
    <v/>
    <v>5</v>
    <v>DT_NKM_UNIT_C_YG_HOJIN_ATTACK1</v>
  </rv>
  <rv s="26">
    <v>2</v>
    <v>DT_NKM_UNIT_C_YG_HOJIN_SKILL1</v>
    <v>1</v>
    <v>Generic</v>
    <v>DE_NKM_UNIT_C_YG_HOJIN_SKILL1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>True</v>
    <v>2</v>
    <v/>
    <v>True</v>
    <v/>
    <v/>
    <v/>
    <v/>
    <v/>
    <v>False</v>
    <v/>
    <v/>
    <v/>
    <v/>
    <v/>
    <v/>
    <v>DT_NKM_UNIT_C_YG_HOJIN_SKILL1</v>
    <v>90/30</v>
    <v>0/30</v>
    <v/>
    <v/>
    <v/>
    <v/>
    <v>30.0</v>
    <v>-30.0</v>
    <v/>
    <v/>
    <v/>
    <v/>
    <v>NDTT_ENEMY</v>
    <v/>
    <v/>
    <v/>
    <v>6</v>
    <v>DT_NKM_UNIT_C_YG_HOJIN_SKILL1</v>
  </rv>
  <rv s="23">
    <v>2</v>
    <v>DT_NKM_UNIT_C_YG_HOJIN_HYPER1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1.2</v>
    <v>2</v>
    <v>1</v>
    <v>m_listNKMEventAttack</v>
    <v>True</v>
    <v>3</v>
    <v/>
    <v>True</v>
    <v/>
    <v/>
    <v/>
    <v/>
    <v/>
    <v/>
    <v/>
    <v/>
    <v/>
    <v/>
    <v/>
    <v/>
    <v>DT_NKM_UNIT_C_YG_HOJIN_HYPER1</v>
    <v>60/30</v>
    <v>40/30</v>
    <v/>
    <v/>
    <v/>
    <v/>
    <v>650.0</v>
    <v>0.0</v>
    <v/>
    <v/>
    <v/>
    <v/>
    <v>NDTT_ENEMY</v>
    <v/>
    <v/>
    <v/>
    <v>7</v>
    <v>DT_NKM_UNIT_C_YG_HOJIN_HYPER1</v>
  </rv>
  <rv s="26">
    <v>2</v>
    <v>DT_NKM_UNIT_C_YG_HOJIN_HYPER1_END</v>
    <v>1</v>
    <v>Generic</v>
    <v>DE_NKM_UNIT_C_YG_HOJIN_HYPER1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</v>
    <v/>
    <v/>
    <v/>
    <v/>
    <v/>
    <v>1.8</v>
    <v/>
    <v>1</v>
    <v>m_listNKMEventAttack</v>
    <v>True</v>
    <v>3</v>
    <v/>
    <v>True</v>
    <v/>
    <v/>
    <v/>
    <v/>
    <v/>
    <v>False</v>
    <v/>
    <v/>
    <v/>
    <v/>
    <v/>
    <v/>
    <v>DT_NKM_UNIT_C_YG_HOJIN_HYPER1_END</v>
    <v>90/30</v>
    <v>0/30</v>
    <v/>
    <v/>
    <v/>
    <v/>
    <v>450.0</v>
    <v>-450.0</v>
    <v/>
    <v/>
    <v/>
    <v/>
    <v>NDTT_ENEMY</v>
    <v/>
    <v/>
    <v/>
    <v>7</v>
    <v>DT_NKM_UNIT_C_YG_HOJIN_HYPER1_END</v>
  </rv>
  <rv s="23">
    <v>2</v>
    <v>DT_NKM_UNIT_C_YG_HOJIN_HYPER1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1.2</v>
    <v>2</v>
    <v>2</v>
    <v>m_listNKMEventAttack</v>
    <v>True</v>
    <v>3</v>
    <v/>
    <v>True</v>
    <v/>
    <v/>
    <v/>
    <v/>
    <v/>
    <v/>
    <v/>
    <v/>
    <v/>
    <v/>
    <v/>
    <v/>
    <v>DT_NKM_UNIT_C_YG_HOJIN_HYPER1</v>
    <v>80/30</v>
    <v>60/30</v>
    <v/>
    <v/>
    <v/>
    <v/>
    <v>650.0</v>
    <v>0.0</v>
    <v/>
    <v/>
    <v/>
    <v/>
    <v>NDTT_ENEMY</v>
    <v/>
    <v/>
    <v/>
    <v>7</v>
    <v>DT_NKM_UNIT_C_YG_HOJIN_HYPER1</v>
  </rv>
  <rv s="22">
    <v>2</v>
    <v>DT_NKM_UNIT_C_YOO_MI_NA_ATTACK1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1</v>
    <v>m_listNKMEventAttack</v>
    <v/>
    <v>1</v>
    <v/>
    <v>True</v>
    <v/>
    <v/>
    <v/>
    <v/>
    <v/>
    <v/>
    <v/>
    <v/>
    <v/>
    <v/>
    <v/>
    <v/>
    <v>DT_NKM_UNIT_C_YOO_MI_NA_ATTACK1</v>
    <v>20/30</v>
    <v>11/30</v>
    <v/>
    <v/>
    <v/>
    <v/>
    <v>1000.0</v>
    <v>0.0</v>
    <v/>
    <v/>
    <v/>
    <v/>
    <v/>
    <v/>
    <v/>
    <v/>
    <v>3</v>
    <v>DT_NKM_UNIT_C_YOO_MI_NA_ATTACK1</v>
  </rv>
  <rv s="26">
    <v>2</v>
    <v>DT_NKM_UNIT_C_YOO_MI_NA_ATTACK1_LAST</v>
    <v>1</v>
    <v>Generic</v>
    <v>DE_YOO_MI_NA_ATTACK1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1</v>
    <v>m_listNKMEventAttack</v>
    <v/>
    <v>2</v>
    <v/>
    <v>True</v>
    <v/>
    <v/>
    <v/>
    <v/>
    <v/>
    <v>True</v>
    <v>True</v>
    <v/>
    <v/>
    <v/>
    <v/>
    <v/>
    <v>DT_NKM_UNIT_C_YOO_MI_NA_ATTACK1_LAST</v>
    <v>0/30</v>
    <v>0/30</v>
    <v/>
    <v/>
    <v/>
    <v/>
    <v>150.0</v>
    <v>-150.0</v>
    <v/>
    <v/>
    <v/>
    <v/>
    <v>NDTT_ENEMY</v>
    <v/>
    <v/>
    <v/>
    <v>3</v>
    <v>DT_NKM_UNIT_C_YOO_MI_NA_ATTACK1_LAST</v>
  </rv>
  <rv s="22">
    <v>2</v>
    <v>DT_NKM_UNIT_C_YOO_MI_NA_ATTACK1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1</v>
    <v>m_listNKMEventAttack</v>
    <v/>
    <v>1</v>
    <v/>
    <v>True</v>
    <v/>
    <v/>
    <v/>
    <v/>
    <v/>
    <v/>
    <v/>
    <v/>
    <v/>
    <v/>
    <v/>
    <v/>
    <v>DT_NKM_UNIT_C_YOO_MI_NA_ATTACK1</v>
    <v>20/30</v>
    <v>11/30</v>
    <v/>
    <v/>
    <v/>
    <v/>
    <v>1000.0</v>
    <v>0.0</v>
    <v/>
    <v/>
    <v/>
    <v/>
    <v/>
    <v/>
    <v/>
    <v/>
    <v>4</v>
    <v>DT_NKM_UNIT_C_YOO_MI_NA_ATTACK1</v>
  </rv>
  <rv s="26">
    <v>2</v>
    <v>DT_NKM_UNIT_C_YOO_MI_NA_ATTACK1_LAST</v>
    <v>1</v>
    <v>Generic</v>
    <v>DE_YOO_MI_NA_ATTACK1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1</v>
    <v>m_listNKMEventAttack</v>
    <v/>
    <v>2</v>
    <v/>
    <v>True</v>
    <v/>
    <v/>
    <v/>
    <v/>
    <v/>
    <v>True</v>
    <v>True</v>
    <v/>
    <v/>
    <v/>
    <v/>
    <v/>
    <v>DT_NKM_UNIT_C_YOO_MI_NA_ATTACK1_LAST</v>
    <v>0/30</v>
    <v>0/30</v>
    <v/>
    <v/>
    <v/>
    <v/>
    <v>150.0</v>
    <v>-150.0</v>
    <v/>
    <v/>
    <v/>
    <v/>
    <v>NDTT_ENEMY</v>
    <v/>
    <v/>
    <v/>
    <v>4</v>
    <v>DT_NKM_UNIT_C_YOO_MI_NA_ATTACK1_LAST</v>
  </rv>
  <rv s="22">
    <v>2</v>
    <v>DT_NKM_UNIT_C_YOO_MI_NA_SKILL1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2.4</v>
    <v/>
    <v/>
    <v/>
    <v/>
    <v/>
    <v>2.4</v>
    <v/>
    <v>1</v>
    <v>m_listNKMEventAttack</v>
    <v/>
    <v>2</v>
    <v/>
    <v>True</v>
    <v/>
    <v/>
    <v/>
    <v/>
    <v/>
    <v/>
    <v/>
    <v/>
    <v/>
    <v/>
    <v/>
    <v>{'m_SkillStrID': 'NKM_UNIT_C_YOO_MINA_SKILL', 'm_SkillLevel': [1, 4]}</v>
    <v>DT_NKM_UNIT_C_YOO_MI_NA_SKILL1</v>
    <v>30/30</v>
    <v>28/30</v>
    <v/>
    <v/>
    <v/>
    <v/>
    <v>1000.0</v>
    <v>0.0</v>
    <v/>
    <v/>
    <v/>
    <v/>
    <v>NDTT_ENEMY</v>
    <v/>
    <v/>
    <v/>
    <v>5</v>
    <v>DT_NKM_UNIT_C_YOO_MI_NA_SKILL1</v>
  </rv>
  <rv s="22">
    <v>2</v>
    <v>DT_NKM_UNIT_C_YOO_MI_NA_SKILL1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2.4</v>
    <v/>
    <v/>
    <v/>
    <v/>
    <v/>
    <v>2.4</v>
    <v/>
    <v>2</v>
    <v>m_listNKMEventAttack</v>
    <v/>
    <v>3</v>
    <v/>
    <v>True</v>
    <v/>
    <v/>
    <v/>
    <v/>
    <v/>
    <v/>
    <v/>
    <v/>
    <v/>
    <v/>
    <v/>
    <v>{'m_SkillStrID': 'NKM_UNIT_C_YOO_MINA_SKILL', 'm_SkillLevel': [5, 99]}</v>
    <v>DT_NKM_UNIT_C_YOO_MI_NA_SKILL1</v>
    <v>30/30</v>
    <v>28/30</v>
    <v/>
    <v/>
    <v/>
    <v/>
    <v>1000.0</v>
    <v>0.0</v>
    <v/>
    <v/>
    <v/>
    <v/>
    <v>NDTT_ENEMY</v>
    <v/>
    <v/>
    <v/>
    <v>5</v>
    <v>DT_NKM_UNIT_C_YOO_MI_NA_SKILL1</v>
  </rv>
  <rv s="22">
    <v>2</v>
    <v>DT_NKM_UNIT_C_YOO_MI_NA_ATTACK1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1</v>
    <v>m_listNKMEventAttack</v>
    <v/>
    <v>1</v>
    <v/>
    <v>True</v>
    <v/>
    <v/>
    <v/>
    <v/>
    <v/>
    <v/>
    <v/>
    <v/>
    <v/>
    <v/>
    <v/>
    <v/>
    <v>DT_NKM_UNIT_C_YOO_MI_NA_ATTACK1</v>
    <v>11/30</v>
    <v>11/30</v>
    <v/>
    <v/>
    <v/>
    <v/>
    <v>800.0</v>
    <v>0.0</v>
    <v/>
    <v/>
    <v/>
    <v/>
    <v>NDTT_ENEMY</v>
    <v>FX_COMBAT_ALL_GUN_FIRE_SMALL</v>
    <v/>
    <v/>
    <v>6</v>
    <v>DT_NKM_UNIT_C_YOO_MI_NA_ATTACK1</v>
  </rv>
  <rv s="26">
    <v>2</v>
    <v>DT_NKM_UNIT_C_YOO_MI_NA_ATTACK1_LAST</v>
    <v>1</v>
    <v>Generic</v>
    <v>DE_YOO_MI_NA_ATTACK1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1</v>
    <v>m_listNKMEventAttack</v>
    <v/>
    <v>2</v>
    <v/>
    <v>True</v>
    <v/>
    <v/>
    <v/>
    <v/>
    <v/>
    <v>True</v>
    <v>True</v>
    <v/>
    <v/>
    <v/>
    <v/>
    <v/>
    <v>DT_NKM_UNIT_C_YOO_MI_NA_ATTACK1_LAST</v>
    <v>0/30</v>
    <v>0/30</v>
    <v/>
    <v/>
    <v/>
    <v/>
    <v>150.0</v>
    <v>-150.0</v>
    <v/>
    <v/>
    <v/>
    <v/>
    <v>NDTT_ENEMY</v>
    <v/>
    <v/>
    <v/>
    <v>6</v>
    <v>DT_NKM_UNIT_C_YOO_MI_NA_ATTACK1_LAST</v>
  </rv>
  <rv s="22">
    <v>2</v>
    <v>DT_NKM_UNIT_C_YOO_MI_NA_ATTACK1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2</v>
    <v>m_listNKMEventAttack</v>
    <v/>
    <v>1</v>
    <v/>
    <v>True</v>
    <v/>
    <v/>
    <v/>
    <v/>
    <v/>
    <v/>
    <v/>
    <v/>
    <v/>
    <v/>
    <v/>
    <v/>
    <v>DT_NKM_UNIT_C_YOO_MI_NA_ATTACK1</v>
    <v>15/30</v>
    <v>15/30</v>
    <v/>
    <v/>
    <v/>
    <v/>
    <v>1000.0</v>
    <v>0.0</v>
    <v/>
    <v/>
    <v/>
    <v/>
    <v>NDTT_ENEMY</v>
    <v>FX_COMBAT_ALL_GUN_FIRE_SMALL</v>
    <v/>
    <v/>
    <v>6</v>
    <v>DT_NKM_UNIT_C_YOO_MI_NA_ATTACK1</v>
  </rv>
  <rv s="22">
    <v>2</v>
    <v>DT_NKM_UNIT_C_YOO_MI_NA_ATTACK1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3</v>
    <v>m_listNKMEventAttack</v>
    <v/>
    <v>1</v>
    <v/>
    <v>True</v>
    <v/>
    <v/>
    <v/>
    <v/>
    <v/>
    <v/>
    <v/>
    <v/>
    <v/>
    <v/>
    <v/>
    <v/>
    <v>DT_NKM_UNIT_C_YOO_MI_NA_ATTACK1</v>
    <v>19/30</v>
    <v>19/30</v>
    <v/>
    <v/>
    <v/>
    <v/>
    <v>1000.0</v>
    <v>0.0</v>
    <v/>
    <v/>
    <v/>
    <v/>
    <v>NDTT_ENEMY</v>
    <v>FX_COMBAT_ALL_GUN_FIRE_SMALL</v>
    <v/>
    <v/>
    <v>6</v>
    <v>DT_NKM_UNIT_C_YOO_MI_NA_ATTACK1</v>
  </rv>
  <rv s="26">
    <v>2</v>
    <v>DT_NKM_UNIT_C_YOO_MI_NA_HYPER_SKILL1</v>
    <v>1</v>
    <v>Generic</v>
    <v>DE_UNIT_C_YOO_MI_NA_HYPER_SKILL1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3.85</v>
    <v/>
    <v/>
    <v/>
    <v/>
    <v/>
    <v>3.85</v>
    <v/>
    <v>1</v>
    <v>m_listNKMEventAttack</v>
    <v>False</v>
    <v>3</v>
    <v/>
    <v>False</v>
    <v/>
    <v/>
    <v/>
    <v/>
    <v/>
    <v>True</v>
    <v>True</v>
    <v/>
    <v/>
    <v/>
    <v/>
    <v/>
    <v>DT_NKM_UNIT_C_YOO_MI_NA_HYPER_SKILL1</v>
    <v>60/30</v>
    <v>0/30</v>
    <v/>
    <v/>
    <v/>
    <v/>
    <v>200.0</v>
    <v>50.0</v>
    <v/>
    <v/>
    <v/>
    <v/>
    <v>NDTT_ENEMY</v>
    <v/>
    <v/>
    <v/>
    <v>7</v>
    <v>DT_NKM_UNIT_C_YOO_MI_NA_HYPER_SKILL1</v>
  </rv>
  <rv s="22">
    <v>2</v>
    <v>DT_NKM_UNIT_C_YOO_MI_NA_ATTACK1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1</v>
    <v>m_listNKMEventAttack</v>
    <v/>
    <v>1</v>
    <v/>
    <v>True</v>
    <v/>
    <v/>
    <v/>
    <v/>
    <v/>
    <v/>
    <v/>
    <v/>
    <v/>
    <v/>
    <v/>
    <v/>
    <v>DT_NKM_UNIT_C_YOO_MI_NA_ATTACK1</v>
    <v>11/30</v>
    <v>11/30</v>
    <v/>
    <v/>
    <v/>
    <v/>
    <v>1000.0</v>
    <v>0.0</v>
    <v/>
    <v/>
    <v/>
    <v/>
    <v>NDTT_ENEMY</v>
    <v>FX_COMBAT_ALL_GUN_FIRE_SMALL</v>
    <v/>
    <v/>
    <v>3</v>
    <v>DT_NKM_UNIT_C_YOO_MI_NA_ATTACK1</v>
  </rv>
  <rv s="22">
    <v>2</v>
    <v>DT_NKM_UNIT_C_YOO_MI_NA_ATTACK1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2</v>
    <v>m_listNKMEventAttack</v>
    <v/>
    <v>1</v>
    <v/>
    <v>True</v>
    <v/>
    <v/>
    <v/>
    <v/>
    <v/>
    <v/>
    <v/>
    <v/>
    <v/>
    <v/>
    <v/>
    <v/>
    <v>DT_NKM_UNIT_C_YOO_MI_NA_ATTACK1</v>
    <v>15/30</v>
    <v>15/30</v>
    <v/>
    <v/>
    <v/>
    <v/>
    <v>1000.0</v>
    <v>0.0</v>
    <v/>
    <v/>
    <v/>
    <v/>
    <v>NDTT_ENEMY</v>
    <v>FX_COMBAT_ALL_GUN_FIRE_SMALL</v>
    <v/>
    <v/>
    <v>3</v>
    <v>DT_NKM_UNIT_C_YOO_MI_NA_ATTACK1</v>
  </rv>
  <rv s="22">
    <v>2</v>
    <v>DT_NKM_UNIT_C_YOO_MI_NA_ATTACK1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3</v>
    <v>m_listNKMEventAttack</v>
    <v/>
    <v>1</v>
    <v/>
    <v>True</v>
    <v/>
    <v/>
    <v/>
    <v/>
    <v/>
    <v/>
    <v/>
    <v/>
    <v/>
    <v/>
    <v/>
    <v/>
    <v>DT_NKM_UNIT_C_YOO_MI_NA_ATTACK1</v>
    <v>19/30</v>
    <v>19/30</v>
    <v/>
    <v/>
    <v/>
    <v/>
    <v>1000.0</v>
    <v>0.0</v>
    <v/>
    <v/>
    <v/>
    <v/>
    <v>NDTT_ENEMY</v>
    <v>FX_COMBAT_ALL_GUN_FIRE_SMALL</v>
    <v/>
    <v/>
    <v>3</v>
    <v>DT_NKM_UNIT_C_YOO_MI_NA_ATTACK1</v>
  </rv>
  <rv s="22">
    <v>2</v>
    <v>DT_NKM_UNIT_C_YOO_MI_NA_ATTACK1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1</v>
    <v>m_listNKMEventAttack</v>
    <v/>
    <v>1</v>
    <v/>
    <v>True</v>
    <v/>
    <v/>
    <v/>
    <v/>
    <v/>
    <v/>
    <v/>
    <v/>
    <v/>
    <v/>
    <v/>
    <v/>
    <v>DT_NKM_UNIT_C_YOO_MI_NA_ATTACK1</v>
    <v>11/30</v>
    <v>11/30</v>
    <v/>
    <v/>
    <v/>
    <v/>
    <v>1000.0</v>
    <v>0.0</v>
    <v/>
    <v/>
    <v/>
    <v/>
    <v>NDTT_ENEMY</v>
    <v>FX_COMBAT_ALL_GUN_FIRE_SMALL</v>
    <v/>
    <v/>
    <v>4</v>
    <v>DT_NKM_UNIT_C_YOO_MI_NA_ATTACK1</v>
  </rv>
  <rv s="22">
    <v>2</v>
    <v>DT_NKM_UNIT_C_YOO_MI_NA_ATTACK1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2</v>
    <v>m_listNKMEventAttack</v>
    <v/>
    <v>1</v>
    <v/>
    <v>True</v>
    <v/>
    <v/>
    <v/>
    <v/>
    <v/>
    <v/>
    <v/>
    <v/>
    <v/>
    <v/>
    <v/>
    <v/>
    <v>DT_NKM_UNIT_C_YOO_MI_NA_ATTACK1</v>
    <v>15/30</v>
    <v>15/30</v>
    <v/>
    <v/>
    <v/>
    <v/>
    <v>1000.0</v>
    <v>0.0</v>
    <v/>
    <v/>
    <v/>
    <v/>
    <v>NDTT_ENEMY</v>
    <v>FX_COMBAT_ALL_GUN_FIRE_SMALL</v>
    <v/>
    <v/>
    <v>4</v>
    <v>DT_NKM_UNIT_C_YOO_MI_NA_ATTACK1</v>
  </rv>
  <rv s="22">
    <v>2</v>
    <v>DT_NKM_UNIT_C_YOO_MI_NA_ATTACK1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3</v>
    <v>m_listNKMEventAttack</v>
    <v/>
    <v>1</v>
    <v/>
    <v>True</v>
    <v/>
    <v/>
    <v/>
    <v/>
    <v/>
    <v/>
    <v/>
    <v/>
    <v/>
    <v/>
    <v/>
    <v/>
    <v>DT_NKM_UNIT_C_YOO_MI_NA_ATTACK1</v>
    <v>19/30</v>
    <v>19/30</v>
    <v/>
    <v/>
    <v/>
    <v/>
    <v>1000.0</v>
    <v>0.0</v>
    <v/>
    <v/>
    <v/>
    <v/>
    <v>NDTT_ENEMY</v>
    <v>FX_COMBAT_ALL_GUN_FIRE_SMALL</v>
    <v/>
    <v/>
    <v>4</v>
    <v>DT_NKM_UNIT_C_YOO_MI_NA_ATTACK1</v>
  </rv>
  <rv s="27">
    <v>2</v>
    <v>DT_NKM_UNIT_C_ZODIAC_ARIUS_ATTACK1</v>
    <v>1</v>
    <v>Generic</v>
    <v>DE_NKM_UNIT_C_ZODIAC_ARIUS_ATTACK1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False</v>
    <v/>
    <v/>
    <v/>
    <v/>
    <v/>
    <v/>
    <v/>
    <v/>
    <v/>
    <v/>
    <v/>
    <v/>
    <v>DT_NKM_UNIT_C_ZODIAC_ARIUS_ATTACK1</v>
    <v>100/30</v>
    <v>10/30</v>
    <v/>
    <v/>
    <v/>
    <v/>
    <v>30.0</v>
    <v>-30.0</v>
    <v/>
    <v/>
    <v/>
    <v/>
    <v>NDTT_ENEMY</v>
    <v/>
    <v/>
    <v/>
    <v>3</v>
    <v>DT_NKM_UNIT_C_ZODIAC_ARIUS_ATTACK1</v>
  </rv>
  <rv s="24">
    <v>2</v>
    <v>DT_NKM_UNIT_C_ZODIAC_ARIUS_SKILL1_BUFF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99</v>
    <v/>
    <v>True</v>
    <v/>
    <v/>
    <v/>
    <v/>
    <v>True</v>
    <v>False</v>
    <v/>
    <v/>
    <v/>
    <v/>
    <v/>
    <v/>
    <v>DT_NKM_UNIT_C_ZODIAC_ARIUS_SKILL1_BUFF</v>
    <v>49/30</v>
    <v>48/30</v>
    <v/>
    <v/>
    <v/>
    <v/>
    <v>1000.0</v>
    <v>-50.0</v>
    <v/>
    <v/>
    <v/>
    <v/>
    <v>NDTT_MY_TEAM</v>
    <v/>
    <v/>
    <v/>
    <v>4</v>
    <v>DT_NKM_UNIT_C_ZODIAC_ARIUS_SKILL1_BUFF</v>
  </rv>
  <rv s="22">
    <v>2</v>
    <v>DT_NKM_UNIT_C_ZODIAC_ARIUS_SKILL1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</v>
    <v/>
    <v/>
    <v/>
    <v/>
    <v/>
    <v>1.8</v>
    <v/>
    <v>2</v>
    <v>m_listNKMEventAttack</v>
    <v/>
    <v>3</v>
    <v/>
    <v>True</v>
    <v/>
    <v/>
    <v/>
    <v/>
    <v/>
    <v>False</v>
    <v/>
    <v/>
    <v/>
    <v/>
    <v/>
    <v/>
    <v>DT_NKM_UNIT_C_ZODIAC_ARIUS_SKILL1</v>
    <v>65/30</v>
    <v>50/30</v>
    <v/>
    <v/>
    <v/>
    <v/>
    <v>1000.0</v>
    <v>-50.0</v>
    <v/>
    <v/>
    <v/>
    <v/>
    <v>NDTT_ENEMY</v>
    <v/>
    <v/>
    <v/>
    <v>4</v>
    <v>DT_NKM_UNIT_C_ZODIAC_ARIUS_SKILL1</v>
  </rv>
  <rv s="23">
    <v>2</v>
    <v>DT_NKM_UNIT_C_ZODIAC_CHARLOTTE_ATTACK1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0.36699999999999999</v>
    <v/>
    <v/>
    <v/>
    <v/>
    <v/>
    <v>1.1000000000000001</v>
    <v>3</v>
    <v>1</v>
    <v>m_listNKMEventAttack</v>
    <v/>
    <v>2</v>
    <v/>
    <v>True</v>
    <v/>
    <v/>
    <v/>
    <v/>
    <v/>
    <v>False</v>
    <v/>
    <v/>
    <v/>
    <v/>
    <v/>
    <v>{'m_IgnoreBuffStrID': 'BUFF_CHARLOTTE_PASSIVE'}</v>
    <v>DT_NKM_UNIT_C_ZODIAC_CHARLOTTE_ATTACK1</v>
    <v>38/30</v>
    <v>18/30</v>
    <v/>
    <v/>
    <v/>
    <v/>
    <v>400.0</v>
    <v>-100.0</v>
    <v/>
    <v/>
    <v/>
    <v/>
    <v/>
    <v/>
    <v/>
    <v/>
    <v>4</v>
    <v>DT_NKM_UNIT_C_ZODIAC_CHARLOTTE_ATTACK1</v>
  </rv>
  <rv s="23">
    <v>2</v>
    <v>DT_NKM_UNIT_C_ZODIAC_CHARLOTTE_ATTACK1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0.36699999999999999</v>
    <v/>
    <v/>
    <v/>
    <v/>
    <v/>
    <v>1.1000000000000001</v>
    <v>3</v>
    <v>2</v>
    <v>m_listNKMEventAttack</v>
    <v/>
    <v>2</v>
    <v/>
    <v>True</v>
    <v/>
    <v/>
    <v/>
    <v/>
    <v/>
    <v>False</v>
    <v/>
    <v/>
    <v/>
    <v/>
    <v/>
    <v>{'m_IgnoreBuffStrID': 'BUFF_CHARLOTTE_PASSIVE'}</v>
    <v>DT_NKM_UNIT_C_ZODIAC_CHARLOTTE_ATTACK1</v>
    <v>60/30</v>
    <v>40/30</v>
    <v/>
    <v/>
    <v/>
    <v/>
    <v>400.0</v>
    <v>-100.0</v>
    <v/>
    <v/>
    <v/>
    <v/>
    <v/>
    <v/>
    <v/>
    <v/>
    <v>4</v>
    <v>DT_NKM_UNIT_C_ZODIAC_CHARLOTTE_ATTACK1</v>
  </rv>
  <rv s="23">
    <v>2</v>
    <v>DT_NKM_UNIT_C_ZODIAC_CHARLOTTE_ATTACK1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0.36699999999999999</v>
    <v/>
    <v/>
    <v/>
    <v/>
    <v/>
    <v>1.1000000000000001</v>
    <v>3</v>
    <v>3</v>
    <v>m_listNKMEventAttack</v>
    <v/>
    <v>2</v>
    <v/>
    <v>True</v>
    <v/>
    <v/>
    <v/>
    <v/>
    <v/>
    <v>False</v>
    <v/>
    <v/>
    <v/>
    <v/>
    <v/>
    <v>{'m_IgnoreBuffStrID': 'BUFF_CHARLOTTE_PASSIVE'}</v>
    <v>DT_NKM_UNIT_C_ZODIAC_CHARLOTTE_ATTACK1</v>
    <v>90/30</v>
    <v>70/30</v>
    <v/>
    <v/>
    <v/>
    <v/>
    <v>400.0</v>
    <v>-100.0</v>
    <v/>
    <v/>
    <v/>
    <v/>
    <v/>
    <v/>
    <v/>
    <v/>
    <v>4</v>
    <v>DT_NKM_UNIT_C_ZODIAC_CHARLOTTE_ATTACK1</v>
  </rv>
  <rv s="23">
    <v>2</v>
    <v>DT_NKM_UNIT_C_ZODIAC_CHARLOTTE_ATTACK1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0.36699999999999999</v>
    <v/>
    <v/>
    <v/>
    <v/>
    <v/>
    <v>1.1000000000000001</v>
    <v>3</v>
    <v>4</v>
    <v>m_listNKMEventAttack</v>
    <v/>
    <v>2</v>
    <v/>
    <v>True</v>
    <v/>
    <v/>
    <v/>
    <v/>
    <v/>
    <v>False</v>
    <v/>
    <v/>
    <v/>
    <v/>
    <v>True</v>
    <v>{'m_NeedBuffStrID': 'BUFF_CHARLOTTE_PASSIVE'}</v>
    <v>DT_NKM_UNIT_C_ZODIAC_CHARLOTTE_ATTACK1</v>
    <v>38/30</v>
    <v>18/30</v>
    <v/>
    <v/>
    <v/>
    <v/>
    <v>400.0</v>
    <v>-100.0</v>
    <v/>
    <v/>
    <v/>
    <v/>
    <v/>
    <v/>
    <v/>
    <v/>
    <v>4</v>
    <v>DT_NKM_UNIT_C_ZODIAC_CHARLOTTE_ATTACK1</v>
  </rv>
  <rv s="23">
    <v>2</v>
    <v>DT_NKM_UNIT_C_ZODIAC_CHARLOTTE_ATTACK1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0.36699999999999999</v>
    <v/>
    <v/>
    <v/>
    <v/>
    <v/>
    <v>1.1000000000000001</v>
    <v>3</v>
    <v>5</v>
    <v>m_listNKMEventAttack</v>
    <v/>
    <v>2</v>
    <v/>
    <v>True</v>
    <v/>
    <v/>
    <v/>
    <v/>
    <v/>
    <v>False</v>
    <v/>
    <v/>
    <v/>
    <v/>
    <v>True</v>
    <v>{'m_NeedBuffStrID': 'BUFF_CHARLOTTE_PASSIVE'}</v>
    <v>DT_NKM_UNIT_C_ZODIAC_CHARLOTTE_ATTACK1</v>
    <v>60/30</v>
    <v>40/30</v>
    <v/>
    <v/>
    <v/>
    <v/>
    <v>400.0</v>
    <v>-100.0</v>
    <v/>
    <v/>
    <v/>
    <v/>
    <v/>
    <v/>
    <v/>
    <v/>
    <v>4</v>
    <v>DT_NKM_UNIT_C_ZODIAC_CHARLOTTE_ATTACK1</v>
  </rv>
  <rv s="23">
    <v>2</v>
    <v>DT_NKM_UNIT_C_ZODIAC_CHARLOTTE_ATTACK1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0.36699999999999999</v>
    <v/>
    <v/>
    <v/>
    <v/>
    <v/>
    <v>1.1000000000000001</v>
    <v>3</v>
    <v>6</v>
    <v>m_listNKMEventAttack</v>
    <v/>
    <v>2</v>
    <v/>
    <v>True</v>
    <v/>
    <v/>
    <v/>
    <v/>
    <v/>
    <v>False</v>
    <v/>
    <v/>
    <v/>
    <v/>
    <v>True</v>
    <v>{'m_NeedBuffStrID': 'BUFF_CHARLOTTE_PASSIVE'}</v>
    <v>DT_NKM_UNIT_C_ZODIAC_CHARLOTTE_ATTACK1</v>
    <v>90/30</v>
    <v>70/30</v>
    <v/>
    <v/>
    <v/>
    <v/>
    <v>400.0</v>
    <v>-100.0</v>
    <v/>
    <v/>
    <v/>
    <v/>
    <v/>
    <v/>
    <v/>
    <v/>
    <v>4</v>
    <v>DT_NKM_UNIT_C_ZODIAC_CHARLOTTE_ATTACK1</v>
  </rv>
  <rv s="23">
    <v>2</v>
    <v>DT_NKM_UNIT_C_ZODIAC_CHARLOTTE_SKILL1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1.4</v>
    <v/>
    <v/>
    <v/>
    <v/>
    <v/>
    <v>2.8</v>
    <v>2</v>
    <v>1</v>
    <v>m_listNKMEventAttack</v>
    <v/>
    <v>2</v>
    <v/>
    <v>True</v>
    <v/>
    <v/>
    <v>True</v>
    <v/>
    <v/>
    <v>False</v>
    <v/>
    <v/>
    <v/>
    <v/>
    <v/>
    <v>{'m_IgnoreBuffStrID': 'BUFF_CHARLOTTE_PASSIVE'}</v>
    <v>DT_NKM_UNIT_C_ZODIAC_CHARLOTTE_SKILL1</v>
    <v>55/30</v>
    <v>42/30</v>
    <v/>
    <v/>
    <v/>
    <v/>
    <v>700.0</v>
    <v>-100.0</v>
    <v/>
    <v/>
    <v/>
    <v/>
    <v>NDTT_ENEMY</v>
    <v/>
    <v/>
    <v/>
    <v>5</v>
    <v>DT_NKM_UNIT_C_ZODIAC_CHARLOTTE_SKILL1</v>
  </rv>
  <rv s="23">
    <v>2</v>
    <v>DT_NKM_UNIT_C_ZODIAC_CHARLOTTE_SKILL1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1.4</v>
    <v/>
    <v/>
    <v/>
    <v/>
    <v/>
    <v>2.8</v>
    <v>2</v>
    <v>2</v>
    <v>m_listNKMEventAttack</v>
    <v/>
    <v>2</v>
    <v/>
    <v>True</v>
    <v/>
    <v/>
    <v>True</v>
    <v/>
    <v/>
    <v>False</v>
    <v/>
    <v/>
    <v/>
    <v/>
    <v/>
    <v>{'m_IgnoreBuffStrID': 'BUFF_CHARLOTTE_PASSIVE'}</v>
    <v>DT_NKM_UNIT_C_ZODIAC_CHARLOTTE_SKILL1</v>
    <v>85/30</v>
    <v>70/30</v>
    <v/>
    <v/>
    <v/>
    <v/>
    <v>700.0</v>
    <v>-100.0</v>
    <v/>
    <v/>
    <v/>
    <v/>
    <v>NDTT_ENEMY</v>
    <v/>
    <v/>
    <v/>
    <v>5</v>
    <v>DT_NKM_UNIT_C_ZODIAC_CHARLOTTE_SKILL1</v>
  </rv>
  <rv s="23">
    <v>2</v>
    <v>DT_NKM_UNIT_C_ZODIAC_CHARLOTTE_SKILL1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1.4</v>
    <v/>
    <v/>
    <v/>
    <v/>
    <v/>
    <v>2.8</v>
    <v>2</v>
    <v>3</v>
    <v>m_listNKMEventAttack</v>
    <v/>
    <v>2</v>
    <v/>
    <v>True</v>
    <v/>
    <v/>
    <v>True</v>
    <v/>
    <v/>
    <v>False</v>
    <v/>
    <v/>
    <v/>
    <v/>
    <v/>
    <v>{'m_NeedBuffStrID': 'BUFF_CHARLOTTE_PASSIVE'}</v>
    <v>DT_NKM_UNIT_C_ZODIAC_CHARLOTTE_SKILL1</v>
    <v>55/30</v>
    <v>42/30</v>
    <v/>
    <v/>
    <v/>
    <v/>
    <v>700.0</v>
    <v>-100.0</v>
    <v/>
    <v/>
    <v/>
    <v/>
    <v>NDTT_ENEMY</v>
    <v/>
    <v/>
    <v/>
    <v>5</v>
    <v>DT_NKM_UNIT_C_ZODIAC_CHARLOTTE_SKILL1</v>
  </rv>
  <rv s="23">
    <v>2</v>
    <v>DT_NKM_UNIT_C_ZODIAC_CHARLOTTE_SKILL1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1.4</v>
    <v/>
    <v/>
    <v/>
    <v/>
    <v/>
    <v>2.8</v>
    <v>2</v>
    <v>4</v>
    <v>m_listNKMEventAttack</v>
    <v/>
    <v>2</v>
    <v/>
    <v>True</v>
    <v/>
    <v/>
    <v>True</v>
    <v/>
    <v/>
    <v>False</v>
    <v/>
    <v/>
    <v/>
    <v/>
    <v/>
    <v>{'m_NeedBuffStrID': 'BUFF_CHARLOTTE_PASSIVE'}</v>
    <v>DT_NKM_UNIT_C_ZODIAC_CHARLOTTE_SKILL1</v>
    <v>85/30</v>
    <v>70/30</v>
    <v/>
    <v/>
    <v/>
    <v/>
    <v>700.0</v>
    <v>-100.0</v>
    <v/>
    <v/>
    <v/>
    <v/>
    <v>NDTT_ENEMY</v>
    <v/>
    <v/>
    <v/>
    <v>5</v>
    <v>DT_NKM_UNIT_C_ZODIAC_CHARLOTTE_SKILL1</v>
  </rv>
  <rv s="22">
    <v>2</v>
    <v>DT_NKM_UNIT_C_ZODIAC_CHARLOTTE_HYPER1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3.6</v>
    <v/>
    <v/>
    <v/>
    <v/>
    <v/>
    <v>3.6</v>
    <v/>
    <v>1</v>
    <v>m_listNKMEventAttack</v>
    <v/>
    <v>3</v>
    <v/>
    <v>True</v>
    <v/>
    <v/>
    <v/>
    <v/>
    <v/>
    <v>False</v>
    <v/>
    <v/>
    <v/>
    <v/>
    <v/>
    <v>{'m_IgnoreBuffStrID': 'BUFF_CHARLOTTE_PASSIVE'}</v>
    <v>DT_NKM_UNIT_C_ZODIAC_CHARLOTTE_HYPER1</v>
    <v>77/30</v>
    <v>67/30</v>
    <v/>
    <v/>
    <v/>
    <v/>
    <v>725.0</v>
    <v>-100.0</v>
    <v/>
    <v/>
    <v/>
    <v/>
    <v/>
    <v/>
    <v/>
    <v/>
    <v>6</v>
    <v>DT_NKM_UNIT_C_ZODIAC_CHARLOTTE_HYPER1</v>
  </rv>
  <rv s="22">
    <v>2</v>
    <v>DT_NKM_UNIT_C_ZODIAC_CHARLOTTE_HYPER1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3.6</v>
    <v/>
    <v/>
    <v/>
    <v/>
    <v/>
    <v>3.6</v>
    <v/>
    <v>2</v>
    <v>m_listNKMEventAttack</v>
    <v/>
    <v>3</v>
    <v/>
    <v>True</v>
    <v/>
    <v/>
    <v/>
    <v/>
    <v/>
    <v>False</v>
    <v/>
    <v/>
    <v/>
    <v/>
    <v>True</v>
    <v>{'m_NeedBuffStrID': 'BUFF_CHARLOTTE_PASSIVE'}</v>
    <v>DT_NKM_UNIT_C_ZODIAC_CHARLOTTE_HYPER1</v>
    <v>77/30</v>
    <v>67/30</v>
    <v/>
    <v/>
    <v/>
    <v/>
    <v>725.0</v>
    <v>-100.0</v>
    <v/>
    <v/>
    <v/>
    <v/>
    <v/>
    <v/>
    <v/>
    <v/>
    <v>6</v>
    <v>DT_NKM_UNIT_C_ZODIAC_CHARLOTTE_HYPER1</v>
  </rv>
  <rv s="22">
    <v>2</v>
    <v>DT_NKM_UNIT_C_ZODIAC_LIV_ATTACK1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1</v>
    <v>m_listNKMEventAttack</v>
    <v/>
    <v>3</v>
    <v/>
    <v>True</v>
    <v/>
    <v/>
    <v/>
    <v/>
    <v/>
    <v>False</v>
    <v/>
    <v/>
    <v/>
    <v/>
    <v/>
    <v/>
    <v>DT_NKM_UNIT_C_ZODIAC_LIV_ATTACK1</v>
    <v>10/30</v>
    <v>6/30</v>
    <v/>
    <v/>
    <v/>
    <v/>
    <v>250.0</v>
    <v>-100.0</v>
    <v/>
    <v/>
    <v/>
    <v/>
    <v>NDTT_ENEMY</v>
    <v/>
    <v/>
    <v/>
    <v>3</v>
    <v>DT_NKM_UNIT_C_ZODIAC_LIV_ATTACK1</v>
  </rv>
  <rv s="22">
    <v>2</v>
    <v>DT_NKM_UNIT_C_ZODIAC_LIV_ATTACK1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2</v>
    <v>m_listNKMEventAttack</v>
    <v/>
    <v>3</v>
    <v/>
    <v>True</v>
    <v/>
    <v/>
    <v/>
    <v/>
    <v/>
    <v>False</v>
    <v/>
    <v/>
    <v/>
    <v/>
    <v/>
    <v/>
    <v>DT_NKM_UNIT_C_ZODIAC_LIV_ATTACK1</v>
    <v>21/30</v>
    <v>20/30</v>
    <v/>
    <v/>
    <v/>
    <v/>
    <v>250.0</v>
    <v>-100.0</v>
    <v/>
    <v/>
    <v/>
    <v/>
    <v>NDTT_ENEMY</v>
    <v/>
    <v/>
    <v/>
    <v>3</v>
    <v>DT_NKM_UNIT_C_ZODIAC_LIV_ATTACK1</v>
  </rv>
  <rv s="22">
    <v>2</v>
    <v>DT_NKM_UNIT_C_ZODIAC_LIV_ATTACK1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3</v>
    <v>m_listNKMEventAttack</v>
    <v/>
    <v>3</v>
    <v/>
    <v>True</v>
    <v/>
    <v/>
    <v/>
    <v/>
    <v/>
    <v>False</v>
    <v/>
    <v/>
    <v/>
    <v/>
    <v/>
    <v/>
    <v>DT_NKM_UNIT_C_ZODIAC_LIV_ATTACK1</v>
    <v>36/30</v>
    <v>35/30</v>
    <v/>
    <v/>
    <v/>
    <v/>
    <v>250.0</v>
    <v>-100.0</v>
    <v/>
    <v/>
    <v/>
    <v/>
    <v>NDTT_ENEMY</v>
    <v/>
    <v/>
    <v/>
    <v>3</v>
    <v>DT_NKM_UNIT_C_ZODIAC_LIV_ATTACK1</v>
  </rv>
  <rv s="22">
    <v>2</v>
    <v>DT_NKM_UNIT_C_ZODIAC_LIV_SKILL1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1</v>
    <v>m_listNKMEventAttack</v>
    <v/>
    <v>2</v>
    <v/>
    <v>True</v>
    <v/>
    <v/>
    <v>True</v>
    <v/>
    <v/>
    <v>False</v>
    <v/>
    <v/>
    <v/>
    <v/>
    <v/>
    <v/>
    <v>DT_NKM_UNIT_C_ZODIAC_LIV_SKILL1</v>
    <v>27/30</v>
    <v>20/30</v>
    <v/>
    <v/>
    <v/>
    <v/>
    <v>325.0</v>
    <v>-250.0</v>
    <v/>
    <v/>
    <v/>
    <v/>
    <v>NDTT_ENEMY</v>
    <v/>
    <v/>
    <v/>
    <v>4</v>
    <v>DT_NKM_UNIT_C_ZODIAC_LIV_SKILL1</v>
  </rv>
  <rv s="22">
    <v>2</v>
    <v>DT_NKM_UNIT_C_ZODIAC_LIV_SKILL1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2</v>
    <v>m_listNKMEventAttack</v>
    <v/>
    <v>2</v>
    <v/>
    <v>True</v>
    <v/>
    <v/>
    <v>True</v>
    <v/>
    <v/>
    <v>False</v>
    <v/>
    <v/>
    <v/>
    <v/>
    <v/>
    <v/>
    <v>DT_NKM_UNIT_C_ZODIAC_LIV_SKILL1</v>
    <v>37/30</v>
    <v>32/30</v>
    <v/>
    <v/>
    <v/>
    <v/>
    <v>325.0</v>
    <v>-250.0</v>
    <v/>
    <v/>
    <v/>
    <v/>
    <v>NDTT_ENEMY</v>
    <v/>
    <v/>
    <v/>
    <v>4</v>
    <v>DT_NKM_UNIT_C_ZODIAC_LIV_SKILL1</v>
  </rv>
  <rv s="22">
    <v>2</v>
    <v>DT_NKM_UNIT_C_ZODIAC_LIV_SKILL1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3</v>
    <v>m_listNKMEventAttack</v>
    <v/>
    <v>2</v>
    <v/>
    <v>True</v>
    <v/>
    <v/>
    <v>True</v>
    <v/>
    <v/>
    <v>False</v>
    <v/>
    <v/>
    <v/>
    <v/>
    <v/>
    <v/>
    <v>DT_NKM_UNIT_C_ZODIAC_LIV_SKILL1</v>
    <v>51/30</v>
    <v>46/30</v>
    <v/>
    <v/>
    <v/>
    <v/>
    <v>325.0</v>
    <v>-250.0</v>
    <v/>
    <v/>
    <v/>
    <v/>
    <v>NDTT_ENEMY</v>
    <v/>
    <v/>
    <v/>
    <v>4</v>
    <v>DT_NKM_UNIT_C_ZODIAC_LIV_SKILL1</v>
  </rv>
  <rv s="22">
    <v>2</v>
    <v>DT_NKM_UNIT_C_ZODIAC_LIV_SKILL1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4</v>
    <v>m_listNKMEventAttack</v>
    <v/>
    <v>2</v>
    <v/>
    <v>True</v>
    <v/>
    <v/>
    <v>True</v>
    <v/>
    <v/>
    <v>False</v>
    <v/>
    <v/>
    <v/>
    <v/>
    <v/>
    <v/>
    <v>DT_NKM_UNIT_C_ZODIAC_LIV_SKILL1</v>
    <v>63/30</v>
    <v>58/30</v>
    <v/>
    <v/>
    <v/>
    <v/>
    <v>325.0</v>
    <v>-300.0</v>
    <v/>
    <v/>
    <v/>
    <v/>
    <v>NDTT_ENEMY</v>
    <v/>
    <v/>
    <v/>
    <v>4</v>
    <v>DT_NKM_UNIT_C_ZODIAC_LIV_SKILL1</v>
  </rv>
  <rv s="22">
    <v>2</v>
    <v>DT_NKM_UNIT_C_ZODIAC_LIV_SKILL1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5</v>
    <v>m_listNKMEventAttack</v>
    <v/>
    <v>2</v>
    <v/>
    <v>True</v>
    <v/>
    <v/>
    <v>True</v>
    <v/>
    <v/>
    <v>False</v>
    <v/>
    <v/>
    <v/>
    <v/>
    <v/>
    <v/>
    <v>DT_NKM_UNIT_C_ZODIAC_LIV_SKILL1</v>
    <v>75/30</v>
    <v>70/30</v>
    <v/>
    <v/>
    <v/>
    <v/>
    <v>325.0</v>
    <v>-300.0</v>
    <v/>
    <v/>
    <v/>
    <v/>
    <v>NDTT_ENEMY</v>
    <v/>
    <v/>
    <v/>
    <v>4</v>
    <v>DT_NKM_UNIT_C_ZODIAC_LIV_SKILL1</v>
  </rv>
  <rv s="22">
    <v>2</v>
    <v>DT_NKM_UNIT_C_ZODIAC_LIV_SKILL1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6</v>
    <v>m_listNKMEventAttack</v>
    <v/>
    <v>2</v>
    <v/>
    <v>True</v>
    <v/>
    <v/>
    <v>True</v>
    <v/>
    <v/>
    <v>False</v>
    <v/>
    <v/>
    <v/>
    <v/>
    <v/>
    <v/>
    <v>DT_NKM_UNIT_C_ZODIAC_LIV_SKILL1</v>
    <v>83/30</v>
    <v>81/30</v>
    <v/>
    <v/>
    <v/>
    <v/>
    <v>400.0</v>
    <v>-100.0</v>
    <v/>
    <v/>
    <v/>
    <v/>
    <v>NDTT_ENEMY</v>
    <v/>
    <v/>
    <v/>
    <v>4</v>
    <v>DT_NKM_UNIT_C_ZODIAC_LIV_SKILL1</v>
  </rv>
  <rv s="24">
    <v>2</v>
    <v>DT_NKM_UNIT_C_ZODIAC_LIV_HYPER1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4</v>
    <v/>
    <v/>
    <v/>
    <v/>
    <v/>
    <v>4</v>
    <v/>
    <v>1</v>
    <v>m_listNKMEventAttack</v>
    <v/>
    <v>3</v>
    <v/>
    <v>True</v>
    <v/>
    <v/>
    <v/>
    <v/>
    <v/>
    <v>False</v>
    <v/>
    <v/>
    <v/>
    <v/>
    <v/>
    <v/>
    <v>DT_NKM_UNIT_C_ZODIAC_LIV_HYPER1</v>
    <v>84/30</v>
    <v>80/30</v>
    <v/>
    <v/>
    <v/>
    <v/>
    <v>800.0</v>
    <v>-100.0</v>
    <v/>
    <v/>
    <v/>
    <v/>
    <v>NDTT_ENEMY</v>
    <v/>
    <v/>
    <v/>
    <v>5</v>
    <v>DT_NKM_UNIT_C_ZODIAC_LIV_HYPER1</v>
  </rv>
  <rv s="22">
    <v>2</v>
    <v>DT_NKM_UNIT_C_ZODIAC_PIONE_START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1</v>
    <v>m_listNKMEventAttack</v>
    <v/>
    <v>2</v>
    <v/>
    <v>True</v>
    <v/>
    <v/>
    <v/>
    <v/>
    <v/>
    <v>False</v>
    <v/>
    <v/>
    <v/>
    <v/>
    <v/>
    <v/>
    <v>DT_NKM_UNIT_C_ZODIAC_PIONE_START</v>
    <v>23/30</v>
    <v>0/30</v>
    <v>5</v>
    <v/>
    <v/>
    <v/>
    <v>300.0</v>
    <v>-200.0</v>
    <v/>
    <v/>
    <v/>
    <v/>
    <v>NDTT_ENEMY</v>
    <v/>
    <v/>
    <v/>
    <v>2</v>
    <v>DT_NKM_UNIT_C_ZODIAC_PIONE_START</v>
  </rv>
  <rv s="22">
    <v>2</v>
    <v>DT_NKM_UNIT_C_ZODIAC_PIONE_ATTACK1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3</v>
    <v/>
    <v>True</v>
    <v/>
    <v/>
    <v/>
    <v/>
    <v/>
    <v>False</v>
    <v/>
    <v/>
    <v/>
    <v/>
    <v/>
    <v/>
    <v>DT_NKM_UNIT_C_ZODIAC_PIONE_ATTACK1</v>
    <v>11/30</v>
    <v>10/30</v>
    <v/>
    <v/>
    <v/>
    <v/>
    <v>400.0</v>
    <v>0.0</v>
    <v/>
    <v/>
    <v/>
    <v/>
    <v>NDTT_ENEMY</v>
    <v/>
    <v/>
    <v/>
    <v>3</v>
    <v>DT_NKM_UNIT_C_ZODIAC_PIONE_ATTACK1</v>
  </rv>
  <rv s="22">
    <v>2</v>
    <v>DT_NKM_UNIT_C_ZODIAC_PIONE_ATTACK1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3</v>
    <v/>
    <v>True</v>
    <v/>
    <v/>
    <v/>
    <v/>
    <v/>
    <v>False</v>
    <v/>
    <v/>
    <v/>
    <v/>
    <v/>
    <v/>
    <v>DT_NKM_UNIT_C_ZODIAC_PIONE_ATTACK1</v>
    <v>21/30</v>
    <v>20/30</v>
    <v/>
    <v/>
    <v/>
    <v/>
    <v>400.0</v>
    <v>0.0</v>
    <v/>
    <v/>
    <v/>
    <v/>
    <v>NDTT_ENEMY</v>
    <v/>
    <v/>
    <v/>
    <v>3</v>
    <v>DT_NKM_UNIT_C_ZODIAC_PIONE_ATTACK1</v>
  </rv>
  <rv s="24">
    <v>2</v>
    <v>DT_NKM_UNIT_C_ZODIAC_PIONE_SKILL1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DT_NKM_UNIT_C_ZODIAC_PIONE_SKILL1</v>
    <v>50/30</v>
    <v>40/30</v>
    <v>5.0</v>
    <v/>
    <v/>
    <v/>
    <v>300.0</v>
    <v>-100.0</v>
    <v/>
    <v/>
    <v/>
    <v/>
    <v>NDTT_ENEMY</v>
    <v/>
    <v/>
    <v/>
    <v>4</v>
    <v>DT_NKM_UNIT_C_ZODIAC_PIONE_SKILL1</v>
  </rv>
  <rv s="24">
    <v>2</v>
    <v>DT_NKM_UNIT_C_ZODIAC_PIONE_HYPER1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DT_NKM_UNIT_C_ZODIAC_PIONE_HYPER1</v>
    <v>65/30</v>
    <v>55/30</v>
    <v/>
    <v/>
    <v/>
    <v/>
    <v>500.0</v>
    <v>-500.0</v>
    <v/>
    <v/>
    <v/>
    <v/>
    <v>NDTT_ENEMY</v>
    <v/>
    <v/>
    <v/>
    <v>5</v>
    <v>DT_NKM_UNIT_C_ZODIAC_PIONE_HYPER1</v>
  </rv>
  <rv s="27">
    <v>2</v>
    <v>DT_NKM_UNIT_C_ZODIAC_YANG_HANSOL_ATTACK1</v>
    <v>1</v>
    <v>Generic</v>
    <v>DE_UNIT_C_ZODIAC_YANG_HANSOL_ATTACK1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1</v>
    <v/>
    <v>False</v>
    <v/>
    <v/>
    <v/>
    <v/>
    <v/>
    <v>True</v>
    <v>True</v>
    <v/>
    <v/>
    <v/>
    <v/>
    <v/>
    <v>DT_NKM_UNIT_C_ZODIAC_YANG_HANSOL_ATTACK1</v>
    <v>1000/30</v>
    <v>0/30</v>
    <v/>
    <v/>
    <v/>
    <v/>
    <v>20.0</v>
    <v>-40.0</v>
    <v/>
    <v/>
    <v/>
    <v/>
    <v>NDTT_ENEMY</v>
    <v/>
    <v/>
    <v/>
    <v>3</v>
    <v>DT_NKM_UNIT_C_ZODIAC_YANG_HANSOL_ATTACK1</v>
  </rv>
  <rv s="27">
    <v>2</v>
    <v>DT_NKM_UNIT_C_ZODIAC_YANG_HANSOL_ATTACK1</v>
    <v>1</v>
    <v>Generic</v>
    <v>DE_UNIT_C_ZODIAC_YANG_HANSOL_ATTACK1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1</v>
    <v/>
    <v>False</v>
    <v/>
    <v/>
    <v/>
    <v/>
    <v/>
    <v>True</v>
    <v>True</v>
    <v/>
    <v/>
    <v/>
    <v/>
    <v/>
    <v>DT_NKM_UNIT_C_ZODIAC_YANG_HANSOL_ATTACK1</v>
    <v>1000/30</v>
    <v>0/30</v>
    <v/>
    <v/>
    <v/>
    <v/>
    <v>20.0</v>
    <v>-40.0</v>
    <v/>
    <v/>
    <v/>
    <v/>
    <v>NDTT_ENEMY</v>
    <v/>
    <v/>
    <v/>
    <v>4</v>
    <v>DT_NKM_UNIT_C_ZODIAC_YANG_HANSOL_ATTACK1</v>
  </rv>
  <rv s="26">
    <v>2</v>
    <v>DT_NKM_UNIT_C_ZODIAC_YANG_HANSOL_PASSIVE</v>
    <v>1</v>
    <v>Generic</v>
    <v>DE_UNIT_C_ZODIAC_YANG_HANSOL_PASSIVE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2.2000000000000002</v>
    <v/>
    <v/>
    <v/>
    <v/>
    <v/>
    <v>2.2000000000000002</v>
    <v/>
    <v>1</v>
    <v>m_listNKMEventAttack</v>
    <v>False</v>
    <v>3</v>
    <v/>
    <v>False</v>
    <v/>
    <v/>
    <v/>
    <v/>
    <v/>
    <v>True</v>
    <v>True</v>
    <v/>
    <v/>
    <v/>
    <v/>
    <v/>
    <v>DT_NKM_UNIT_C_ZODIAC_YANG_HANSOL_PASSIVE</v>
    <v>1000/30</v>
    <v>0/30</v>
    <v/>
    <v/>
    <v/>
    <v/>
    <v>60.0</v>
    <v>-60.0</v>
    <v/>
    <v/>
    <v/>
    <v/>
    <v>NDTT_ENEMY</v>
    <v/>
    <v/>
    <v/>
    <v>5</v>
    <v>DT_NKM_UNIT_C_ZODIAC_YANG_HANSOL_PASSIVE</v>
  </rv>
  <rv s="22">
    <v>2</v>
    <v>DT_NKM_UNIT_C_ZODIAC_YANG_HANSOL_SKILL1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</v>
    <v/>
    <v/>
    <v/>
    <v/>
    <v/>
    <v>1.8</v>
    <v/>
    <v>1</v>
    <v>m_listNKMEventAttack</v>
    <v/>
    <v>2</v>
    <v/>
    <v>True</v>
    <v/>
    <v/>
    <v/>
    <v/>
    <v/>
    <v>False</v>
    <v/>
    <v/>
    <v/>
    <v/>
    <v/>
    <v/>
    <v>DT_NKM_UNIT_C_ZODIAC_YANG_HANSOL_SKILL1</v>
    <v>40/30</v>
    <v>40/30</v>
    <v/>
    <v/>
    <v/>
    <v/>
    <v>400.0</v>
    <v>0.0</v>
    <v/>
    <v/>
    <v/>
    <v/>
    <v>NDTT_ENEMY</v>
    <v/>
    <v/>
    <v/>
    <v>6</v>
    <v>DT_NKM_UNIT_C_ZODIAC_YANG_HANSOL_SKILL1</v>
  </rv>
  <rv s="24">
    <v>2</v>
    <v>DT_NKM_UNIT_C_ZODIAC_YANG_HANSOL_HYPER1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</v>
    <v/>
    <v/>
    <v/>
    <v/>
    <v/>
    <v>3</v>
    <v/>
    <v>1</v>
    <v>m_listNKMEventAttack</v>
    <v/>
    <v>4</v>
    <v/>
    <v>True</v>
    <v/>
    <v/>
    <v/>
    <v/>
    <v/>
    <v/>
    <v/>
    <v/>
    <v/>
    <v/>
    <v/>
    <v>{'m_SkillStrID': 'NKM_UNIT_C_ZODIAC_YANG_HANSOL_PASSIVE', 'm_SkillLevel': [1, 4]}</v>
    <v>DT_NKM_UNIT_C_ZODIAC_YANG_HANSOL_HYPER1</v>
    <v>85/30</v>
    <v>75/30</v>
    <v/>
    <v/>
    <v/>
    <v/>
    <v>800.0</v>
    <v>0.0</v>
    <v/>
    <v/>
    <v/>
    <v/>
    <v>NDTT_ENEMY</v>
    <v/>
    <v/>
    <v/>
    <v>7</v>
    <v>DT_NKM_UNIT_C_ZODIAC_YANG_HANSOL_HYPER1</v>
  </rv>
  <rv s="24">
    <v>2</v>
    <v>DT_NKM_UNIT_C_ZODIAC_YANG_HANSOL_HYPER1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</v>
    <v/>
    <v/>
    <v/>
    <v/>
    <v/>
    <v>3</v>
    <v/>
    <v>2</v>
    <v>m_listNKMEventAttack</v>
    <v/>
    <v>4</v>
    <v/>
    <v>True</v>
    <v/>
    <v/>
    <v/>
    <v>True</v>
    <v/>
    <v/>
    <v/>
    <v/>
    <v/>
    <v/>
    <v/>
    <v>{'m_SkillStrID': 'NKM_UNIT_C_ZODIAC_YANG_HANSOL_PASSIVE', 'm_SkillLevel': [5, 99]}</v>
    <v>DT_NKM_UNIT_C_ZODIAC_YANG_HANSOL_HYPER1</v>
    <v>85/30</v>
    <v>75/30</v>
    <v/>
    <v/>
    <v/>
    <v/>
    <v>800.0</v>
    <v>0.0</v>
    <v/>
    <v/>
    <v/>
    <v/>
    <v>NDTT_ENEMY</v>
    <v/>
    <v/>
    <v/>
    <v>7</v>
    <v>DT_NKM_UNIT_C_ZODIAC_YANG_HANSOL_HYPER1</v>
  </rv>
  <rv s="24">
    <v>2</v>
    <v>DT_UNIT_ETC_S_DOCTOR_ATTACK1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DT_UNIT_ETC_S_DOCTOR_ATTACK1</v>
    <v>25/30</v>
    <v>15/30</v>
    <v/>
    <v/>
    <v/>
    <v/>
    <v>800.0</v>
    <v>0.0</v>
    <v/>
    <v/>
    <v/>
    <v/>
    <v/>
    <v/>
    <v/>
    <v/>
    <v>3</v>
    <v>DT_UNIT_ETC_S_DOCTOR_ATTACK1</v>
  </rv>
  <rv s="24">
    <v>2</v>
    <v>DT_UNIT_ETC_S_DOCTOR_ATTACK1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>False</v>
    <v/>
    <v/>
    <v/>
    <v/>
    <v/>
    <v>DT_UNIT_ETC_S_DOCTOR_ATTACK1</v>
    <v>25/30</v>
    <v>15/30</v>
    <v/>
    <v/>
    <v/>
    <v/>
    <v>800.0</v>
    <v>0.0</v>
    <v/>
    <v/>
    <v/>
    <v/>
    <v/>
    <v/>
    <v/>
    <v/>
    <v>4</v>
    <v>DT_UNIT_ETC_S_DOCTOR_ATTACK1</v>
  </rv>
  <rv s="26">
    <v>2</v>
    <v>DT_UNIT_ETC_S_DOCTOR_PASSIVE</v>
    <v>1</v>
    <v>Generic</v>
    <v>DE_UNIT_ETC_S_DOCTOR_PASSIVE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1.75</v>
    <v/>
    <v/>
    <v/>
    <v/>
    <v/>
    <v>1.75</v>
    <v/>
    <v>1</v>
    <v>m_listNKMEventAttack</v>
    <v/>
    <v>3</v>
    <v/>
    <v>False</v>
    <v/>
    <v/>
    <v/>
    <v/>
    <v/>
    <v/>
    <v/>
    <v/>
    <v/>
    <v/>
    <v/>
    <v/>
    <v>DT_UNIT_ETC_S_DOCTOR_PASSIVE</v>
    <v>20/30</v>
    <v>10/30</v>
    <v/>
    <v/>
    <v/>
    <v/>
    <v>300.0</v>
    <v>-300.0</v>
    <v/>
    <v/>
    <v/>
    <v/>
    <v/>
    <v/>
    <v/>
    <v/>
    <v>5</v>
    <v>DT_UNIT_ETC_S_DOCTOR_PASSIVE</v>
  </rv>
  <rv s="22">
    <v>2</v>
    <v>DT_UNIT_ETC_S_DOCTOR_SKILL1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2.75</v>
    <v/>
    <v/>
    <v/>
    <v/>
    <v/>
    <v>2.75</v>
    <v/>
    <v>1</v>
    <v>m_listNKMEventAttack</v>
    <v/>
    <v>4</v>
    <v/>
    <v>True</v>
    <v/>
    <v/>
    <v/>
    <v/>
    <v/>
    <v/>
    <v/>
    <v/>
    <v/>
    <v/>
    <v/>
    <v/>
    <v>DT_UNIT_ETC_S_DOCTOR_SKILL1</v>
    <v>45/30</v>
    <v>30/30</v>
    <v/>
    <v/>
    <v/>
    <v/>
    <v>900.0</v>
    <v>0.0</v>
    <v/>
    <v/>
    <v/>
    <v/>
    <v/>
    <v/>
    <v/>
    <v/>
    <v>6</v>
    <v>DT_UNIT_ETC_S_DOCTOR_SKILL1</v>
  </rv>
  <rv s="30">
    <v>2</v>
    <v>DT_UNIT_EXPRESS_C_LALA_ATTACK1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2</v>
    <v/>
    <v>True</v>
    <v/>
    <v/>
    <v/>
    <v/>
    <v/>
    <v>False</v>
    <v/>
    <v/>
    <v/>
    <v/>
    <v/>
    <v/>
    <v>DT_UNIT_EXPRESS_C_LALA_ATTACK1</v>
    <v>20/30</v>
    <v>10/30</v>
    <v/>
    <v/>
    <v/>
    <v/>
    <v>250.0</v>
    <v>-250.0</v>
    <v/>
    <v/>
    <v/>
    <v/>
    <v/>
    <v/>
    <v/>
    <v/>
    <v>5</v>
    <v>DT_UNIT_EXPRESS_C_LALA_ATTACK1</v>
  </rv>
  <rv s="30">
    <v>2</v>
    <v>DT_UNIT_EXPRESS_C_LALA_ATTACK1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/>
    <v>2</v>
    <v/>
    <v>True</v>
    <v/>
    <v/>
    <v/>
    <v/>
    <v/>
    <v>False</v>
    <v/>
    <v/>
    <v/>
    <v/>
    <v/>
    <v/>
    <v>DT_UNIT_EXPRESS_C_LALA_ATTACK1</v>
    <v>36/30</v>
    <v>26/30</v>
    <v/>
    <v/>
    <v/>
    <v/>
    <v>250.0</v>
    <v>-250.0</v>
    <v/>
    <v/>
    <v/>
    <v/>
    <v/>
    <v/>
    <v/>
    <v/>
    <v>5</v>
    <v>DT_UNIT_EXPRESS_C_LALA_ATTACK1</v>
  </rv>
  <rv s="30">
    <v>2</v>
    <v>DT_UNIT_EXPRESS_C_LALA_ATTACK1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2</v>
    <v/>
    <v>True</v>
    <v/>
    <v/>
    <v/>
    <v/>
    <v/>
    <v>False</v>
    <v/>
    <v/>
    <v/>
    <v/>
    <v/>
    <v/>
    <v>DT_UNIT_EXPRESS_C_LALA_ATTACK1</v>
    <v>20/30</v>
    <v>10/30</v>
    <v/>
    <v/>
    <v/>
    <v/>
    <v>250.0</v>
    <v>-250.0</v>
    <v/>
    <v/>
    <v/>
    <v/>
    <v/>
    <v/>
    <v/>
    <v/>
    <v>6</v>
    <v>DT_UNIT_EXPRESS_C_LALA_ATTACK1</v>
  </rv>
  <rv s="30">
    <v>2</v>
    <v>DT_UNIT_EXPRESS_C_LALA_ATTACK1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/>
    <v>2</v>
    <v/>
    <v>True</v>
    <v/>
    <v/>
    <v/>
    <v/>
    <v/>
    <v>False</v>
    <v/>
    <v/>
    <v/>
    <v/>
    <v/>
    <v/>
    <v>DT_UNIT_EXPRESS_C_LALA_ATTACK1</v>
    <v>36/30</v>
    <v>26/30</v>
    <v/>
    <v/>
    <v/>
    <v/>
    <v>250.0</v>
    <v>-250.0</v>
    <v/>
    <v/>
    <v/>
    <v/>
    <v/>
    <v/>
    <v/>
    <v/>
    <v>6</v>
    <v>DT_UNIT_EXPRESS_C_LALA_ATTACK1</v>
  </rv>
  <rv s="23">
    <v>2</v>
    <v>DT_UNIT_EXPRESS_C_LALA_SKILL1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0.68799999999999994</v>
    <v/>
    <v/>
    <v/>
    <v/>
    <v/>
    <v>2.75</v>
    <v>4</v>
    <v>1</v>
    <v>m_listNKMEventAttack</v>
    <v/>
    <v>3</v>
    <v/>
    <v>True</v>
    <v/>
    <v/>
    <v/>
    <v/>
    <v/>
    <v>False</v>
    <v/>
    <v/>
    <v/>
    <v/>
    <v/>
    <v/>
    <v>DT_UNIT_EXPRESS_C_LALA_SKILL1</v>
    <v>15/30</v>
    <v>1/30</v>
    <v/>
    <v/>
    <v/>
    <v/>
    <v>300.0</v>
    <v>-300.0</v>
    <v/>
    <v/>
    <v/>
    <v/>
    <v/>
    <v/>
    <v/>
    <v/>
    <v>8</v>
    <v>DT_UNIT_EXPRESS_C_LALA_SKILL1</v>
  </rv>
  <rv s="23">
    <v>2</v>
    <v>DT_UNIT_EXPRESS_C_LALA_SKILL1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0.68799999999999994</v>
    <v/>
    <v/>
    <v/>
    <v/>
    <v/>
    <v>2.75</v>
    <v>4</v>
    <v>2</v>
    <v>m_listNKMEventAttack</v>
    <v/>
    <v>3</v>
    <v/>
    <v>True</v>
    <v/>
    <v/>
    <v/>
    <v/>
    <v/>
    <v>False</v>
    <v/>
    <v/>
    <v/>
    <v/>
    <v/>
    <v/>
    <v>DT_UNIT_EXPRESS_C_LALA_SKILL1</v>
    <v>30/30</v>
    <v>15/30</v>
    <v/>
    <v/>
    <v/>
    <v/>
    <v>300.0</v>
    <v>-300.0</v>
    <v/>
    <v/>
    <v/>
    <v/>
    <v/>
    <v/>
    <v/>
    <v/>
    <v>8</v>
    <v>DT_UNIT_EXPRESS_C_LALA_SKILL1</v>
  </rv>
  <rv s="22">
    <v>2</v>
    <v>DT_UNIT_EXPRESS_C_LALA_HYPER1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1.25</v>
    <v/>
    <v/>
    <v/>
    <v/>
    <v/>
    <v>1.25</v>
    <v/>
    <v>1</v>
    <v>m_listNKMEventAttack</v>
    <v/>
    <v>3</v>
    <v/>
    <v>True</v>
    <v/>
    <v/>
    <v/>
    <v/>
    <v/>
    <v>False</v>
    <v/>
    <v/>
    <v/>
    <v/>
    <v/>
    <v/>
    <v>DT_UNIT_EXPRESS_C_LALA_HYPER1</v>
    <v>110/30</v>
    <v>100/30</v>
    <v/>
    <v/>
    <v/>
    <v/>
    <v>500</v>
    <v>-500</v>
    <v/>
    <v/>
    <v/>
    <v/>
    <v/>
    <v/>
    <v/>
    <v/>
    <v>10</v>
    <v>DT_UNIT_EXPRESS_C_LALA_HYPER1</v>
  </rv>
  <rv s="24">
    <v>2</v>
    <v>DT_UNIT_EXPRESS_C_LALA_HYPER1_END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</v>
    <v/>
    <v/>
    <v/>
    <v/>
    <v/>
    <v>3</v>
    <v/>
    <v>2</v>
    <v>m_listNKMEventAttack</v>
    <v/>
    <v>3</v>
    <v/>
    <v>True</v>
    <v/>
    <v/>
    <v/>
    <v/>
    <v/>
    <v>False</v>
    <v/>
    <v/>
    <v/>
    <v/>
    <v/>
    <v/>
    <v>DT_UNIT_EXPRESS_C_LALA_HYPER1_END</v>
    <v>130/30</v>
    <v>120/30</v>
    <v/>
    <v/>
    <v/>
    <v/>
    <v>500</v>
    <v>-500</v>
    <v/>
    <v/>
    <v/>
    <v/>
    <v/>
    <v/>
    <v/>
    <v/>
    <v>10</v>
    <v>DT_UNIT_EXPRESS_C_LALA_HYPER1_END</v>
  </rv>
  <rv s="22">
    <v>2</v>
    <v>DT_UNIT_GUILTY_C_RAMLETHAL_PASSIVE1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</v>
    <v/>
    <v/>
    <v/>
    <v/>
    <v/>
    <v>0.7</v>
    <v/>
    <v>1</v>
    <v>m_listNKMEventAttack</v>
    <v/>
    <v>2</v>
    <v/>
    <v>True</v>
    <v/>
    <v/>
    <v/>
    <v/>
    <v/>
    <v>False</v>
    <v/>
    <v/>
    <v/>
    <v/>
    <v/>
    <v/>
    <v>DT_UNIT_GUILTY_C_RAMLETHAL_PASSIVE1</v>
    <v>20/30</v>
    <v>10/30</v>
    <v/>
    <v/>
    <v/>
    <v/>
    <v>150.0</v>
    <v>0.0</v>
    <v/>
    <v/>
    <v/>
    <v/>
    <v/>
    <v/>
    <v/>
    <v/>
    <v>2</v>
    <v>DT_UNIT_GUILTY_C_RAMLETHAL_PASSIVE1</v>
  </rv>
  <rv s="22">
    <v>2</v>
    <v>DT_UNIT_GUILTY_C_RAMLETHAL_PASSIVE2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1.05</v>
    <v/>
    <v/>
    <v/>
    <v/>
    <v/>
    <v>1.0499999999999998</v>
    <v/>
    <v>1</v>
    <v>m_listNKMEventAttack</v>
    <v/>
    <v>2</v>
    <v/>
    <v>True</v>
    <v/>
    <v/>
    <v/>
    <v/>
    <v/>
    <v>False</v>
    <v/>
    <v/>
    <v/>
    <v/>
    <v/>
    <v/>
    <v>DT_UNIT_GUILTY_C_RAMLETHAL_PASSIVE2</v>
    <v>20/30</v>
    <v>10/30</v>
    <v/>
    <v/>
    <v/>
    <v/>
    <v>300.0</v>
    <v>0.0</v>
    <v/>
    <v/>
    <v/>
    <v/>
    <v/>
    <v/>
    <v/>
    <v/>
    <v>3</v>
    <v>DT_UNIT_GUILTY_C_RAMLETHAL_PASSIVE2</v>
  </rv>
  <rv s="22">
    <v>2</v>
    <v>DT_UNIT_GUILTY_C_RAMLETHAL_PASSIVE3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1.575</v>
    <v/>
    <v/>
    <v/>
    <v/>
    <v/>
    <v>1.5749999999999995</v>
    <v/>
    <v>1</v>
    <v>m_listNKMEventAttack</v>
    <v/>
    <v>2</v>
    <v/>
    <v>True</v>
    <v/>
    <v/>
    <v/>
    <v/>
    <v/>
    <v>False</v>
    <v/>
    <v/>
    <v/>
    <v/>
    <v/>
    <v/>
    <v>DT_UNIT_GUILTY_C_RAMLETHAL_PASSIVE3</v>
    <v>15/30</v>
    <v>10/30</v>
    <v/>
    <v/>
    <v/>
    <v/>
    <v>600.0</v>
    <v>0.0</v>
    <v/>
    <v/>
    <v/>
    <v/>
    <v/>
    <v/>
    <v/>
    <v/>
    <v>4</v>
    <v>DT_UNIT_GUILTY_C_RAMLETHAL_PASSIVE3</v>
  </rv>
  <rv s="30">
    <v>2</v>
    <v>DT_UNIT_GUILTY_C_RAMLETHAL_ATTACK1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1</v>
    <v>m_listNKMEventAttack</v>
    <v/>
    <v>2</v>
    <v/>
    <v>True</v>
    <v/>
    <v/>
    <v/>
    <v/>
    <v/>
    <v>False</v>
    <v/>
    <v/>
    <v/>
    <v/>
    <v/>
    <v/>
    <v>DT_UNIT_GUILTY_C_RAMLETHAL_ATTACK1</v>
    <v>20/30</v>
    <v>10/30</v>
    <v/>
    <v/>
    <v/>
    <v/>
    <v>300.0</v>
    <v>0.0</v>
    <v/>
    <v/>
    <v/>
    <v/>
    <v/>
    <v/>
    <v/>
    <v/>
    <v>5</v>
    <v>DT_UNIT_GUILTY_C_RAMLETHAL_ATTACK1</v>
  </rv>
  <rv s="30">
    <v>2</v>
    <v>DT_UNIT_GUILTY_C_RAMLETHAL_ATTACK1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2</v>
    <v>m_listNKMEventAttack</v>
    <v/>
    <v>2</v>
    <v/>
    <v>True</v>
    <v/>
    <v/>
    <v/>
    <v/>
    <v/>
    <v>False</v>
    <v/>
    <v/>
    <v/>
    <v/>
    <v/>
    <v/>
    <v>DT_UNIT_GUILTY_C_RAMLETHAL_ATTACK1</v>
    <v>36/30</v>
    <v>26/30</v>
    <v/>
    <v/>
    <v/>
    <v/>
    <v>300.0</v>
    <v>0.0</v>
    <v/>
    <v/>
    <v/>
    <v/>
    <v/>
    <v/>
    <v/>
    <v/>
    <v>5</v>
    <v>DT_UNIT_GUILTY_C_RAMLETHAL_ATTACK1</v>
  </rv>
  <rv s="30">
    <v>2</v>
    <v>DT_UNIT_GUILTY_C_RAMLETHAL_ATTACK1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3</v>
    <v>m_listNKMEventAttack</v>
    <v/>
    <v>2</v>
    <v/>
    <v>True</v>
    <v/>
    <v/>
    <v/>
    <v/>
    <v/>
    <v>False</v>
    <v/>
    <v/>
    <v/>
    <v/>
    <v/>
    <v/>
    <v>DT_UNIT_GUILTY_C_RAMLETHAL_ATTACK1</v>
    <v>56/30</v>
    <v>46/30</v>
    <v/>
    <v/>
    <v/>
    <v/>
    <v>300.0</v>
    <v>0.0</v>
    <v/>
    <v/>
    <v/>
    <v/>
    <v/>
    <v/>
    <v/>
    <v/>
    <v>5</v>
    <v>DT_UNIT_GUILTY_C_RAMLETHAL_ATTACK1</v>
  </rv>
  <rv s="30">
    <v>2</v>
    <v>DT_UNIT_GUILTY_C_SOL_ATTACK1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2</v>
    <v/>
    <v>True</v>
    <v/>
    <v/>
    <v/>
    <v/>
    <v/>
    <v>False</v>
    <v/>
    <v/>
    <v/>
    <v/>
    <v/>
    <v/>
    <v>DT_UNIT_GUILTY_C_SOL_ATTACK1</v>
    <v>20/30</v>
    <v>10/30</v>
    <v/>
    <v/>
    <v/>
    <v/>
    <v>300.0</v>
    <v>0.0</v>
    <v/>
    <v/>
    <v/>
    <v/>
    <v/>
    <v/>
    <v/>
    <v/>
    <v>6</v>
    <v>DT_UNIT_GUILTY_C_SOL_ATTACK1</v>
  </rv>
  <rv s="30">
    <v>2</v>
    <v>DT_UNIT_GUILTY_C_SOL_ATTACK1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/>
    <v>2</v>
    <v/>
    <v>True</v>
    <v/>
    <v/>
    <v/>
    <v/>
    <v/>
    <v>False</v>
    <v/>
    <v/>
    <v/>
    <v/>
    <v/>
    <v/>
    <v>DT_UNIT_GUILTY_C_SOL_ATTACK1</v>
    <v>36/30</v>
    <v>26/30</v>
    <v/>
    <v/>
    <v/>
    <v/>
    <v>300.0</v>
    <v>0.0</v>
    <v/>
    <v/>
    <v/>
    <v/>
    <v/>
    <v/>
    <v/>
    <v/>
    <v>6</v>
    <v>DT_UNIT_GUILTY_C_SOL_ATTACK1</v>
  </rv>
  <rv s="30">
    <v>2</v>
    <v>DT_UNIT_GUILTY_C_SOL_ATTACK1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3</v>
    <v>m_listNKMEventAttack</v>
    <v/>
    <v>2</v>
    <v/>
    <v>True</v>
    <v/>
    <v/>
    <v/>
    <v/>
    <v/>
    <v>False</v>
    <v/>
    <v/>
    <v/>
    <v/>
    <v/>
    <v/>
    <v>DT_UNIT_GUILTY_C_SOL_ATTACK1</v>
    <v>56/30</v>
    <v>46/30</v>
    <v/>
    <v/>
    <v/>
    <v/>
    <v>300.0</v>
    <v>0.0</v>
    <v/>
    <v/>
    <v/>
    <v/>
    <v/>
    <v/>
    <v/>
    <v/>
    <v>6</v>
    <v>DT_UNIT_GUILTY_C_SOL_ATTACK1</v>
  </rv>
  <rv s="22">
    <v>2</v>
    <v>DT_UNIT_GUILTY_C_RAMLETHAL_SKILL1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2.7</v>
    <v/>
    <v/>
    <v/>
    <v/>
    <v/>
    <v>2.7</v>
    <v/>
    <v>1</v>
    <v>m_listNKMEventAttack</v>
    <v/>
    <v>3</v>
    <v/>
    <v>True</v>
    <v/>
    <v/>
    <v>True</v>
    <v/>
    <v/>
    <v>False</v>
    <v/>
    <v/>
    <v/>
    <v/>
    <v/>
    <v>{'m_SkillStrID': 'NKM_UNIT_GUILTY_C_RAMLETHAL_SKILL', 'm_SkillLevel': [1, 4]}</v>
    <v>DT_UNIT_GUILTY_C_RAMLETHAL_SKILL1</v>
    <v>40/30</v>
    <v>30/30</v>
    <v/>
    <v/>
    <v/>
    <v/>
    <v>500.0</v>
    <v>-100.0</v>
    <v/>
    <v/>
    <v/>
    <v/>
    <v/>
    <v/>
    <v/>
    <v/>
    <v>7</v>
    <v>DT_UNIT_GUILTY_C_RAMLETHAL_SKILL1</v>
  </rv>
  <rv s="36">
    <v>2</v>
    <v>DT_UNIT_GUILTY_C_RAMLETHAL_SKILL1_LV5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2.7</v>
    <v/>
    <v>0.2</v>
    <v>0.2</v>
    <v/>
    <v/>
    <v>2.7</v>
    <v/>
    <v>2</v>
    <v>m_listNKMEventAttack</v>
    <v/>
    <v>3</v>
    <v/>
    <v>True</v>
    <v/>
    <v/>
    <v>True</v>
    <v/>
    <v/>
    <v>False</v>
    <v/>
    <v/>
    <v/>
    <v/>
    <v/>
    <v>{'m_SkillStrID': 'NKM_UNIT_GUILTY_C_RAMLETHAL_SKILL', 'm_SkillLevel': [5, 99]}</v>
    <v>DT_UNIT_GUILTY_C_RAMLETHAL_SKILL1_LV5</v>
    <v>40/30</v>
    <v>30/30</v>
    <v/>
    <v/>
    <v/>
    <v/>
    <v>500.0</v>
    <v>-100.0</v>
    <v/>
    <v/>
    <v/>
    <v/>
    <v/>
    <v/>
    <v/>
    <v/>
    <v>7</v>
    <v>DT_UNIT_GUILTY_C_RAMLETHAL_SKILL1_LV5</v>
  </rv>
  <rv s="23">
    <v>2</v>
    <v>DT_UNIT_GUILTY_C_RAMLETHAL_HYPER1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1.375</v>
    <v/>
    <v/>
    <v/>
    <v/>
    <v/>
    <v>2.75</v>
    <v>2</v>
    <v>1</v>
    <v>m_listNKMEventAttack</v>
    <v/>
    <v>3</v>
    <v/>
    <v>True</v>
    <v/>
    <v/>
    <v/>
    <v/>
    <v/>
    <v>False</v>
    <v/>
    <v/>
    <v/>
    <v/>
    <v/>
    <v/>
    <v>DT_UNIT_GUILTY_C_RAMLETHAL_HYPER1</v>
    <v>105/30</v>
    <v>85/30</v>
    <v/>
    <v/>
    <v/>
    <v/>
    <v>1300</v>
    <v>0</v>
    <v/>
    <v/>
    <v/>
    <v/>
    <v/>
    <v/>
    <v/>
    <v/>
    <v>8</v>
    <v>DT_UNIT_GUILTY_C_RAMLETHAL_HYPER1</v>
  </rv>
  <rv s="23">
    <v>2</v>
    <v>DT_UNIT_GUILTY_C_RAMLETHAL_HYPER1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1.375</v>
    <v/>
    <v/>
    <v/>
    <v/>
    <v/>
    <v>2.75</v>
    <v>2</v>
    <v>2</v>
    <v>m_listNKMEventAttack</v>
    <v/>
    <v>3</v>
    <v/>
    <v>True</v>
    <v/>
    <v/>
    <v/>
    <v/>
    <v/>
    <v>False</v>
    <v/>
    <v/>
    <v/>
    <v/>
    <v/>
    <v/>
    <v>DT_UNIT_GUILTY_C_RAMLETHAL_HYPER1</v>
    <v>115/30</v>
    <v>107/30</v>
    <v/>
    <v/>
    <v/>
    <v/>
    <v>1300</v>
    <v>0</v>
    <v/>
    <v/>
    <v/>
    <v/>
    <v/>
    <v/>
    <v/>
    <v/>
    <v>8</v>
    <v>DT_UNIT_GUILTY_C_RAMLETHAL_HYPER1</v>
  </rv>
  <rv s="22">
    <v>2</v>
    <v>DT_UNIT_GUILTY_C_RAMLETHAL_HYPER1_END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3</v>
    <v>m_listNKMEventAttack</v>
    <v/>
    <v>3</v>
    <v/>
    <v>True</v>
    <v/>
    <v/>
    <v/>
    <v/>
    <v/>
    <v>False</v>
    <v/>
    <v/>
    <v/>
    <v/>
    <v/>
    <v/>
    <v>DT_UNIT_GUILTY_C_RAMLETHAL_HYPER1_END</v>
    <v>130/30</v>
    <v>125/30</v>
    <v/>
    <v/>
    <v/>
    <v/>
    <v>1300</v>
    <v>0</v>
    <v/>
    <v/>
    <v/>
    <v/>
    <v/>
    <v/>
    <v/>
    <v/>
    <v>8</v>
    <v>DT_UNIT_GUILTY_C_RAMLETHAL_HYPER1_END</v>
  </rv>
  <rv s="24">
    <v>2</v>
    <v>DT_UNIT_GUILTY_C_SOL_PASSIVE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2</v>
    <v/>
    <v>True</v>
    <v/>
    <v/>
    <v/>
    <v/>
    <v/>
    <v>False</v>
    <v/>
    <v/>
    <v/>
    <v/>
    <v/>
    <v/>
    <v>DT_UNIT_GUILTY_C_SOL_PASSIVE</v>
    <v>33/30</v>
    <v>22/30</v>
    <v>6</v>
    <v/>
    <v/>
    <v/>
    <v>400.0</v>
    <v>-400.0</v>
    <v/>
    <v/>
    <v/>
    <v/>
    <v/>
    <v/>
    <v/>
    <v/>
    <v>2</v>
    <v>DT_UNIT_GUILTY_C_SOL_PASSIVE</v>
  </rv>
  <rv s="30">
    <v>2</v>
    <v>DT_UNIT_GUILTY_C_SOL_ATTACK1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2</v>
    <v/>
    <v>True</v>
    <v/>
    <v/>
    <v/>
    <v/>
    <v/>
    <v>False</v>
    <v/>
    <v/>
    <v/>
    <v/>
    <v/>
    <v/>
    <v>DT_UNIT_GUILTY_C_SOL_ATTACK1</v>
    <v>20/30</v>
    <v>10/30</v>
    <v/>
    <v/>
    <v/>
    <v/>
    <v>300.0</v>
    <v>0.0</v>
    <v/>
    <v/>
    <v/>
    <v/>
    <v/>
    <v/>
    <v/>
    <v/>
    <v>3</v>
    <v>DT_UNIT_GUILTY_C_SOL_ATTACK1</v>
  </rv>
  <rv s="30">
    <v>2</v>
    <v>DT_UNIT_GUILTY_C_SOL_ATTACK1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/>
    <v>2</v>
    <v/>
    <v>True</v>
    <v/>
    <v/>
    <v/>
    <v/>
    <v/>
    <v>False</v>
    <v/>
    <v/>
    <v/>
    <v/>
    <v/>
    <v/>
    <v>DT_UNIT_GUILTY_C_SOL_ATTACK1</v>
    <v>37/30</v>
    <v>27/30</v>
    <v/>
    <v/>
    <v/>
    <v/>
    <v>300.0</v>
    <v>0.0</v>
    <v/>
    <v/>
    <v/>
    <v/>
    <v/>
    <v/>
    <v/>
    <v/>
    <v>3</v>
    <v>DT_UNIT_GUILTY_C_SOL_ATTACK1</v>
  </rv>
  <rv s="24">
    <v>2</v>
    <v>DT_UNIT_GUILTY_C_SOL_ATTACK2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DT_UNIT_GUILTY_C_SOL_ATTACK2</v>
    <v>21/30</v>
    <v>11/30</v>
    <v/>
    <v/>
    <v/>
    <v/>
    <v>600.0</v>
    <v>0.0</v>
    <v/>
    <v/>
    <v/>
    <v/>
    <v/>
    <v/>
    <v/>
    <v/>
    <v>4</v>
    <v>DT_UNIT_GUILTY_C_SOL_ATTACK2</v>
  </rv>
  <rv s="24">
    <v>2</v>
    <v>DT_UNIT_GUILTY_C_SOL_SKILL1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2</v>
    <v/>
    <v>True</v>
    <v/>
    <v/>
    <v>True</v>
    <v/>
    <v/>
    <v>False</v>
    <v/>
    <v/>
    <v/>
    <v/>
    <v/>
    <v/>
    <v>DT_UNIT_GUILTY_C_SOL_SKILL1</v>
    <v>28/30</v>
    <v>20/30</v>
    <v/>
    <v/>
    <v/>
    <v/>
    <v>150.0</v>
    <v>-150.0</v>
    <v/>
    <v/>
    <v/>
    <v/>
    <v/>
    <v/>
    <v/>
    <v/>
    <v>5</v>
    <v>DT_UNIT_GUILTY_C_SOL_SKILL1</v>
  </rv>
  <rv s="22">
    <v>2</v>
    <v>DT_UNIT_GUILTY_C_SOL_SKILL1_END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2.85</v>
    <v/>
    <v/>
    <v/>
    <v/>
    <v/>
    <v>2.85</v>
    <v/>
    <v>2</v>
    <v>m_listNKMEventAttack</v>
    <v/>
    <v>2</v>
    <v/>
    <v>True</v>
    <v/>
    <v/>
    <v>True</v>
    <v/>
    <v/>
    <v>False</v>
    <v/>
    <v/>
    <v/>
    <v/>
    <v/>
    <v/>
    <v>DT_UNIT_GUILTY_C_SOL_SKILL1_END</v>
    <v>38/30</v>
    <v>28/30</v>
    <v/>
    <v/>
    <v/>
    <v/>
    <v>400.0</v>
    <v>-150.0</v>
    <v/>
    <v/>
    <v/>
    <v/>
    <v/>
    <v/>
    <v/>
    <v/>
    <v>5</v>
    <v>DT_UNIT_GUILTY_C_SOL_SKILL1_END</v>
  </rv>
  <rv s="23">
    <v>2</v>
    <v>DT_UNIT_GUILTY_C_SOL_HYPER1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2.25</v>
    <v/>
    <v/>
    <v/>
    <v/>
    <v/>
    <v>4.5</v>
    <v>2</v>
    <v>1</v>
    <v>m_listNKMEventAttack</v>
    <v/>
    <v>3</v>
    <v/>
    <v>True</v>
    <v/>
    <v/>
    <v/>
    <v/>
    <v/>
    <v>False</v>
    <v/>
    <v/>
    <v/>
    <v/>
    <v/>
    <v/>
    <v>DT_UNIT_GUILTY_C_SOL_HYPER1</v>
    <v>90/30</v>
    <v>75/30</v>
    <v/>
    <v/>
    <v/>
    <v/>
    <v>600</v>
    <v>-600</v>
    <v/>
    <v/>
    <v/>
    <v/>
    <v/>
    <v/>
    <v/>
    <v/>
    <v>6</v>
    <v>DT_UNIT_GUILTY_C_SOL_HYPER1</v>
  </rv>
  <rv s="23">
    <v>2</v>
    <v>DT_UNIT_GUILTY_C_SOL_HYPER1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2.25</v>
    <v/>
    <v/>
    <v/>
    <v/>
    <v/>
    <v>4.5</v>
    <v>2</v>
    <v>2</v>
    <v>m_listNKMEventAttack</v>
    <v/>
    <v>3</v>
    <v/>
    <v>True</v>
    <v/>
    <v/>
    <v/>
    <v/>
    <v/>
    <v>False</v>
    <v/>
    <v/>
    <v/>
    <v/>
    <v/>
    <v/>
    <v>DT_UNIT_GUILTY_C_SOL_HYPER1</v>
    <v>105/30</v>
    <v>90/30</v>
    <v/>
    <v/>
    <v/>
    <v/>
    <v>600</v>
    <v>-600</v>
    <v/>
    <v/>
    <v/>
    <v/>
    <v/>
    <v/>
    <v/>
    <v/>
    <v>6</v>
    <v>DT_UNIT_GUILTY_C_SOL_HYPER1</v>
  </rv>
  <rv s="24">
    <v>2</v>
    <v>DT_UNIT_GUILTY_M_INO_PASSIVE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>True</v>
    <v/>
    <v/>
    <v/>
    <v/>
    <v/>
    <v/>
    <v/>
    <v/>
    <v>{'m_SkillStrID': 'NKM_UNIT_GUILTY_M_INO_PASSIVE', 'm_SkillLevel': [1, 4]}</v>
    <v>DT_UNIT_GUILTY_M_INO_PASSIVE</v>
    <v>38/30</v>
    <v>33/30</v>
    <v/>
    <v/>
    <v/>
    <v/>
    <v>350.0</v>
    <v>0.0</v>
    <v/>
    <v/>
    <v/>
    <v/>
    <v/>
    <v/>
    <v/>
    <v/>
    <v>3</v>
    <v>DT_UNIT_GUILTY_M_INO_PASSIVE</v>
  </rv>
  <rv s="24">
    <v>2</v>
    <v>DT_UNIT_GUILTY_M_INO_PASSIVE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2</v>
    <v>m_listNKMEventAttack</v>
    <v/>
    <v>2</v>
    <v/>
    <v>True</v>
    <v/>
    <v/>
    <v>True</v>
    <v/>
    <v/>
    <v/>
    <v/>
    <v/>
    <v/>
    <v/>
    <v>True</v>
    <v>{'m_SkillStrID': 'NKM_UNIT_GUILTY_M_INO_PASSIVE', 'm_SkillLevel': [5, 99]}</v>
    <v>DT_UNIT_GUILTY_M_INO_PASSIVE</v>
    <v>38/30</v>
    <v>33/30</v>
    <v/>
    <v/>
    <v/>
    <v/>
    <v>350.0</v>
    <v>0.0</v>
    <v/>
    <v/>
    <v/>
    <v/>
    <v/>
    <v/>
    <v/>
    <v/>
    <v>3</v>
    <v>DT_UNIT_GUILTY_M_INO_PASSIVE</v>
  </rv>
  <rv s="22">
    <v>2</v>
    <v>DT_UNIT_GUILTY_M_INO_PASSIVE_FULL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1.75</v>
    <v/>
    <v/>
    <v/>
    <v/>
    <v/>
    <v>1.75</v>
    <v/>
    <v>1</v>
    <v>m_listNKMEventAttack</v>
    <v/>
    <v>2</v>
    <v/>
    <v>True</v>
    <v/>
    <v/>
    <v>True</v>
    <v/>
    <v/>
    <v/>
    <v/>
    <v/>
    <v/>
    <v/>
    <v/>
    <v>{'m_SkillStrID': 'NKM_UNIT_GUILTY_M_INO_PASSIVE', 'm_SkillLevel': [1, 4]}</v>
    <v>DT_UNIT_GUILTY_M_INO_PASSIVE_FULL</v>
    <v>38/30</v>
    <v>33/30</v>
    <v/>
    <v/>
    <v/>
    <v/>
    <v>350.0</v>
    <v>0.0</v>
    <v/>
    <v/>
    <v/>
    <v/>
    <v/>
    <v/>
    <v/>
    <v/>
    <v>4</v>
    <v>DT_UNIT_GUILTY_M_INO_PASSIVE_FULL</v>
  </rv>
  <rv s="22">
    <v>2</v>
    <v>DT_UNIT_GUILTY_M_INO_PASSIVE_FULL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1.75</v>
    <v/>
    <v/>
    <v/>
    <v/>
    <v/>
    <v>1.75</v>
    <v/>
    <v>2</v>
    <v>m_listNKMEventAttack</v>
    <v/>
    <v>2</v>
    <v/>
    <v>True</v>
    <v/>
    <v/>
    <v>True</v>
    <v/>
    <v/>
    <v/>
    <v/>
    <v/>
    <v/>
    <v/>
    <v>True</v>
    <v>{'m_SkillStrID': 'NKM_UNIT_GUILTY_M_INO_PASSIVE', 'm_SkillLevel': [5, 99]}</v>
    <v>DT_UNIT_GUILTY_M_INO_PASSIVE_FULL</v>
    <v>38/30</v>
    <v>33/30</v>
    <v/>
    <v/>
    <v/>
    <v/>
    <v>350.0</v>
    <v>0.0</v>
    <v/>
    <v/>
    <v/>
    <v/>
    <v/>
    <v/>
    <v/>
    <v/>
    <v>4</v>
    <v>DT_UNIT_GUILTY_M_INO_PASSIVE_FULL</v>
  </rv>
  <rv s="27">
    <v>2</v>
    <v>DT_DUMMY</v>
    <v>1</v>
    <v>Generic</v>
    <v>DE_UNIT_GUILTY_M_INO_ATTACK3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True</v>
    <v>1</v>
    <v/>
    <v>True</v>
    <v/>
    <v/>
    <v/>
    <v/>
    <v/>
    <v>False</v>
    <v/>
    <v/>
    <v/>
    <v/>
    <v/>
    <v/>
    <v>DT_DUMMY</v>
    <v>30/30</v>
    <v>1/30</v>
    <v/>
    <v/>
    <v/>
    <v/>
    <v>20.0</v>
    <v>-20.0</v>
    <v/>
    <v/>
    <v/>
    <v/>
    <v/>
    <v/>
    <v/>
    <v/>
    <v>7</v>
    <v>DT_DUMMY</v>
  </rv>
  <rv s="27">
    <v>2</v>
    <v>DT_DUMMY</v>
    <v>1</v>
    <v>Generic</v>
    <v>DE_UNIT_GUILTY_M_INO_ATTACK3_AIR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True</v>
    <v>1</v>
    <v/>
    <v>True</v>
    <v/>
    <v/>
    <v/>
    <v/>
    <v/>
    <v/>
    <v>False</v>
    <v/>
    <v/>
    <v/>
    <v/>
    <v/>
    <v>DT_DUMMY</v>
    <v>30/30</v>
    <v>1/30</v>
    <v/>
    <v/>
    <v/>
    <v/>
    <v>20.0</v>
    <v>-20.0</v>
    <v/>
    <v/>
    <v/>
    <v/>
    <v/>
    <v/>
    <v/>
    <v/>
    <v>10</v>
    <v>DT_DUMMY</v>
  </rv>
  <rv s="22">
    <v>2</v>
    <v>DT_UNIT_GUILTY_M_INO_SKILL1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0.25</v>
    <v/>
    <v>1</v>
    <v>m_listNKMEventAttack</v>
    <v/>
    <v>2</v>
    <v/>
    <v>True</v>
    <v/>
    <v/>
    <v>True</v>
    <v/>
    <v/>
    <v/>
    <v/>
    <v/>
    <v/>
    <v/>
    <v/>
    <v/>
    <v>DT_UNIT_GUILTY_M_INO_SKILL1</v>
    <v>33/30</v>
    <v>23/30</v>
    <v/>
    <v/>
    <v/>
    <v/>
    <v>300.0</v>
    <v>-100.0</v>
    <v/>
    <v/>
    <v/>
    <v/>
    <v/>
    <v/>
    <v/>
    <v/>
    <v>11</v>
    <v>DT_UNIT_GUILTY_M_INO_SKILL1</v>
  </rv>
  <rv s="22">
    <v>2</v>
    <v>DT_UNIT_GUILTY_M_INO_SKILL1_END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2.65</v>
    <v/>
    <v/>
    <v/>
    <v/>
    <v/>
    <v>2.65</v>
    <v/>
    <v>2</v>
    <v>m_listNKMEventAttack</v>
    <v/>
    <v>3</v>
    <v/>
    <v>True</v>
    <v/>
    <v/>
    <v>True</v>
    <v/>
    <v/>
    <v/>
    <v/>
    <v/>
    <v/>
    <v/>
    <v/>
    <v>{'m_SkillStrID': 'NKM_UNIT_GUILTY_M_INO_SKILL', 'm_SkillLevel': [1, 4]}</v>
    <v>DT_UNIT_GUILTY_M_INO_SKILL1_END</v>
    <v>55/30</v>
    <v>45/30</v>
    <v/>
    <v/>
    <v/>
    <v/>
    <v>400.0</v>
    <v>-400.0</v>
    <v/>
    <v/>
    <v/>
    <v/>
    <v/>
    <v/>
    <v/>
    <v/>
    <v>11</v>
    <v>DT_UNIT_GUILTY_M_INO_SKILL1_END</v>
  </rv>
  <rv s="22">
    <v>2</v>
    <v>DT_UNIT_GUILTY_M_INO_SKILL1_END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2.65</v>
    <v/>
    <v/>
    <v/>
    <v/>
    <v/>
    <v>2.65</v>
    <v/>
    <v>3</v>
    <v>m_listNKMEventAttack</v>
    <v/>
    <v>3</v>
    <v/>
    <v>True</v>
    <v/>
    <v/>
    <v>True</v>
    <v/>
    <v/>
    <v/>
    <v/>
    <v/>
    <v/>
    <v/>
    <v>True</v>
    <v>{'m_SkillStrID': 'NKM_UNIT_GUILTY_M_INO_SKILL', 'm_SkillLevel': [5, 99]}</v>
    <v>DT_UNIT_GUILTY_M_INO_SKILL1_END</v>
    <v>55/30</v>
    <v>45/30</v>
    <v/>
    <v/>
    <v/>
    <v/>
    <v>400.0</v>
    <v>-400.0</v>
    <v/>
    <v/>
    <v/>
    <v/>
    <v/>
    <v/>
    <v/>
    <v/>
    <v>11</v>
    <v>DT_UNIT_GUILTY_M_INO_SKILL1_END</v>
  </rv>
  <rv s="22">
    <v>2</v>
    <v>DT_UNIT_GUILTY_M_INO_SKILL1_END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2.65</v>
    <v/>
    <v/>
    <v/>
    <v/>
    <v/>
    <v>2.65</v>
    <v/>
    <v>1</v>
    <v>m_listNKMEventAttack</v>
    <v/>
    <v>3</v>
    <v/>
    <v>True</v>
    <v/>
    <v/>
    <v>True</v>
    <v/>
    <v/>
    <v/>
    <v/>
    <v/>
    <v/>
    <v/>
    <v/>
    <v>{'m_SkillStrID': 'NKM_UNIT_GUILTY_M_INO_SKILL', 'm_SkillLevel': [1, 4]}</v>
    <v>DT_UNIT_GUILTY_M_INO_SKILL1_END</v>
    <v>55/30</v>
    <v>45/30</v>
    <v/>
    <v/>
    <v/>
    <v/>
    <v>400.0</v>
    <v>-400.0</v>
    <v/>
    <v/>
    <v/>
    <v/>
    <v/>
    <v/>
    <v/>
    <v/>
    <v>12</v>
    <v>DT_UNIT_GUILTY_M_INO_SKILL1_END</v>
  </rv>
  <rv s="22">
    <v>2</v>
    <v>DT_UNIT_GUILTY_M_INO_SKILL1_END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2.65</v>
    <v/>
    <v/>
    <v/>
    <v/>
    <v/>
    <v>2.65</v>
    <v/>
    <v>2</v>
    <v>m_listNKMEventAttack</v>
    <v/>
    <v>3</v>
    <v/>
    <v>True</v>
    <v/>
    <v/>
    <v>True</v>
    <v/>
    <v/>
    <v/>
    <v/>
    <v/>
    <v/>
    <v/>
    <v>True</v>
    <v>{'m_SkillStrID': 'NKM_UNIT_GUILTY_M_INO_SKILL', 'm_SkillLevel': [5, 99]}</v>
    <v>DT_UNIT_GUILTY_M_INO_SKILL1_END</v>
    <v>55/30</v>
    <v>45/30</v>
    <v/>
    <v/>
    <v/>
    <v/>
    <v>400.0</v>
    <v>-400.0</v>
    <v/>
    <v/>
    <v/>
    <v/>
    <v/>
    <v/>
    <v/>
    <v/>
    <v>12</v>
    <v>DT_UNIT_GUILTY_M_INO_SKILL1_END</v>
  </rv>
  <rv s="22">
    <v>2</v>
    <v>DT_UNIT_GUILTY_M_INO_HYPER1_CLOSE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0.15</v>
    <v/>
    <v/>
    <v/>
    <v/>
    <v/>
    <v>0.15</v>
    <v/>
    <v>1</v>
    <v>m_listNKMEventAttack</v>
    <v/>
    <v>4</v>
    <v/>
    <v>True</v>
    <v/>
    <v/>
    <v>True</v>
    <v/>
    <v/>
    <v/>
    <v/>
    <v/>
    <v/>
    <v/>
    <v/>
    <v/>
    <v>DT_UNIT_GUILTY_M_INO_HYPER1_CLOSE</v>
    <v>30/30</v>
    <v>22/30</v>
    <v/>
    <v/>
    <v/>
    <v/>
    <v>250</v>
    <v>-200</v>
    <v/>
    <v/>
    <v/>
    <v/>
    <v/>
    <v/>
    <v/>
    <v/>
    <v>13</v>
    <v>DT_UNIT_GUILTY_M_INO_HYPER1_CLOSE</v>
  </rv>
  <rv s="24">
    <v>2</v>
    <v>DT_UNIT_GUILTY_M_INO_HYPER1_ONEKILL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2</v>
    <v>m_listNKMEventAttack</v>
    <v/>
    <v>2</v>
    <v/>
    <v>True</v>
    <v/>
    <v/>
    <v>True</v>
    <v/>
    <v/>
    <v/>
    <v/>
    <v/>
    <v/>
    <v/>
    <v/>
    <v>{'m_SkillStrID': 'NKM_UNIT_GUILTY_M_INO_HYPER', 'm_SkillLevel': [5, 99]}</v>
    <v>DT_UNIT_GUILTY_M_INO_HYPER1_ONEKILL</v>
    <v>65/30</v>
    <v>60/30</v>
    <v/>
    <v/>
    <v/>
    <v/>
    <v>1200</v>
    <v>-100</v>
    <v/>
    <v/>
    <v/>
    <v/>
    <v/>
    <v/>
    <v/>
    <v/>
    <v>13</v>
    <v>DT_UNIT_GUILTY_M_INO_HYPER1_ONEKILL</v>
  </rv>
  <rv s="23">
    <v>2</v>
    <v>DT_UNIT_GUILTY_M_INO_HYPER1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1.1499999999999999</v>
    <v/>
    <v/>
    <v/>
    <v/>
    <v/>
    <v>2.2999999999999998</v>
    <v>2</v>
    <v>3</v>
    <v>m_listNKMEventAttack</v>
    <v/>
    <v>4</v>
    <v/>
    <v>True</v>
    <v/>
    <v/>
    <v>True</v>
    <v/>
    <v/>
    <v/>
    <v/>
    <v/>
    <v/>
    <v/>
    <v/>
    <v/>
    <v>DT_UNIT_GUILTY_M_INO_HYPER1</v>
    <v>80/30</v>
    <v>65/30</v>
    <v/>
    <v/>
    <v/>
    <v/>
    <v>1200</v>
    <v>-100</v>
    <v/>
    <v/>
    <v/>
    <v/>
    <v/>
    <v/>
    <v/>
    <v/>
    <v>13</v>
    <v>DT_UNIT_GUILTY_M_INO_HYPER1</v>
  </rv>
  <rv s="23">
    <v>2</v>
    <v>DT_UNIT_GUILTY_M_INO_HYPER1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1.1499999999999999</v>
    <v/>
    <v/>
    <v/>
    <v/>
    <v/>
    <v>2.2999999999999998</v>
    <v>2</v>
    <v>4</v>
    <v>m_listNKMEventAttack</v>
    <v/>
    <v>4</v>
    <v/>
    <v>True</v>
    <v/>
    <v/>
    <v>True</v>
    <v/>
    <v/>
    <v/>
    <v/>
    <v/>
    <v/>
    <v/>
    <v/>
    <v/>
    <v>DT_UNIT_GUILTY_M_INO_HYPER1</v>
    <v>95/30</v>
    <v>80/30</v>
    <v/>
    <v/>
    <v/>
    <v/>
    <v>1200</v>
    <v>-100</v>
    <v/>
    <v/>
    <v/>
    <v/>
    <v/>
    <v/>
    <v/>
    <v/>
    <v>13</v>
    <v>DT_UNIT_GUILTY_M_INO_HYPER1</v>
  </rv>
  <rv s="22">
    <v>2</v>
    <v>DT_UNIT_GUILTY_M_INO_HYPER1_END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1.95</v>
    <v/>
    <v/>
    <v/>
    <v/>
    <v/>
    <v>1.95</v>
    <v/>
    <v>5</v>
    <v>m_listNKMEventAttack</v>
    <v/>
    <v>4</v>
    <v/>
    <v>True</v>
    <v/>
    <v/>
    <v>True</v>
    <v/>
    <v/>
    <v/>
    <v/>
    <v/>
    <v/>
    <v/>
    <v/>
    <v/>
    <v>DT_UNIT_GUILTY_M_INO_HYPER1_END</v>
    <v>110/30</v>
    <v>95/30</v>
    <v/>
    <v/>
    <v/>
    <v/>
    <v>1200</v>
    <v>-100</v>
    <v/>
    <v/>
    <v/>
    <v/>
    <v/>
    <v/>
    <v/>
    <v/>
    <v>13</v>
    <v>DT_UNIT_GUILTY_M_INO_HYPER1_END</v>
  </rv>
  <rv s="30">
    <v>2</v>
    <v>DT_UNIT_GUILTY_S_MAY_ATTACK1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2</v>
    <v/>
    <v>True</v>
    <v/>
    <v/>
    <v/>
    <v/>
    <v/>
    <v>False</v>
    <v/>
    <v/>
    <v/>
    <v/>
    <v/>
    <v/>
    <v>DT_UNIT_GUILTY_S_MAY_ATTACK1</v>
    <v>15/30</v>
    <v>5/30</v>
    <v/>
    <v/>
    <v/>
    <v/>
    <v>300.0</v>
    <v>0.0</v>
    <v/>
    <v/>
    <v/>
    <v/>
    <v/>
    <v/>
    <v/>
    <v/>
    <v>6</v>
    <v>DT_UNIT_GUILTY_S_MAY_ATTACK1</v>
  </rv>
  <rv s="30">
    <v>2</v>
    <v>DT_UNIT_GUILTY_S_MAY_ATTACK1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/>
    <v>2</v>
    <v/>
    <v>True</v>
    <v/>
    <v/>
    <v/>
    <v/>
    <v/>
    <v>False</v>
    <v/>
    <v/>
    <v/>
    <v/>
    <v/>
    <v/>
    <v>DT_UNIT_GUILTY_S_MAY_ATTACK1</v>
    <v>30/30</v>
    <v>20/30</v>
    <v/>
    <v/>
    <v/>
    <v/>
    <v>300.0</v>
    <v>0.0</v>
    <v/>
    <v/>
    <v/>
    <v/>
    <v/>
    <v/>
    <v/>
    <v/>
    <v>6</v>
    <v>DT_UNIT_GUILTY_S_MAY_ATTACK1</v>
  </rv>
  <rv s="30">
    <v>2</v>
    <v>DT_UNIT_GUILTY_S_MAY_ATTACK1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2</v>
    <v/>
    <v>True</v>
    <v/>
    <v/>
    <v/>
    <v/>
    <v/>
    <v>False</v>
    <v/>
    <v/>
    <v/>
    <v/>
    <v/>
    <v/>
    <v>DT_UNIT_GUILTY_S_MAY_ATTACK1</v>
    <v>15/30</v>
    <v>5/30</v>
    <v/>
    <v/>
    <v/>
    <v/>
    <v>300.0</v>
    <v>0.0</v>
    <v/>
    <v/>
    <v/>
    <v/>
    <v/>
    <v/>
    <v/>
    <v/>
    <v>7</v>
    <v>DT_UNIT_GUILTY_S_MAY_ATTACK1</v>
  </rv>
  <rv s="30">
    <v>2</v>
    <v>DT_UNIT_GUILTY_S_MAY_ATTACK1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/>
    <v>2</v>
    <v/>
    <v>True</v>
    <v/>
    <v/>
    <v/>
    <v/>
    <v/>
    <v>False</v>
    <v/>
    <v/>
    <v/>
    <v/>
    <v/>
    <v/>
    <v>DT_UNIT_GUILTY_S_MAY_ATTACK1</v>
    <v>30/30</v>
    <v>20/30</v>
    <v/>
    <v/>
    <v/>
    <v/>
    <v>300.0</v>
    <v>0.0</v>
    <v/>
    <v/>
    <v/>
    <v/>
    <v/>
    <v/>
    <v/>
    <v/>
    <v>7</v>
    <v>DT_UNIT_GUILTY_S_MAY_ATTACK1</v>
  </rv>
  <rv s="27">
    <v>2</v>
    <v>DT_DUMMY</v>
    <v>1</v>
    <v>Generic</v>
    <v>DE_UNIT_GUILTY_S_MAY_ATTACK3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True</v>
    <v>1</v>
    <v/>
    <v>True</v>
    <v/>
    <v/>
    <v/>
    <v/>
    <v/>
    <v>False</v>
    <v/>
    <v/>
    <v/>
    <v/>
    <v/>
    <v/>
    <v>DT_DUMMY</v>
    <v>30/30</v>
    <v>1/30</v>
    <v/>
    <v/>
    <v/>
    <v/>
    <v>20.0</v>
    <v>-20.0</v>
    <v/>
    <v/>
    <v/>
    <v/>
    <v/>
    <v/>
    <v/>
    <v/>
    <v>8</v>
    <v>DT_DUMMY</v>
  </rv>
  <rv s="27">
    <v>2</v>
    <v>DT_UNIT_GUILTY_S_MAY_ATTACK3</v>
    <v>1</v>
    <v>Generic</v>
    <v>DE_UNIT_GUILTY_S_MAY_ATTACK3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2</v>
    <v/>
    <v>False</v>
    <v/>
    <v/>
    <v/>
    <v/>
    <v/>
    <v>False</v>
    <v/>
    <v/>
    <v/>
    <v/>
    <v/>
    <v/>
    <v>DT_UNIT_GUILTY_S_MAY_ATTACK3</v>
    <v>15/30</v>
    <v>1/30</v>
    <v/>
    <v/>
    <v/>
    <v/>
    <v>200.0</v>
    <v>-200.0</v>
    <v/>
    <v/>
    <v/>
    <v/>
    <v/>
    <v/>
    <v/>
    <v/>
    <v>8</v>
    <v>DT_UNIT_GUILTY_S_MAY_ATTACK3</v>
  </rv>
  <rv s="27">
    <v>2</v>
    <v>DT_DUMMY</v>
    <v>1</v>
    <v>Generic</v>
    <v>DE_UNIT_GUILTY_S_MAY_ATTACK3_AIR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True</v>
    <v>1</v>
    <v/>
    <v>True</v>
    <v/>
    <v/>
    <v/>
    <v/>
    <v/>
    <v>True</v>
    <v>False</v>
    <v/>
    <v/>
    <v/>
    <v/>
    <v/>
    <v>DT_DUMMY</v>
    <v>30/30</v>
    <v>1/30</v>
    <v/>
    <v/>
    <v/>
    <v/>
    <v>20.0</v>
    <v>-20.0</v>
    <v/>
    <v/>
    <v/>
    <v/>
    <v/>
    <v/>
    <v/>
    <v/>
    <v>9</v>
    <v>DT_DUMMY</v>
  </rv>
  <rv s="27">
    <v>2</v>
    <v>DT_UNIT_GUILTY_S_MAY_ATTACK3</v>
    <v>1</v>
    <v>Generic</v>
    <v>DE_UNIT_GUILTY_S_MAY_ATTACK3_AIR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2</v>
    <v/>
    <v>False</v>
    <v/>
    <v/>
    <v/>
    <v/>
    <v/>
    <v>True</v>
    <v>False</v>
    <v/>
    <v/>
    <v/>
    <v/>
    <v/>
    <v>DT_UNIT_GUILTY_S_MAY_ATTACK3</v>
    <v>15/30</v>
    <v>1/30</v>
    <v/>
    <v/>
    <v/>
    <v/>
    <v>200.0</v>
    <v>-200.0</v>
    <v/>
    <v/>
    <v/>
    <v/>
    <v/>
    <v/>
    <v/>
    <v/>
    <v>9</v>
    <v>DT_UNIT_GUILTY_S_MAY_ATTACK3</v>
  </rv>
  <rv s="22">
    <v>2</v>
    <v>DT_UNIT_GUILTY_S_MAY_SKILL1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2.8</v>
    <v/>
    <v/>
    <v/>
    <v/>
    <v/>
    <v>2.8</v>
    <v/>
    <v>1</v>
    <v>m_listNKMEventAttack</v>
    <v/>
    <v>2</v>
    <v/>
    <v>True</v>
    <v/>
    <v/>
    <v>True</v>
    <v/>
    <v/>
    <v>False</v>
    <v/>
    <v/>
    <v/>
    <v/>
    <v/>
    <v>{'m_SkillStrID': 'NKM_UNIT_GUILTY_S_MAY_SKILL', 'm_SkillLevel': [1, 4]}</v>
    <v>DT_UNIT_GUILTY_S_MAY_SKILL1</v>
    <v>30/30</v>
    <v>24/30</v>
    <v/>
    <v/>
    <v/>
    <v/>
    <v>150.0</v>
    <v>-200.0</v>
    <v/>
    <v/>
    <v/>
    <v/>
    <v/>
    <v/>
    <v/>
    <v/>
    <v>10</v>
    <v>DT_UNIT_GUILTY_S_MAY_SKILL1</v>
  </rv>
  <rv s="22">
    <v>2</v>
    <v>DT_UNIT_GUILTY_S_MAY_SKILL1_LV5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2.8</v>
    <v/>
    <v/>
    <v/>
    <v/>
    <v/>
    <v>2.8</v>
    <v/>
    <v>2</v>
    <v>m_listNKMEventAttack</v>
    <v/>
    <v>2</v>
    <v/>
    <v>True</v>
    <v/>
    <v/>
    <v>True</v>
    <v/>
    <v/>
    <v>False</v>
    <v/>
    <v/>
    <v/>
    <v/>
    <v/>
    <v>{'m_SkillStrID': 'NKM_UNIT_GUILTY_S_MAY_SKILL', 'm_SkillLevel': [5, 99]}</v>
    <v>DT_UNIT_GUILTY_S_MAY_SKILL1_LV5</v>
    <v>30/30</v>
    <v>24/30</v>
    <v/>
    <v/>
    <v/>
    <v/>
    <v>150.0</v>
    <v>-200.0</v>
    <v/>
    <v/>
    <v/>
    <v/>
    <v/>
    <v/>
    <v/>
    <v/>
    <v>10</v>
    <v>DT_UNIT_GUILTY_S_MAY_SKILL1_LV5</v>
  </rv>
  <rv s="24">
    <v>2</v>
    <v>DT_UNIT_GUILTY_S_MAY_SKILL1_DOWN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3</v>
    <v>m_listNKMEventAttack</v>
    <v/>
    <v>2</v>
    <v/>
    <v>True</v>
    <v/>
    <v/>
    <v>True</v>
    <v/>
    <v/>
    <v>False</v>
    <v/>
    <v/>
    <v/>
    <v/>
    <v/>
    <v/>
    <v>DT_UNIT_GUILTY_S_MAY_SKILL1_DOWN</v>
    <v>40/30</v>
    <v>32/30</v>
    <v/>
    <v/>
    <v/>
    <v/>
    <v>300.0</v>
    <v>-100.0</v>
    <v/>
    <v/>
    <v/>
    <v/>
    <v/>
    <v/>
    <v/>
    <v/>
    <v>10</v>
    <v>DT_UNIT_GUILTY_S_MAY_SKILL1_DOWN</v>
  </rv>
  <rv s="22">
    <v>2</v>
    <v>DT_UNIT_GUILTY_S_MAY_SKILL1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2.8</v>
    <v/>
    <v/>
    <v/>
    <v/>
    <v/>
    <v>2.8</v>
    <v/>
    <v>1</v>
    <v>m_listNKMEventAttack</v>
    <v/>
    <v>2</v>
    <v/>
    <v>True</v>
    <v/>
    <v/>
    <v>True</v>
    <v/>
    <v/>
    <v/>
    <v/>
    <v/>
    <v/>
    <v/>
    <v/>
    <v>{'m_SkillStrID': 'NKM_UNIT_GUILTY_S_MAY_SKILL', 'm_SkillLevel': [1, 4]}</v>
    <v>DT_UNIT_GUILTY_S_MAY_SKILL1</v>
    <v>30/30</v>
    <v>24/30</v>
    <v/>
    <v/>
    <v/>
    <v/>
    <v>200.0</v>
    <v>-200.0</v>
    <v/>
    <v/>
    <v/>
    <v/>
    <v/>
    <v/>
    <v/>
    <v/>
    <v>11</v>
    <v>DT_UNIT_GUILTY_S_MAY_SKILL1</v>
  </rv>
  <rv s="22">
    <v>2</v>
    <v>DT_UNIT_GUILTY_S_MAY_SKILL1_LV5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2.8</v>
    <v/>
    <v/>
    <v/>
    <v/>
    <v/>
    <v>2.8</v>
    <v/>
    <v>2</v>
    <v>m_listNKMEventAttack</v>
    <v/>
    <v>2</v>
    <v/>
    <v>True</v>
    <v/>
    <v/>
    <v>True</v>
    <v/>
    <v/>
    <v/>
    <v/>
    <v/>
    <v/>
    <v/>
    <v/>
    <v>{'m_SkillStrID': 'NKM_UNIT_GUILTY_S_MAY_SKILL', 'm_SkillLevel': [5, 99]}</v>
    <v>DT_UNIT_GUILTY_S_MAY_SKILL1_LV5</v>
    <v>30/30</v>
    <v>24/30</v>
    <v/>
    <v/>
    <v/>
    <v/>
    <v>200.0</v>
    <v>-200.0</v>
    <v/>
    <v/>
    <v/>
    <v/>
    <v/>
    <v/>
    <v/>
    <v/>
    <v>11</v>
    <v>DT_UNIT_GUILTY_S_MAY_SKILL1_LV5</v>
  </rv>
  <rv s="24">
    <v>2</v>
    <v>DT_UNIT_GUILTY_S_MAY_SKILL1_DOWN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3</v>
    <v>m_listNKMEventAttack</v>
    <v/>
    <v>2</v>
    <v/>
    <v>True</v>
    <v/>
    <v/>
    <v>True</v>
    <v/>
    <v/>
    <v/>
    <v/>
    <v/>
    <v/>
    <v/>
    <v/>
    <v/>
    <v>DT_UNIT_GUILTY_S_MAY_SKILL1_DOWN</v>
    <v>34/30</v>
    <v>32/30</v>
    <v/>
    <v/>
    <v/>
    <v/>
    <v>250.0</v>
    <v>-200.0</v>
    <v/>
    <v/>
    <v/>
    <v/>
    <v/>
    <v/>
    <v/>
    <v/>
    <v>11</v>
    <v>DT_UNIT_GUILTY_S_MAY_SKILL1_DOWN</v>
  </rv>
  <rv s="25">
    <v>2</v>
    <v>DT_UNIT_GUILTY_S_MAY_HYPER1</v>
    <v>1</v>
    <v>Generic</v>
    <v>DE_UNIT_GUILTY_S_MAY_HYPER1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0.375</v>
    <v/>
    <v/>
    <v/>
    <v/>
    <v/>
    <v>0.75</v>
    <v>2</v>
    <v>1</v>
    <v>m_listNKMEventAttack</v>
    <v/>
    <v>4</v>
    <v/>
    <v>False</v>
    <v/>
    <v/>
    <v/>
    <v/>
    <v/>
    <v/>
    <v/>
    <v/>
    <v/>
    <v/>
    <v/>
    <v/>
    <v>DT_UNIT_GUILTY_S_MAY_HYPER1</v>
    <v>30/30</v>
    <v>15/30</v>
    <v/>
    <v/>
    <v/>
    <v/>
    <v>1000.0</v>
    <v>-300.0</v>
    <v/>
    <v/>
    <v/>
    <v/>
    <v/>
    <v/>
    <v/>
    <v/>
    <v>12</v>
    <v>DT_UNIT_GUILTY_S_MAY_HYPER1</v>
  </rv>
  <rv s="26">
    <v>2</v>
    <v>DT_UNIT_GUILTY_S_MAY_HYPER1_END</v>
    <v>1</v>
    <v>Generic</v>
    <v>DE_UNIT_GUILTY_S_MAY_HYPER1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3.75</v>
    <v/>
    <v/>
    <v/>
    <v/>
    <v/>
    <v>3.75</v>
    <v/>
    <v>1</v>
    <v>m_listNKMEventAttack</v>
    <v/>
    <v>4</v>
    <v/>
    <v>False</v>
    <v/>
    <v/>
    <v/>
    <v/>
    <v/>
    <v/>
    <v/>
    <v/>
    <v/>
    <v/>
    <v/>
    <v/>
    <v>DT_UNIT_GUILTY_S_MAY_HYPER1_END</v>
    <v>45/30</v>
    <v>30/30</v>
    <v/>
    <v/>
    <v/>
    <v/>
    <v>1000.0</v>
    <v>-300.0</v>
    <v/>
    <v/>
    <v/>
    <v/>
    <v/>
    <v/>
    <v/>
    <v/>
    <v>12</v>
    <v>DT_UNIT_GUILTY_S_MAY_HYPER1_END</v>
  </rv>
  <rv s="24">
    <v>2</v>
    <v>DT_UNIT_GUILTY_S_MILLIA_PASSIVE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2</v>
    <v/>
    <v>True</v>
    <v/>
    <v/>
    <v>True</v>
    <v/>
    <v/>
    <v>False</v>
    <v/>
    <v/>
    <v/>
    <v/>
    <v/>
    <v/>
    <v>DT_UNIT_GUILTY_S_MILLIA_PASSIVE</v>
    <v>20/30</v>
    <v>10/30</v>
    <v/>
    <v/>
    <v/>
    <v/>
    <v>400.0</v>
    <v>-400.0</v>
    <v/>
    <v/>
    <v/>
    <v/>
    <v/>
    <v/>
    <v/>
    <v/>
    <v>2</v>
    <v>DT_UNIT_GUILTY_S_MILLIA_PASSIVE</v>
  </rv>
  <rv s="30">
    <v>2</v>
    <v>DT_UNIT_GUILTY_S_MILLIA_ATTACK1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1</v>
    <v>m_listNKMEventAttack</v>
    <v/>
    <v>1</v>
    <v/>
    <v>True</v>
    <v/>
    <v/>
    <v/>
    <v/>
    <v/>
    <v>False</v>
    <v/>
    <v/>
    <v/>
    <v/>
    <v/>
    <v/>
    <v>DT_UNIT_GUILTY_S_MILLIA_ATTACK1</v>
    <v>12/30</v>
    <v>1/30</v>
    <v/>
    <v/>
    <v/>
    <v/>
    <v>1000.0</v>
    <v>0.0</v>
    <v/>
    <v/>
    <v/>
    <v/>
    <v/>
    <v/>
    <v/>
    <v/>
    <v>5</v>
    <v>DT_UNIT_GUILTY_S_MILLIA_ATTACK1</v>
  </rv>
  <rv s="30">
    <v>2</v>
    <v>DT_UNIT_GUILTY_S_MILLIA_ATTACK1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2</v>
    <v>m_listNKMEventAttack</v>
    <v/>
    <v>1</v>
    <v/>
    <v>True</v>
    <v/>
    <v/>
    <v/>
    <v/>
    <v/>
    <v>False</v>
    <v/>
    <v/>
    <v/>
    <v/>
    <v/>
    <v/>
    <v>DT_UNIT_GUILTY_S_MILLIA_ATTACK1</v>
    <v>24/30</v>
    <v>12/30</v>
    <v/>
    <v/>
    <v/>
    <v/>
    <v>1000.0</v>
    <v>0.0</v>
    <v/>
    <v/>
    <v/>
    <v/>
    <v/>
    <v/>
    <v/>
    <v/>
    <v>5</v>
    <v>DT_UNIT_GUILTY_S_MILLIA_ATTACK1</v>
  </rv>
  <rv s="30">
    <v>2</v>
    <v>DT_UNIT_GUILTY_S_MILLIA_ATTACK1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3</v>
    <v>m_listNKMEventAttack</v>
    <v/>
    <v>1</v>
    <v/>
    <v>True</v>
    <v/>
    <v/>
    <v/>
    <v/>
    <v/>
    <v>False</v>
    <v/>
    <v/>
    <v/>
    <v/>
    <v/>
    <v/>
    <v>DT_UNIT_GUILTY_S_MILLIA_ATTACK1</v>
    <v>36/30</v>
    <v>24/30</v>
    <v/>
    <v/>
    <v/>
    <v/>
    <v>1000.0</v>
    <v>0.0</v>
    <v/>
    <v/>
    <v/>
    <v/>
    <v/>
    <v/>
    <v/>
    <v/>
    <v>5</v>
    <v>DT_UNIT_GUILTY_S_MILLIA_ATTACK1</v>
  </rv>
  <rv s="30">
    <v>2</v>
    <v>DT_UNIT_GUILTY_S_MILLIA_ATTACK1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4</v>
    <v>m_listNKMEventAttack</v>
    <v/>
    <v>1</v>
    <v/>
    <v>True</v>
    <v/>
    <v/>
    <v/>
    <v/>
    <v/>
    <v>False</v>
    <v/>
    <v/>
    <v/>
    <v/>
    <v/>
    <v/>
    <v>DT_UNIT_GUILTY_S_MILLIA_ATTACK1</v>
    <v>48/30</v>
    <v>36/30</v>
    <v/>
    <v/>
    <v/>
    <v/>
    <v>1000.0</v>
    <v>0.0</v>
    <v/>
    <v/>
    <v/>
    <v/>
    <v/>
    <v/>
    <v/>
    <v/>
    <v>5</v>
    <v>DT_UNIT_GUILTY_S_MILLIA_ATTACK1</v>
  </rv>
  <rv s="30">
    <v>2</v>
    <v>DT_UNIT_GUILTY_S_MILLIA_ATTACK1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1</v>
    <v>m_listNKMEventAttack</v>
    <v/>
    <v>1</v>
    <v/>
    <v>True</v>
    <v/>
    <v/>
    <v/>
    <v/>
    <v/>
    <v/>
    <v>False</v>
    <v/>
    <v/>
    <v/>
    <v/>
    <v/>
    <v>DT_UNIT_GUILTY_S_MILLIA_ATTACK1</v>
    <v>12/30</v>
    <v>1/30</v>
    <v/>
    <v/>
    <v/>
    <v/>
    <v>1000.0</v>
    <v>0.0</v>
    <v/>
    <v/>
    <v/>
    <v/>
    <v/>
    <v/>
    <v/>
    <v/>
    <v>8</v>
    <v>DT_UNIT_GUILTY_S_MILLIA_ATTACK1</v>
  </rv>
  <rv s="30">
    <v>2</v>
    <v>DT_UNIT_GUILTY_S_MILLIA_ATTACK1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2</v>
    <v>m_listNKMEventAttack</v>
    <v/>
    <v>1</v>
    <v/>
    <v>True</v>
    <v/>
    <v/>
    <v/>
    <v/>
    <v/>
    <v/>
    <v>False</v>
    <v/>
    <v/>
    <v/>
    <v/>
    <v/>
    <v>DT_UNIT_GUILTY_S_MILLIA_ATTACK1</v>
    <v>24/30</v>
    <v>12/30</v>
    <v/>
    <v/>
    <v/>
    <v/>
    <v>1000.0</v>
    <v>0.0</v>
    <v/>
    <v/>
    <v/>
    <v/>
    <v/>
    <v/>
    <v/>
    <v/>
    <v>8</v>
    <v>DT_UNIT_GUILTY_S_MILLIA_ATTACK1</v>
  </rv>
  <rv s="30">
    <v>2</v>
    <v>DT_UNIT_GUILTY_S_MILLIA_ATTACK1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3</v>
    <v>m_listNKMEventAttack</v>
    <v/>
    <v>1</v>
    <v/>
    <v>True</v>
    <v/>
    <v/>
    <v/>
    <v/>
    <v/>
    <v/>
    <v>False</v>
    <v/>
    <v/>
    <v/>
    <v/>
    <v/>
    <v>DT_UNIT_GUILTY_S_MILLIA_ATTACK1</v>
    <v>36/30</v>
    <v>24/30</v>
    <v/>
    <v/>
    <v/>
    <v/>
    <v>1000.0</v>
    <v>0.0</v>
    <v/>
    <v/>
    <v/>
    <v/>
    <v/>
    <v/>
    <v/>
    <v/>
    <v>8</v>
    <v>DT_UNIT_GUILTY_S_MILLIA_ATTACK1</v>
  </rv>
  <rv s="30">
    <v>2</v>
    <v>DT_UNIT_GUILTY_S_MILLIA_ATTACK1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4</v>
    <v>m_listNKMEventAttack</v>
    <v/>
    <v>1</v>
    <v/>
    <v>True</v>
    <v/>
    <v/>
    <v/>
    <v/>
    <v/>
    <v/>
    <v>False</v>
    <v/>
    <v/>
    <v/>
    <v/>
    <v/>
    <v>DT_UNIT_GUILTY_S_MILLIA_ATTACK1</v>
    <v>45/30</v>
    <v>36/30</v>
    <v/>
    <v/>
    <v/>
    <v/>
    <v>1000.0</v>
    <v>0.0</v>
    <v/>
    <v/>
    <v/>
    <v/>
    <v/>
    <v/>
    <v/>
    <v/>
    <v>8</v>
    <v>DT_UNIT_GUILTY_S_MILLIA_ATTACK1</v>
  </rv>
  <rv s="27">
    <v>2</v>
    <v>DT_DUMMY_SKILL</v>
    <v>1</v>
    <v>Generic</v>
    <v>DE_UNIT_GUILTY_S_MILLIA_SKILL1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True</v>
    <v/>
    <v/>
    <v/>
    <v/>
    <v/>
    <v/>
    <v/>
    <v/>
    <v/>
    <v/>
    <v/>
    <v/>
    <v>DT_DUMMY_SKILL</v>
    <v>15/30</v>
    <v>0/30</v>
    <v/>
    <v/>
    <v/>
    <v/>
    <v>30.0</v>
    <v>-20.0</v>
    <v/>
    <v/>
    <v/>
    <v/>
    <v/>
    <v/>
    <v/>
    <v/>
    <v>10</v>
    <v>DT_DUMMY_SKILL</v>
  </rv>
  <rv s="26">
    <v>2</v>
    <v>DT_UNIT_GUILTY_S_MILLIA_SKILL1</v>
    <v>1</v>
    <v>Generic</v>
    <v>DE_UNIT_GUILTY_S_MILLIA_SKILL1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2.6</v>
    <v/>
    <v/>
    <v/>
    <v/>
    <v/>
    <v>2.6</v>
    <v/>
    <v>1</v>
    <v>m_listNKMEventAttack</v>
    <v>True</v>
    <v>3</v>
    <v/>
    <v>True</v>
    <v/>
    <v/>
    <v/>
    <v/>
    <v/>
    <v/>
    <v/>
    <v/>
    <v/>
    <v/>
    <v/>
    <v/>
    <v>DT_UNIT_GUILTY_S_MILLIA_SKILL1</v>
    <v>10/30</v>
    <v>1/30</v>
    <v/>
    <v/>
    <v/>
    <v/>
    <v>400.0</v>
    <v>-400.0</v>
    <v/>
    <v/>
    <v/>
    <v/>
    <v/>
    <v/>
    <v/>
    <v/>
    <v>10</v>
    <v>DT_UNIT_GUILTY_S_MILLIA_SKILL1</v>
  </rv>
  <rv s="26">
    <v>2</v>
    <v>DT_UNIT_GUILTY_S_MILLIA_SKILL1</v>
    <v>1</v>
    <v>Generic</v>
    <v>DE_UNIT_GUILTY_S_MILLIA_SKILL1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2.6</v>
    <v/>
    <v/>
    <v/>
    <v/>
    <v/>
    <v>2.6</v>
    <v/>
    <v>1</v>
    <v>m_listNKMEventAttack</v>
    <v>True</v>
    <v>3</v>
    <v/>
    <v>True</v>
    <v/>
    <v/>
    <v/>
    <v/>
    <v/>
    <v/>
    <v/>
    <v/>
    <v/>
    <v/>
    <v/>
    <v/>
    <v>DT_UNIT_GUILTY_S_MILLIA_SKILL1</v>
    <v>20/30</v>
    <v>10/30</v>
    <v/>
    <v/>
    <v/>
    <v/>
    <v>400.0</v>
    <v>-400.0</v>
    <v/>
    <v/>
    <v/>
    <v/>
    <v/>
    <v/>
    <v/>
    <v/>
    <v>10</v>
    <v>DT_UNIT_GUILTY_S_MILLIA_SKILL1</v>
  </rv>
  <rv s="22">
    <v>2</v>
    <v>DT_UNIT_GUILTY_S_MILLIA_HYEPR1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3</v>
    <v/>
    <v>True</v>
    <v/>
    <v/>
    <v>True</v>
    <v/>
    <v/>
    <v/>
    <v/>
    <v/>
    <v/>
    <v/>
    <v/>
    <v>{'m_SkillStrID': 'NKM_UNIT_GUILTY_S_MILLIA_HYPER', 'm_SkillLevel': [1, 4]}</v>
    <v>DT_UNIT_GUILTY_S_MILLIA_HYEPR1</v>
    <v>70/30</v>
    <v>60/30</v>
    <v/>
    <v/>
    <v/>
    <v/>
    <v>300</v>
    <v>-300</v>
    <v/>
    <v/>
    <v/>
    <v/>
    <v/>
    <v/>
    <v/>
    <v/>
    <v>11</v>
    <v>DT_UNIT_GUILTY_S_MILLIA_HYEPR1</v>
  </rv>
  <rv s="23">
    <v>2</v>
    <v>DT_UNIT_GUILTY_S_MILLIA_HYEPR1_END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1.875</v>
    <v/>
    <v/>
    <v/>
    <v/>
    <v/>
    <v>3.75</v>
    <v>2</v>
    <v>2</v>
    <v>m_listNKMEventAttack</v>
    <v/>
    <v>3</v>
    <v/>
    <v>True</v>
    <v/>
    <v/>
    <v>True</v>
    <v/>
    <v/>
    <v/>
    <v/>
    <v/>
    <v/>
    <v/>
    <v/>
    <v>{'m_SkillStrID': 'NKM_UNIT_GUILTY_S_MILLIA_HYPER', 'm_SkillLevel': [1, 4]}</v>
    <v>DT_UNIT_GUILTY_S_MILLIA_HYEPR1_END</v>
    <v>90/30</v>
    <v>80/30</v>
    <v/>
    <v/>
    <v/>
    <v/>
    <v>500</v>
    <v>-500</v>
    <v/>
    <v/>
    <v/>
    <v/>
    <v/>
    <v/>
    <v/>
    <v/>
    <v>11</v>
    <v>DT_UNIT_GUILTY_S_MILLIA_HYEPR1_END</v>
  </rv>
  <rv s="23">
    <v>2</v>
    <v>DT_UNIT_GUILTY_S_MILLIA_HYEPR1_END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1.875</v>
    <v/>
    <v/>
    <v/>
    <v/>
    <v/>
    <v>3.75</v>
    <v>2</v>
    <v>3</v>
    <v>m_listNKMEventAttack</v>
    <v/>
    <v>3</v>
    <v/>
    <v>True</v>
    <v/>
    <v/>
    <v>True</v>
    <v/>
    <v/>
    <v/>
    <v/>
    <v/>
    <v/>
    <v/>
    <v/>
    <v>{'m_SkillStrID': 'NKM_UNIT_GUILTY_S_MILLIA_HYPER', 'm_SkillLevel': [1, 4]}</v>
    <v>DT_UNIT_GUILTY_S_MILLIA_HYEPR1_END</v>
    <v>100/30</v>
    <v>90/30</v>
    <v/>
    <v/>
    <v/>
    <v/>
    <v>500</v>
    <v>-500</v>
    <v/>
    <v/>
    <v/>
    <v/>
    <v/>
    <v/>
    <v/>
    <v/>
    <v>11</v>
    <v>DT_UNIT_GUILTY_S_MILLIA_HYEPR1_END</v>
  </rv>
  <rv s="22">
    <v>2</v>
    <v>DT_UNIT_GUILTY_S_MILLIA_HYEPR1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4</v>
    <v>m_listNKMEventAttack</v>
    <v/>
    <v>4</v>
    <v/>
    <v>True</v>
    <v/>
    <v/>
    <v>True</v>
    <v>True</v>
    <v/>
    <v/>
    <v/>
    <v/>
    <v/>
    <v/>
    <v/>
    <v>{'m_SkillStrID': 'NKM_UNIT_GUILTY_S_MILLIA_HYPER', 'm_SkillLevel': [5, 99]}</v>
    <v>DT_UNIT_GUILTY_S_MILLIA_HYEPR1</v>
    <v>70/30</v>
    <v>60/30</v>
    <v/>
    <v/>
    <v/>
    <v/>
    <v>300</v>
    <v>-300</v>
    <v/>
    <v/>
    <v/>
    <v/>
    <v/>
    <v/>
    <v/>
    <v/>
    <v>11</v>
    <v>DT_UNIT_GUILTY_S_MILLIA_HYEPR1</v>
  </rv>
  <rv s="23">
    <v>2</v>
    <v>DT_UNIT_GUILTY_S_MILLIA_HYEPR1_END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1.875</v>
    <v/>
    <v/>
    <v/>
    <v/>
    <v/>
    <v>3.75</v>
    <v>2</v>
    <v>5</v>
    <v>m_listNKMEventAttack</v>
    <v/>
    <v>4</v>
    <v/>
    <v>True</v>
    <v/>
    <v/>
    <v>True</v>
    <v>True</v>
    <v/>
    <v/>
    <v/>
    <v/>
    <v/>
    <v/>
    <v/>
    <v>{'m_SkillStrID': 'NKM_UNIT_GUILTY_S_MILLIA_HYPER', 'm_SkillLevel': [5, 99]}</v>
    <v>DT_UNIT_GUILTY_S_MILLIA_HYEPR1_END</v>
    <v>90/30</v>
    <v>80/30</v>
    <v/>
    <v/>
    <v/>
    <v/>
    <v>500</v>
    <v>-500</v>
    <v/>
    <v/>
    <v/>
    <v/>
    <v/>
    <v/>
    <v/>
    <v/>
    <v>11</v>
    <v>DT_UNIT_GUILTY_S_MILLIA_HYEPR1_END</v>
  </rv>
  <rv s="23">
    <v>2</v>
    <v>DT_UNIT_GUILTY_S_MILLIA_HYEPR1_END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1.875</v>
    <v/>
    <v/>
    <v/>
    <v/>
    <v/>
    <v>3.75</v>
    <v>2</v>
    <v>6</v>
    <v>m_listNKMEventAttack</v>
    <v/>
    <v>4</v>
    <v/>
    <v>True</v>
    <v/>
    <v/>
    <v>True</v>
    <v>True</v>
    <v/>
    <v/>
    <v/>
    <v/>
    <v/>
    <v/>
    <v/>
    <v>{'m_SkillStrID': 'NKM_UNIT_GUILTY_S_MILLIA_HYPER', 'm_SkillLevel': [5, 99]}</v>
    <v>DT_UNIT_GUILTY_S_MILLIA_HYEPR1_END</v>
    <v>100/30</v>
    <v>90/30</v>
    <v/>
    <v/>
    <v/>
    <v/>
    <v>500</v>
    <v>-500</v>
    <v/>
    <v/>
    <v/>
    <v/>
    <v/>
    <v/>
    <v/>
    <v/>
    <v>11</v>
    <v>DT_UNIT_GUILTY_S_MILLIA_HYEPR1_END</v>
  </rv>
  <rv s="22">
    <v>2</v>
    <v>DT_UNIT_HARMONY_C_VIOLIN_ATTACK1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DT_UNIT_HARMONY_C_VIOLIN_ATTACK1</v>
    <v>30/30</v>
    <v>15/30</v>
    <v/>
    <v/>
    <v/>
    <v/>
    <v>300.0</v>
    <v>0.0</v>
    <v/>
    <v/>
    <v/>
    <v/>
    <v/>
    <v/>
    <v/>
    <v/>
    <v>4</v>
    <v>DT_UNIT_HARMONY_C_VIOLIN_ATTACK1</v>
  </rv>
  <rv s="22">
    <v>2</v>
    <v>DT_UNIT_HARMONY_C_VIOLIN_ATTACK1_END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2</v>
    <v/>
    <v>True</v>
    <v/>
    <v/>
    <v/>
    <v/>
    <v/>
    <v>False</v>
    <v/>
    <v/>
    <v/>
    <v/>
    <v/>
    <v/>
    <v>DT_UNIT_HARMONY_C_VIOLIN_ATTACK1_END</v>
    <v>40/30</v>
    <v>30/30</v>
    <v/>
    <v/>
    <v/>
    <v/>
    <v>300.0</v>
    <v>0.0</v>
    <v/>
    <v/>
    <v/>
    <v/>
    <v/>
    <v/>
    <v/>
    <v/>
    <v>4</v>
    <v>DT_UNIT_HARMONY_C_VIOLIN_ATTACK1_END</v>
  </rv>
  <rv s="22">
    <v>2</v>
    <v>DT_UNIT_HARMONY_C_VIOLIN_PASSIVE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1.1499999999999999</v>
    <v/>
    <v/>
    <v/>
    <v/>
    <v/>
    <v>1.1499999999999999</v>
    <v/>
    <v>1</v>
    <v>m_listNKMEventAttack</v>
    <v/>
    <v>2</v>
    <v/>
    <v>True</v>
    <v/>
    <v/>
    <v/>
    <v/>
    <v/>
    <v>False</v>
    <v/>
    <v/>
    <v/>
    <v/>
    <v/>
    <v/>
    <v>DT_UNIT_HARMONY_C_VIOLIN_PASSIVE</v>
    <v>30/30</v>
    <v>20/30</v>
    <v/>
    <v/>
    <v/>
    <v/>
    <v>400.0</v>
    <v>0.0</v>
    <v/>
    <v/>
    <v/>
    <v/>
    <v/>
    <v/>
    <v/>
    <v/>
    <v>5</v>
    <v>DT_UNIT_HARMONY_C_VIOLIN_PASSIVE</v>
  </rv>
  <rv s="26">
    <v>2</v>
    <v>DT_UNIT_HARMONY_C_VIOLIN_PASSIVE_END</v>
    <v>1</v>
    <v>Generic</v>
    <v>DE_HARMONY_C_VIOLIN_PASSIVE</v>
    <v>1</v>
    <v>3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2</v>
    <v/>
    <v>False</v>
    <v/>
    <v/>
    <v/>
    <v/>
    <v/>
    <v>False</v>
    <v/>
    <v/>
    <v/>
    <v/>
    <v/>
    <v/>
    <v>DT_UNIT_HARMONY_C_VIOLIN_PASSIVE_END</v>
    <v>15/30</v>
    <v>1/30</v>
    <v/>
    <v/>
    <v/>
    <v/>
    <v>175.0</v>
    <v>-175.0</v>
    <v/>
    <v/>
    <v/>
    <v/>
    <v/>
    <v/>
    <v/>
    <v/>
    <v>5</v>
    <v>DT_UNIT_HARMONY_C_VIOLIN_PASSIVE_END</v>
  </rv>
  <rv s="22">
    <v>2</v>
    <v>DT_UNIT_HARMONY_C_VIOLIN_PASSIVE_END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2</v>
    <v/>
    <v>True</v>
    <v/>
    <v/>
    <v/>
    <v/>
    <v/>
    <v>False</v>
    <v/>
    <v/>
    <v/>
    <v/>
    <v/>
    <v/>
    <v>DT_UNIT_HARMONY_C_VIOLIN_PASSIVE_END</v>
    <v>30/30</v>
    <v>20/30</v>
    <v/>
    <v/>
    <v/>
    <v/>
    <v>150.0</v>
    <v>-150.0</v>
    <v/>
    <v/>
    <v/>
    <v/>
    <v/>
    <v/>
    <v/>
    <v/>
    <v>6</v>
    <v>DT_UNIT_HARMONY_C_VIOLIN_PASSIVE_END</v>
  </rv>
  <rv s="24">
    <v>2</v>
    <v>DT_UNIT_HARMONY_C_VIOLIN_SKILL1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2</v>
    <v/>
    <v/>
    <v/>
    <v/>
    <v>True</v>
    <v/>
    <v/>
    <v>False</v>
    <v/>
    <v/>
    <v/>
    <v/>
    <v/>
    <v/>
    <v>DT_UNIT_HARMONY_C_VIOLIN_SKILL1</v>
    <v>20/30</v>
    <v>10/30</v>
    <v/>
    <v/>
    <v/>
    <v/>
    <v>200.0</v>
    <v>-100.0</v>
    <v/>
    <v/>
    <v/>
    <v/>
    <v/>
    <v/>
    <v/>
    <v/>
    <v>7</v>
    <v>DT_UNIT_HARMONY_C_VIOLIN_SKILL1</v>
  </rv>
  <rv s="23">
    <v>2</v>
    <v>DT_UNIT_HARMONY_C_VIOLIN_SKILL1_RAPID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0.58299999999999996</v>
    <v/>
    <v/>
    <v/>
    <v/>
    <v/>
    <v>1.75</v>
    <v>3</v>
    <v>2</v>
    <v>m_listNKMEventAttack</v>
    <v/>
    <v>2</v>
    <v/>
    <v/>
    <v/>
    <v/>
    <v>True</v>
    <v/>
    <v/>
    <v>False</v>
    <v/>
    <v/>
    <v/>
    <v/>
    <v/>
    <v/>
    <v>DT_UNIT_HARMONY_C_VIOLIN_SKILL1_RAPID</v>
    <v>35/30</v>
    <v>20/30</v>
    <v/>
    <v/>
    <v/>
    <v/>
    <v>400.0</v>
    <v>-100.0</v>
    <v/>
    <v/>
    <v/>
    <v/>
    <v/>
    <v/>
    <v/>
    <v/>
    <v>7</v>
    <v>DT_UNIT_HARMONY_C_VIOLIN_SKILL1_RAPID</v>
  </rv>
  <rv s="23">
    <v>2</v>
    <v>DT_UNIT_HARMONY_C_VIOLIN_SKILL1_RAPID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0.58299999999999996</v>
    <v/>
    <v/>
    <v/>
    <v/>
    <v/>
    <v>1.75</v>
    <v>3</v>
    <v>3</v>
    <v>m_listNKMEventAttack</v>
    <v/>
    <v>2</v>
    <v/>
    <v/>
    <v/>
    <v/>
    <v>True</v>
    <v/>
    <v/>
    <v>False</v>
    <v/>
    <v/>
    <v/>
    <v/>
    <v/>
    <v/>
    <v>DT_UNIT_HARMONY_C_VIOLIN_SKILL1_RAPID</v>
    <v>50/30</v>
    <v>35/30</v>
    <v/>
    <v/>
    <v/>
    <v/>
    <v>400.0</v>
    <v>-100.0</v>
    <v/>
    <v/>
    <v/>
    <v/>
    <v/>
    <v/>
    <v/>
    <v/>
    <v>7</v>
    <v>DT_UNIT_HARMONY_C_VIOLIN_SKILL1_RAPID</v>
  </rv>
  <rv s="23">
    <v>2</v>
    <v>DT_UNIT_HARMONY_C_VIOLIN_SKILL1_RAPID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0.58299999999999996</v>
    <v/>
    <v/>
    <v/>
    <v/>
    <v/>
    <v>1.75</v>
    <v>3</v>
    <v>4</v>
    <v>m_listNKMEventAttack</v>
    <v/>
    <v>2</v>
    <v/>
    <v/>
    <v/>
    <v/>
    <v>True</v>
    <v/>
    <v/>
    <v>False</v>
    <v/>
    <v/>
    <v/>
    <v/>
    <v/>
    <v/>
    <v>DT_UNIT_HARMONY_C_VIOLIN_SKILL1_RAPID</v>
    <v>65/30</v>
    <v>50/30</v>
    <v/>
    <v/>
    <v/>
    <v/>
    <v>400.0</v>
    <v>-100.0</v>
    <v/>
    <v/>
    <v/>
    <v/>
    <v/>
    <v/>
    <v/>
    <v/>
    <v>7</v>
    <v>DT_UNIT_HARMONY_C_VIOLIN_SKILL1_RAPID</v>
  </rv>
  <rv s="24">
    <v>2</v>
    <v>DT_UNIT_HARMONY_C_VIOLIN_SKILL1_END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5</v>
    <v>m_listNKMEventAttack</v>
    <v/>
    <v>2</v>
    <v/>
    <v/>
    <v/>
    <v/>
    <v>True</v>
    <v/>
    <v/>
    <v>False</v>
    <v/>
    <v/>
    <v/>
    <v/>
    <v/>
    <v/>
    <v>DT_UNIT_HARMONY_C_VIOLIN_SKILL1_END</v>
    <v>85/30</v>
    <v>75/30</v>
    <v/>
    <v/>
    <v/>
    <v/>
    <v>400.0</v>
    <v>-100.0</v>
    <v/>
    <v/>
    <v/>
    <v/>
    <v/>
    <v/>
    <v/>
    <v/>
    <v>7</v>
    <v>DT_UNIT_HARMONY_C_VIOLIN_SKILL1_END</v>
  </rv>
  <rv s="23">
    <v>2</v>
    <v>DT_UNIT_HARMONY_C_VIOLIN_HYPER1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0.68799999999999994</v>
    <v/>
    <v/>
    <v/>
    <v/>
    <v/>
    <v>2.75</v>
    <v>4</v>
    <v>1</v>
    <v>m_listNKMEventAttack</v>
    <v/>
    <v>3</v>
    <v/>
    <v/>
    <v/>
    <v/>
    <v>True</v>
    <v/>
    <v/>
    <v>False</v>
    <v/>
    <v/>
    <v/>
    <v/>
    <v/>
    <v/>
    <v>DT_UNIT_HARMONY_C_VIOLIN_HYPER1</v>
    <v>80/30</v>
    <v>60/30</v>
    <v/>
    <v/>
    <v/>
    <v/>
    <v>450.0</v>
    <v>-450.0</v>
    <v/>
    <v/>
    <v/>
    <v/>
    <v/>
    <v/>
    <v/>
    <v/>
    <v>8</v>
    <v>DT_UNIT_HARMONY_C_VIOLIN_HYPER1</v>
  </rv>
  <rv s="23">
    <v>2</v>
    <v>DT_UNIT_HARMONY_C_VIOLIN_HYPER1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0.68799999999999994</v>
    <v/>
    <v/>
    <v/>
    <v/>
    <v/>
    <v>2.75</v>
    <v>4</v>
    <v>2</v>
    <v>m_listNKMEventAttack</v>
    <v/>
    <v>3</v>
    <v/>
    <v/>
    <v/>
    <v/>
    <v>True</v>
    <v/>
    <v/>
    <v>False</v>
    <v/>
    <v/>
    <v/>
    <v/>
    <v/>
    <v/>
    <v>DT_UNIT_HARMONY_C_VIOLIN_HYPER1</v>
    <v>100/30</v>
    <v>80/30</v>
    <v/>
    <v/>
    <v/>
    <v/>
    <v>450.0</v>
    <v>-450.0</v>
    <v/>
    <v/>
    <v/>
    <v/>
    <v/>
    <v/>
    <v/>
    <v/>
    <v>8</v>
    <v>DT_UNIT_HARMONY_C_VIOLIN_HYPER1</v>
  </rv>
  <rv s="23">
    <v>2</v>
    <v>DT_UNIT_HARMONY_C_VIOLIN_HYPER1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0.68799999999999994</v>
    <v/>
    <v/>
    <v/>
    <v/>
    <v/>
    <v>2.75</v>
    <v>4</v>
    <v>3</v>
    <v>m_listNKMEventAttack</v>
    <v/>
    <v>3</v>
    <v/>
    <v/>
    <v/>
    <v/>
    <v>True</v>
    <v/>
    <v/>
    <v>False</v>
    <v/>
    <v/>
    <v/>
    <v/>
    <v/>
    <v/>
    <v>DT_UNIT_HARMONY_C_VIOLIN_HYPER1</v>
    <v>120/30</v>
    <v>100/30</v>
    <v/>
    <v/>
    <v/>
    <v/>
    <v>450.0</v>
    <v>-450.0</v>
    <v/>
    <v/>
    <v/>
    <v/>
    <v/>
    <v/>
    <v/>
    <v/>
    <v>8</v>
    <v>DT_UNIT_HARMONY_C_VIOLIN_HYPER1</v>
  </rv>
  <rv s="23">
    <v>2</v>
    <v>DT_UNIT_HARMONY_C_VIOLIN_HYPER1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0.68799999999999994</v>
    <v/>
    <v/>
    <v/>
    <v/>
    <v/>
    <v>2.75</v>
    <v>4</v>
    <v>4</v>
    <v>m_listNKMEventAttack</v>
    <v/>
    <v>3</v>
    <v/>
    <v/>
    <v/>
    <v/>
    <v>True</v>
    <v/>
    <v/>
    <v>False</v>
    <v/>
    <v/>
    <v/>
    <v/>
    <v/>
    <v/>
    <v>DT_UNIT_HARMONY_C_VIOLIN_HYPER1</v>
    <v>140/30</v>
    <v>120/30</v>
    <v/>
    <v/>
    <v/>
    <v/>
    <v>450.0</v>
    <v>-450.0</v>
    <v/>
    <v/>
    <v/>
    <v/>
    <v/>
    <v/>
    <v/>
    <v/>
    <v>8</v>
    <v>DT_UNIT_HARMONY_C_VIOLIN_HYPER1</v>
  </rv>
  <rv s="22">
    <v>2</v>
    <v>DT_UNIT_HARMONY_C_VIOLIN_HYPER1_END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1.75</v>
    <v/>
    <v/>
    <v/>
    <v/>
    <v/>
    <v>1.75</v>
    <v/>
    <v>5</v>
    <v>m_listNKMEventAttack</v>
    <v/>
    <v>3</v>
    <v/>
    <v/>
    <v/>
    <v/>
    <v>True</v>
    <v/>
    <v/>
    <v>False</v>
    <v/>
    <v/>
    <v/>
    <v/>
    <v/>
    <v/>
    <v>DT_UNIT_HARMONY_C_VIOLIN_HYPER1_END</v>
    <v>160/30</v>
    <v>150/30</v>
    <v/>
    <v/>
    <v/>
    <v/>
    <v>450.0</v>
    <v>-450.0</v>
    <v/>
    <v/>
    <v/>
    <v/>
    <v/>
    <v/>
    <v/>
    <v/>
    <v>8</v>
    <v>DT_UNIT_HARMONY_C_VIOLIN_HYPER1_END</v>
  </rv>
  <rv s="30">
    <v>2</v>
    <v>DT_UNIT_HORIZON_C_SCYTHE_ATTACK1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1</v>
    <v>m_listNKMEventAttack</v>
    <v>False</v>
    <v>2</v>
    <v/>
    <v>True</v>
    <v/>
    <v/>
    <v/>
    <v/>
    <v/>
    <v>False</v>
    <v/>
    <v/>
    <v/>
    <v/>
    <v/>
    <v/>
    <v>DT_UNIT_HORIZON_C_SCYTHE_ATTACK1</v>
    <v>20/30</v>
    <v>15/30</v>
    <v/>
    <v/>
    <v/>
    <v/>
    <v>400</v>
    <v>0</v>
    <v/>
    <v/>
    <v/>
    <v/>
    <v>NDTT_ENEMY</v>
    <v/>
    <v/>
    <v/>
    <v>2</v>
    <v>DT_UNIT_HORIZON_C_SCYTHE_ATTACK1</v>
  </rv>
  <rv s="30">
    <v>2</v>
    <v>DT_UNIT_HORIZON_C_SCYTHE_ATTACK1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2</v>
    <v>m_listNKMEventAttack</v>
    <v>False</v>
    <v>2</v>
    <v/>
    <v>True</v>
    <v/>
    <v/>
    <v/>
    <v/>
    <v/>
    <v>False</v>
    <v/>
    <v/>
    <v/>
    <v/>
    <v/>
    <v/>
    <v>DT_UNIT_HORIZON_C_SCYTHE_ATTACK1</v>
    <v>35/30</v>
    <v>30/30</v>
    <v/>
    <v/>
    <v/>
    <v/>
    <v>400</v>
    <v>0</v>
    <v/>
    <v/>
    <v/>
    <v/>
    <v>NDTT_ENEMY</v>
    <v/>
    <v/>
    <v/>
    <v>2</v>
    <v>DT_UNIT_HORIZON_C_SCYTHE_ATTACK1</v>
  </rv>
  <rv s="30">
    <v>2</v>
    <v>DT_UNIT_HORIZON_C_SCYTHE_ATTACK1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3</v>
    <v>m_listNKMEventAttack</v>
    <v>False</v>
    <v>2</v>
    <v/>
    <v>True</v>
    <v/>
    <v/>
    <v/>
    <v/>
    <v/>
    <v>False</v>
    <v/>
    <v/>
    <v/>
    <v/>
    <v/>
    <v/>
    <v>DT_UNIT_HORIZON_C_SCYTHE_ATTACK1</v>
    <v>45/30</v>
    <v>40/30</v>
    <v/>
    <v/>
    <v/>
    <v/>
    <v>400</v>
    <v>0</v>
    <v/>
    <v/>
    <v/>
    <v/>
    <v>NDTT_ENEMY</v>
    <v/>
    <v/>
    <v/>
    <v>2</v>
    <v>DT_UNIT_HORIZON_C_SCYTHE_ATTACK1</v>
  </rv>
  <rv s="26">
    <v>2</v>
    <v>DT_UNIT_HORIZON_C_SCYTHE_ATTACK2</v>
    <v>1</v>
    <v>Generic</v>
    <v>DE_UNIT_HORIZON_C_SCYTHE_ATTACK2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</v>
    <v/>
    <v/>
    <v/>
    <v/>
    <v/>
    <v>1.2</v>
    <v/>
    <v>1</v>
    <v>m_listNKMEventAttack</v>
    <v>False</v>
    <v>2</v>
    <v/>
    <v>False</v>
    <v/>
    <v/>
    <v/>
    <v/>
    <v/>
    <v>False</v>
    <v/>
    <v/>
    <v/>
    <v/>
    <v/>
    <v>{'m_SkillStrID': 'NKM_UNIT_HORIZON_C_SCYTHE_PASSIVE', 'm_SkillLevel': [1, 4]}</v>
    <v>DT_UNIT_HORIZON_C_SCYTHE_ATTACK2</v>
    <v>99/30</v>
    <v>0/30</v>
    <v/>
    <v/>
    <v/>
    <v/>
    <v>50.0</v>
    <v>-100.0</v>
    <v/>
    <v/>
    <v/>
    <v/>
    <v>NDTT_ENEMY</v>
    <v/>
    <v/>
    <v/>
    <v>3</v>
    <v>DT_UNIT_HORIZON_C_SCYTHE_ATTACK2</v>
  </rv>
  <rv s="26">
    <v>2</v>
    <v>DT_UNIT_HORIZON_C_SCYTHE_ATTACK2_LV5</v>
    <v>1</v>
    <v>Generic</v>
    <v>DE_UNIT_HORIZON_C_SCYTHE_ATTACK2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</v>
    <v/>
    <v/>
    <v/>
    <v/>
    <v/>
    <v>1.2</v>
    <v/>
    <v>1</v>
    <v>m_listNKMEventAttack</v>
    <v>False</v>
    <v>2</v>
    <v/>
    <v>False</v>
    <v/>
    <v/>
    <v/>
    <v/>
    <v/>
    <v>False</v>
    <v/>
    <v/>
    <v/>
    <v/>
    <v/>
    <v>{'m_SkillStrID': 'NKM_UNIT_HORIZON_C_SCYTHE_PASSIVE', 'm_SkillLevel': [5, 99]}</v>
    <v>DT_UNIT_HORIZON_C_SCYTHE_ATTACK2_LV5</v>
    <v>99/30</v>
    <v>0/30</v>
    <v/>
    <v/>
    <v/>
    <v/>
    <v>50.0</v>
    <v>-100.0</v>
    <v/>
    <v/>
    <v/>
    <v/>
    <v>NDTT_ENEMY</v>
    <v/>
    <v/>
    <v/>
    <v>3</v>
    <v>DT_UNIT_HORIZON_C_SCYTHE_ATTACK2_LV5</v>
  </rv>
  <rv s="35">
    <v>2</v>
    <v>DT_UNIT_HORIZON_C_SCYTHE_SKILL1</v>
    <v>1</v>
    <v>Generic</v>
    <v>DE_UNIT_HORIZON_C_SCYTHE_SKILL1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>False</v>
    <v>2</v>
    <v/>
    <v>False</v>
    <v/>
    <v/>
    <v/>
    <v/>
    <v/>
    <v>False</v>
    <v/>
    <v/>
    <v/>
    <v/>
    <v/>
    <v>{'m_SkillStrID': 'NKM_UNIT_HORIZON_C_SCYTHE_PASSIVE', 'm_SkillLevel': [1, 4]}</v>
    <v>DT_UNIT_HORIZON_C_SCYTHE_SKILL1</v>
    <v>99/30</v>
    <v>0/30</v>
    <v/>
    <v/>
    <v/>
    <v/>
    <v>100.0</v>
    <v>-100.0</v>
    <v/>
    <v/>
    <v/>
    <v/>
    <v>NDTT_ENEMY</v>
    <v/>
    <v/>
    <v/>
    <v>4</v>
    <v>DT_UNIT_HORIZON_C_SCYTHE_SKILL1</v>
  </rv>
  <rv s="35">
    <v>2</v>
    <v>DT_UNIT_HORIZON_C_SCYTHE_SKILL1_LV5</v>
    <v>1</v>
    <v>Generic</v>
    <v>DE_UNIT_HORIZON_C_SCYTHE_SKILL1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>False</v>
    <v>2</v>
    <v/>
    <v>False</v>
    <v/>
    <v/>
    <v/>
    <v/>
    <v/>
    <v>False</v>
    <v/>
    <v/>
    <v/>
    <v/>
    <v/>
    <v>{'m_SkillStrID': 'NKM_UNIT_HORIZON_C_SCYTHE_PASSIVE', 'm_SkillLevel': [5, 99]}</v>
    <v>DT_UNIT_HORIZON_C_SCYTHE_SKILL1_LV5</v>
    <v>99/30</v>
    <v>0/30</v>
    <v/>
    <v/>
    <v/>
    <v/>
    <v>100.0</v>
    <v>-100.0</v>
    <v/>
    <v/>
    <v/>
    <v/>
    <v>NDTT_ENEMY</v>
    <v/>
    <v/>
    <v/>
    <v>4</v>
    <v>DT_UNIT_HORIZON_C_SCYTHE_SKILL1_LV5</v>
  </rv>
  <rv s="35">
    <v>2</v>
    <v>DT_UNIT_HORIZON_C_SCYTHE_SKILL1</v>
    <v>1</v>
    <v>Generic</v>
    <v>DE_UNIT_HORIZON_C_SCYTHE_SKILL1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>False</v>
    <v>2</v>
    <v/>
    <v>False</v>
    <v/>
    <v/>
    <v/>
    <v/>
    <v/>
    <v>False</v>
    <v/>
    <v/>
    <v/>
    <v/>
    <v/>
    <v>{'m_SkillStrID': 'NKM_UNIT_HORIZON_C_SCYTHE_PASSIVE', 'm_SkillLevel': [1, 4]}</v>
    <v>DT_UNIT_HORIZON_C_SCYTHE_SKILL1</v>
    <v>99/30</v>
    <v>0/30</v>
    <v/>
    <v/>
    <v/>
    <v/>
    <v>100.0</v>
    <v>-100.0</v>
    <v/>
    <v/>
    <v/>
    <v/>
    <v>NDTT_ENEMY</v>
    <v/>
    <v/>
    <v/>
    <v>4</v>
    <v>DT_UNIT_HORIZON_C_SCYTHE_SKILL1</v>
  </rv>
  <rv s="35">
    <v>2</v>
    <v>DT_UNIT_HORIZON_C_SCYTHE_SKILL1_LV5</v>
    <v>1</v>
    <v>Generic</v>
    <v>DE_UNIT_HORIZON_C_SCYTHE_SKILL1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>False</v>
    <v>2</v>
    <v/>
    <v>False</v>
    <v/>
    <v/>
    <v/>
    <v/>
    <v/>
    <v>False</v>
    <v/>
    <v/>
    <v/>
    <v/>
    <v/>
    <v>{'m_SkillStrID': 'NKM_UNIT_HORIZON_C_SCYTHE_PASSIVE', 'm_SkillLevel': [5, 99]}</v>
    <v>DT_UNIT_HORIZON_C_SCYTHE_SKILL1_LV5</v>
    <v>99/30</v>
    <v>0/30</v>
    <v/>
    <v/>
    <v/>
    <v/>
    <v>100.0</v>
    <v>-100.0</v>
    <v/>
    <v/>
    <v/>
    <v/>
    <v>NDTT_ENEMY</v>
    <v/>
    <v/>
    <v/>
    <v>4</v>
    <v>DT_UNIT_HORIZON_C_SCYTHE_SKILL1_LV5</v>
  </rv>
  <rv s="26">
    <v>2</v>
    <v>DT_UNIT_HORIZON_C_SCYTHE_SKILL1_END</v>
    <v>1</v>
    <v>Generic</v>
    <v>DE_UNIT_HORIZON_C_SCYTHE_SKILL1_END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3</v>
    <v>m_listNKMEventAttack</v>
    <v>False</v>
    <v>2</v>
    <v/>
    <v>False</v>
    <v/>
    <v/>
    <v/>
    <v/>
    <v/>
    <v>False</v>
    <v/>
    <v/>
    <v/>
    <v/>
    <v/>
    <v>{'m_SkillStrID': 'NKM_UNIT_HORIZON_C_SCYTHE_PASSIVE', 'm_SkillLevel': [1, 4]}</v>
    <v>DT_UNIT_HORIZON_C_SCYTHE_SKILL1_END</v>
    <v>99/30</v>
    <v>0/30</v>
    <v/>
    <v/>
    <v/>
    <v/>
    <v>70.0</v>
    <v>-70.0</v>
    <v/>
    <v/>
    <v/>
    <v/>
    <v>NDTT_ENEMY</v>
    <v/>
    <v/>
    <v/>
    <v>4</v>
    <v>DT_UNIT_HORIZON_C_SCYTHE_SKILL1_END</v>
  </rv>
  <rv s="26">
    <v>2</v>
    <v>DT_UNIT_HORIZON_C_SCYTHE_SKILL1_END_LV5</v>
    <v>1</v>
    <v>Generic</v>
    <v>DE_UNIT_HORIZON_C_SCYTHE_SKILL1_END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3</v>
    <v>m_listNKMEventAttack</v>
    <v>False</v>
    <v>2</v>
    <v/>
    <v>False</v>
    <v/>
    <v/>
    <v/>
    <v/>
    <v/>
    <v>False</v>
    <v/>
    <v/>
    <v/>
    <v/>
    <v/>
    <v>{'m_SkillStrID': 'NKM_UNIT_HORIZON_C_SCYTHE_PASSIVE', 'm_SkillLevel': [5, 99]}</v>
    <v>DT_UNIT_HORIZON_C_SCYTHE_SKILL1_END_LV5</v>
    <v>99/30</v>
    <v>0/30</v>
    <v/>
    <v/>
    <v/>
    <v/>
    <v>70.0</v>
    <v>-70.0</v>
    <v/>
    <v/>
    <v/>
    <v/>
    <v>NDTT_ENEMY</v>
    <v/>
    <v/>
    <v/>
    <v>4</v>
    <v>DT_UNIT_HORIZON_C_SCYTHE_SKILL1_END_LV5</v>
  </rv>
  <rv s="23">
    <v>2</v>
    <v>DT_UNIT_HORIZON_C_SCYTHE_HYPER1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</v>
    <v/>
    <v/>
    <v/>
    <v/>
    <v/>
    <v>0.6</v>
    <v>3</v>
    <v>1</v>
    <v>m_listNKMEventAttack</v>
    <v>False</v>
    <v>2</v>
    <v/>
    <v>True</v>
    <v/>
    <v/>
    <v>True</v>
    <v/>
    <v/>
    <v>False</v>
    <v/>
    <v/>
    <v/>
    <v/>
    <v/>
    <v/>
    <v>DT_UNIT_HORIZON_C_SCYTHE_HYPER1</v>
    <v>50/30</v>
    <v>30/30</v>
    <v/>
    <v/>
    <v/>
    <v/>
    <v>500</v>
    <v>-500</v>
    <v/>
    <v/>
    <v/>
    <v/>
    <v>NDTT_ENEMY</v>
    <v/>
    <v/>
    <v/>
    <v>5</v>
    <v>DT_UNIT_HORIZON_C_SCYTHE_HYPER1</v>
  </rv>
  <rv s="27">
    <v>2</v>
    <v>DT_DUMMY</v>
    <v>1</v>
    <v>Generic</v>
    <v>DE_UNIT_HORIZON_C_SCYTHE_HYPER1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DT_DUMMY</v>
    <v>20/30</v>
    <v>10/30</v>
    <v/>
    <v/>
    <v/>
    <v/>
    <v>0</v>
    <v>-200</v>
    <v/>
    <v/>
    <v/>
    <v/>
    <v>NDTT_ENEMY</v>
    <v/>
    <v/>
    <v/>
    <v>5</v>
    <v>DT_DUMMY</v>
  </rv>
  <rv s="27">
    <v>2</v>
    <v>DT_UNIT_HORIZON_C_SCYTHE_PASSIVE1</v>
    <v>1</v>
    <v>Generic</v>
    <v>DE_UNIT_HORIZON_C_SCYTHE_HYPER1</v>
    <v>1</v>
    <v>3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3</v>
    <v/>
    <v>False</v>
    <v/>
    <v/>
    <v/>
    <v/>
    <v/>
    <v>False</v>
    <v/>
    <v/>
    <v/>
    <v/>
    <v/>
    <v>{'m_SkillStrID': 'NKM_UNIT_HORIZON_C_SCYTHE_PASSIVE', 'm_SkillLevel': [1, 4]}</v>
    <v>DT_UNIT_HORIZON_C_SCYTHE_PASSIVE1</v>
    <v>3/30</v>
    <v>0/30</v>
    <v/>
    <v/>
    <v/>
    <v/>
    <v>350.0</v>
    <v>-350.0</v>
    <v/>
    <v/>
    <v/>
    <v/>
    <v>NDTT_ENEMY</v>
    <v/>
    <v/>
    <v/>
    <v>5</v>
    <v>DT_UNIT_HORIZON_C_SCYTHE_PASSIVE1</v>
  </rv>
  <rv s="27">
    <v>2</v>
    <v>DT_UNIT_HORIZON_C_SCYTHE_PASSIVE1_LV5</v>
    <v>1</v>
    <v>Generic</v>
    <v>DE_UNIT_HORIZON_C_SCYTHE_HYPER1</v>
    <v>2</v>
    <v>3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3</v>
    <v/>
    <v>False</v>
    <v/>
    <v/>
    <v/>
    <v/>
    <v/>
    <v>False</v>
    <v/>
    <v/>
    <v/>
    <v/>
    <v/>
    <v>{'m_SkillStrID': 'NKM_UNIT_HORIZON_C_SCYTHE_PASSIVE', 'm_SkillLevel': [5, 99]}</v>
    <v>DT_UNIT_HORIZON_C_SCYTHE_PASSIVE1_LV5</v>
    <v>3/30</v>
    <v>0/30</v>
    <v/>
    <v/>
    <v/>
    <v/>
    <v>350.0</v>
    <v>-350.0</v>
    <v/>
    <v/>
    <v/>
    <v/>
    <v>NDTT_ENEMY</v>
    <v/>
    <v/>
    <v/>
    <v>5</v>
    <v>DT_UNIT_HORIZON_C_SCYTHE_PASSIVE1_LV5</v>
  </rv>
  <rv s="26">
    <v>2</v>
    <v>DT_UNIT_HORIZON_C_SCYTHE_HYPER1_END</v>
    <v>1</v>
    <v>Generic</v>
    <v>DE_UNIT_HORIZON_C_SCYTHE_HYPER1</v>
    <v>3</v>
    <v>3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3.2</v>
    <v/>
    <v/>
    <v/>
    <v/>
    <v/>
    <v>3.2</v>
    <v/>
    <v>1</v>
    <v>m_listNKMEventAttack</v>
    <v>False</v>
    <v>3</v>
    <v/>
    <v>False</v>
    <v/>
    <v/>
    <v/>
    <v/>
    <v/>
    <v>False</v>
    <v/>
    <v/>
    <v/>
    <v/>
    <v/>
    <v>{'m_SkillStrID': 'NKM_UNIT_HORIZON_C_SCYTHE_HYPER', 'm_SkillLevel': [1, 4]}</v>
    <v>DT_UNIT_HORIZON_C_SCYTHE_HYPER1_END</v>
    <v>10/30</v>
    <v>3/30</v>
    <v/>
    <v/>
    <v/>
    <v/>
    <v>350.0</v>
    <v>-350.0</v>
    <v/>
    <v/>
    <v/>
    <v/>
    <v>NDTT_ENEMY</v>
    <v/>
    <v/>
    <v/>
    <v>5</v>
    <v>DT_UNIT_HORIZON_C_SCYTHE_HYPER1_END</v>
  </rv>
  <rv s="26">
    <v>2</v>
    <v>DT_UNIT_HORIZON_C_SCYTHE_HYPER1_END_LV5</v>
    <v>1</v>
    <v>Generic</v>
    <v>DE_UNIT_HORIZON_C_SCYTHE_HYPER1</v>
    <v>4</v>
    <v>3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3.2</v>
    <v/>
    <v/>
    <v/>
    <v/>
    <v/>
    <v>3.2</v>
    <v/>
    <v>1</v>
    <v>m_listNKMEventAttack</v>
    <v>False</v>
    <v>3</v>
    <v/>
    <v>False</v>
    <v/>
    <v/>
    <v/>
    <v/>
    <v/>
    <v>False</v>
    <v/>
    <v/>
    <v/>
    <v/>
    <v/>
    <v>{'m_SkillStrID': 'NKM_UNIT_HORIZON_C_SCYTHE_HYPER', 'm_SkillLevel': [5, 99]}</v>
    <v>DT_UNIT_HORIZON_C_SCYTHE_HYPER1_END_LV5</v>
    <v>10/30</v>
    <v>3/30</v>
    <v/>
    <v/>
    <v/>
    <v/>
    <v>350.0</v>
    <v>-350.0</v>
    <v/>
    <v/>
    <v/>
    <v/>
    <v>NDTT_ENEMY</v>
    <v/>
    <v/>
    <v/>
    <v>5</v>
    <v>DT_UNIT_HORIZON_C_SCYTHE_HYPER1_END_LV5</v>
  </rv>
  <rv s="23">
    <v>2</v>
    <v>DT_UNIT_HORIZON_C_SCYTHE_HYPER1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</v>
    <v/>
    <v/>
    <v/>
    <v/>
    <v/>
    <v>0.6</v>
    <v>3</v>
    <v>2</v>
    <v>m_listNKMEventAttack</v>
    <v>False</v>
    <v>2</v>
    <v/>
    <v>True</v>
    <v/>
    <v/>
    <v>True</v>
    <v/>
    <v/>
    <v>False</v>
    <v/>
    <v/>
    <v/>
    <v/>
    <v/>
    <v/>
    <v>DT_UNIT_HORIZON_C_SCYTHE_HYPER1</v>
    <v>70/30</v>
    <v>50/30</v>
    <v/>
    <v/>
    <v/>
    <v/>
    <v>500</v>
    <v>-500</v>
    <v/>
    <v/>
    <v/>
    <v/>
    <v>NDTT_ENEMY</v>
    <v/>
    <v/>
    <v/>
    <v>5</v>
    <v>DT_UNIT_HORIZON_C_SCYTHE_HYPER1</v>
  </rv>
  <rv s="23">
    <v>2</v>
    <v>DT_UNIT_HORIZON_C_SCYTHE_HYPER1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</v>
    <v/>
    <v/>
    <v/>
    <v/>
    <v/>
    <v>0.6</v>
    <v>3</v>
    <v>3</v>
    <v>m_listNKMEventAttack</v>
    <v>False</v>
    <v>2</v>
    <v/>
    <v>True</v>
    <v/>
    <v/>
    <v>True</v>
    <v/>
    <v/>
    <v>False</v>
    <v/>
    <v/>
    <v/>
    <v/>
    <v/>
    <v/>
    <v>DT_UNIT_HORIZON_C_SCYTHE_HYPER1</v>
    <v>90/30</v>
    <v>70/30</v>
    <v/>
    <v/>
    <v/>
    <v/>
    <v>500</v>
    <v>-500</v>
    <v/>
    <v/>
    <v/>
    <v/>
    <v>NDTT_ENEMY</v>
    <v/>
    <v/>
    <v/>
    <v>5</v>
    <v>DT_UNIT_HORIZON_C_SCYTHE_HYPER1</v>
  </rv>
  <rv s="26">
    <v>2</v>
    <v>DT_UNIT_HORIZON_C_STAND_PASSIVE</v>
    <v>1</v>
    <v>Generic</v>
    <v>DE_UNIT_HORIZON_C_STAND_PASSIVE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2</v>
    <v/>
    <v/>
    <v/>
    <v/>
    <v/>
    <v/>
    <v/>
    <v/>
    <v/>
    <v/>
    <v/>
    <v/>
    <v/>
    <v>{'m_SkillStrID': 'NKM_UNIT_HORIZON_C_STAND_PASSIVE', 'm_SkillLevel': [1, 4]}</v>
    <v>DT_UNIT_HORIZON_C_STAND_PASSIVE</v>
    <v>15/30</v>
    <v>0/30</v>
    <v/>
    <v/>
    <v/>
    <v/>
    <v>250</v>
    <v>-250</v>
    <v/>
    <v/>
    <v/>
    <v/>
    <v/>
    <v/>
    <v/>
    <v/>
    <v>3</v>
    <v>DT_UNIT_HORIZON_C_STAND_PASSIVE</v>
  </rv>
  <rv s="26">
    <v>2</v>
    <v>DT_UNIT_HORIZON_C_STAND_PASSIVE_LV5</v>
    <v>1</v>
    <v>Generic</v>
    <v>DE_UNIT_HORIZON_C_STAND_PASSIVE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2</v>
    <v/>
    <v/>
    <v/>
    <v/>
    <v/>
    <v/>
    <v/>
    <v/>
    <v/>
    <v/>
    <v/>
    <v/>
    <v>True</v>
    <v>{'m_SkillStrID': 'NKM_UNIT_HORIZON_C_STAND_PASSIVE', 'm_SkillLevel': [5, 99]}</v>
    <v>DT_UNIT_HORIZON_C_STAND_PASSIVE_LV5</v>
    <v>15/30</v>
    <v>0/30</v>
    <v/>
    <v/>
    <v/>
    <v/>
    <v>250</v>
    <v>-250</v>
    <v/>
    <v/>
    <v/>
    <v/>
    <v/>
    <v/>
    <v/>
    <v/>
    <v>3</v>
    <v>DT_UNIT_HORIZON_C_STAND_PASSIVE_LV5</v>
  </rv>
  <rv s="26">
    <v>2</v>
    <v>DT_UNIT_HORIZON_C_STAND_PASSIVE</v>
    <v>1</v>
    <v>Generic</v>
    <v>DE_UNIT_HORIZON_C_STAND_PASSIVE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2</v>
    <v/>
    <v/>
    <v/>
    <v/>
    <v/>
    <v/>
    <v/>
    <v/>
    <v/>
    <v/>
    <v/>
    <v/>
    <v/>
    <v>{'m_SkillStrID': 'NKM_UNIT_HORIZON_C_STAND_PASSIVE', 'm_SkillLevel': [1, 4]}</v>
    <v>DT_UNIT_HORIZON_C_STAND_PASSIVE</v>
    <v>15/30</v>
    <v>0/30</v>
    <v/>
    <v/>
    <v/>
    <v/>
    <v>250</v>
    <v>-250</v>
    <v/>
    <v/>
    <v/>
    <v/>
    <v/>
    <v/>
    <v/>
    <v/>
    <v>4</v>
    <v>DT_UNIT_HORIZON_C_STAND_PASSIVE</v>
  </rv>
  <rv s="26">
    <v>2</v>
    <v>DT_UNIT_HORIZON_C_STAND_PASSIVE_LV5</v>
    <v>1</v>
    <v>Generic</v>
    <v>DE_UNIT_HORIZON_C_STAND_PASSIVE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2</v>
    <v/>
    <v/>
    <v/>
    <v/>
    <v/>
    <v/>
    <v/>
    <v/>
    <v/>
    <v/>
    <v/>
    <v/>
    <v>True</v>
    <v>{'m_SkillStrID': 'NKM_UNIT_HORIZON_C_STAND_PASSIVE', 'm_SkillLevel': [5, 99]}</v>
    <v>DT_UNIT_HORIZON_C_STAND_PASSIVE_LV5</v>
    <v>15/30</v>
    <v>0/30</v>
    <v/>
    <v/>
    <v/>
    <v/>
    <v>250</v>
    <v>-250</v>
    <v/>
    <v/>
    <v/>
    <v/>
    <v/>
    <v/>
    <v/>
    <v/>
    <v>4</v>
    <v>DT_UNIT_HORIZON_C_STAND_PASSIVE_LV5</v>
  </rv>
  <rv s="27">
    <v>2</v>
    <v>DT_UNIT_HORIZON_C_STAND_ATTACK1</v>
    <v>1</v>
    <v>Generic</v>
    <v>DE_UNIT_HORIZON_C_STAND_ATTACK1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/>
    <v/>
    <v/>
    <v/>
    <v/>
    <v/>
    <v>False</v>
    <v/>
    <v/>
    <v/>
    <v/>
    <v/>
    <v/>
    <v>DT_UNIT_HORIZON_C_STAND_ATTACK1</v>
    <v>15/30</v>
    <v>0/30</v>
    <v/>
    <v/>
    <v/>
    <v/>
    <v>400</v>
    <v>-100</v>
    <v/>
    <v/>
    <v/>
    <v/>
    <v/>
    <v/>
    <v/>
    <v/>
    <v>5</v>
    <v>DT_UNIT_HORIZON_C_STAND_ATTACK1</v>
  </rv>
  <rv s="27">
    <v>2</v>
    <v>DT_UNIT_HORIZON_C_STAND_ATTACK1</v>
    <v>1</v>
    <v>Generic</v>
    <v>DE_UNIT_HORIZON_C_STAND_ATTACK1_AIR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/>
    <v/>
    <v/>
    <v/>
    <v/>
    <v/>
    <v/>
    <v>False</v>
    <v/>
    <v/>
    <v/>
    <v/>
    <v/>
    <v>DT_UNIT_HORIZON_C_STAND_ATTACK1</v>
    <v>15/30</v>
    <v>0/30</v>
    <v/>
    <v/>
    <v/>
    <v/>
    <v>250</v>
    <v>-250</v>
    <v/>
    <v/>
    <v/>
    <v/>
    <v/>
    <v/>
    <v/>
    <v/>
    <v>6</v>
    <v>DT_UNIT_HORIZON_C_STAND_ATTACK1</v>
  </rv>
  <rv s="27">
    <v>2</v>
    <v>DT_DUMMY_SKILL</v>
    <v>1</v>
    <v>Generic</v>
    <v>DE_UNIT_HORIZON_C_STAND_SKILL1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1</v>
    <v/>
    <v/>
    <v/>
    <v/>
    <v/>
    <v/>
    <v/>
    <v/>
    <v/>
    <v/>
    <v/>
    <v>True</v>
    <v/>
    <v/>
    <v>DT_DUMMY_SKILL</v>
    <v>15/30</v>
    <v>0/30</v>
    <v/>
    <v/>
    <v/>
    <v/>
    <v>50</v>
    <v>-50</v>
    <v/>
    <v/>
    <v/>
    <v/>
    <v/>
    <v/>
    <v/>
    <v/>
    <v>7</v>
    <v>DT_DUMMY_SKILL</v>
  </rv>
  <rv s="27">
    <v>2</v>
    <v>DT_UNIT_HORIZON_C_STAND_SKILL1_ONEKILL</v>
    <v>1</v>
    <v>Generic</v>
    <v>DE_UNIT_HORIZON_C_STAND_SKILL1</v>
    <v>1</v>
    <v>3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1</v>
    <v/>
    <v/>
    <v/>
    <v/>
    <v/>
    <v/>
    <v/>
    <v/>
    <v/>
    <v/>
    <v/>
    <v/>
    <v/>
    <v>{'m_SkillStrID': 'NKM_UNIT_HORIZON_C_STAND_SKILL', 'm_SkillLevel': [5, 99]}</v>
    <v>DT_UNIT_HORIZON_C_STAND_SKILL1_ONEKILL</v>
    <v>3/30</v>
    <v>0/30</v>
    <v/>
    <v/>
    <v/>
    <v/>
    <v>300</v>
    <v>-300</v>
    <v/>
    <v/>
    <v/>
    <v>['NUST_MECHANIC']</v>
    <v/>
    <v/>
    <v/>
    <v/>
    <v>7</v>
    <v>DT_UNIT_HORIZON_C_STAND_SKILL1_ONEKILL</v>
  </rv>
  <rv s="26">
    <v>2</v>
    <v>DT_UNIT_HORIZON_C_STAND_SKILL1</v>
    <v>1</v>
    <v>Generic</v>
    <v>DE_UNIT_HORIZON_C_STAND_SKILL1</v>
    <v>2</v>
    <v>3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2.4500000000000002</v>
    <v/>
    <v/>
    <v/>
    <v/>
    <v/>
    <v>2.4500000000000002</v>
    <v/>
    <v>1</v>
    <v>m_listNKMEventAttack</v>
    <v/>
    <v>2</v>
    <v/>
    <v/>
    <v/>
    <v/>
    <v/>
    <v/>
    <v/>
    <v/>
    <v/>
    <v/>
    <v/>
    <v/>
    <v/>
    <v/>
    <v>DT_UNIT_HORIZON_C_STAND_SKILL1</v>
    <v>15/30</v>
    <v>3/30</v>
    <v/>
    <v/>
    <v/>
    <v/>
    <v>300</v>
    <v>-300</v>
    <v/>
    <v/>
    <v/>
    <v/>
    <v/>
    <v/>
    <v/>
    <v/>
    <v>7</v>
    <v>DT_UNIT_HORIZON_C_STAND_SKILL1</v>
  </rv>
  <rv s="26">
    <v>2</v>
    <v>DT_UNIT_HORIZON_C_STAND_HYPER1</v>
    <v>1</v>
    <v>Generic</v>
    <v>DE_UNIT_HORIZON_C_STAND_HYPER1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3</v>
    <v/>
    <v/>
    <v/>
    <v/>
    <v/>
    <v/>
    <v/>
    <v/>
    <v/>
    <v/>
    <v/>
    <v/>
    <v/>
    <v/>
    <v>DT_UNIT_HORIZON_C_STAND_HYPER1</v>
    <v>20/30</v>
    <v>10/30</v>
    <v/>
    <v/>
    <v/>
    <v/>
    <v>500</v>
    <v>-500</v>
    <v/>
    <v/>
    <v/>
    <v/>
    <v/>
    <v/>
    <v/>
    <v/>
    <v>8</v>
    <v>DT_UNIT_HORIZON_C_STAND_HYPER1</v>
  </rv>
  <rv s="26">
    <v>2</v>
    <v>DT_UNIT_HORIZON_C_STAND_HYPER1_END</v>
    <v>1</v>
    <v>Generic</v>
    <v>DE_UNIT_HORIZON_C_STAND_HYPER1</v>
    <v>1</v>
    <v>3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2.75</v>
    <v/>
    <v/>
    <v/>
    <v/>
    <v/>
    <v>2.75</v>
    <v/>
    <v>1</v>
    <v>m_listNKMEventAttack</v>
    <v/>
    <v>3</v>
    <v/>
    <v/>
    <v/>
    <v/>
    <v/>
    <v/>
    <v/>
    <v/>
    <v/>
    <v/>
    <v/>
    <v/>
    <v/>
    <v>{'m_SkillStrID': 'NKM_UNIT_HORIZON_C_STAND_HYPER', 'm_SkillLevel': [1, 4]}</v>
    <v>DT_UNIT_HORIZON_C_STAND_HYPER1_END</v>
    <v>15/30</v>
    <v>0/30</v>
    <v/>
    <v/>
    <v/>
    <v/>
    <v>500</v>
    <v>-500</v>
    <v/>
    <v/>
    <v/>
    <v/>
    <v/>
    <v/>
    <v/>
    <v/>
    <v>8</v>
    <v>DT_UNIT_HORIZON_C_STAND_HYPER1_END</v>
  </rv>
  <rv s="26">
    <v>2</v>
    <v>DT_UNIT_HORIZON_C_STAND_HYPER1_END_LV5</v>
    <v>1</v>
    <v>Generic</v>
    <v>DE_UNIT_HORIZON_C_STAND_HYPER1</v>
    <v>2</v>
    <v>3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2.75</v>
    <v/>
    <v/>
    <v/>
    <v/>
    <v/>
    <v>2.75</v>
    <v/>
    <v>1</v>
    <v>m_listNKMEventAttack</v>
    <v/>
    <v>3</v>
    <v/>
    <v/>
    <v/>
    <v/>
    <v/>
    <v/>
    <v/>
    <v/>
    <v/>
    <v/>
    <v/>
    <v/>
    <v/>
    <v>{'m_SkillStrID': 'NKM_UNIT_HORIZON_C_STAND_HYPER', 'm_SkillLevel': [5, 99]}</v>
    <v>DT_UNIT_HORIZON_C_STAND_HYPER1_END_LV5</v>
    <v>15/30</v>
    <v>0/30</v>
    <v/>
    <v/>
    <v/>
    <v/>
    <v>500</v>
    <v>-500</v>
    <v/>
    <v/>
    <v/>
    <v/>
    <v/>
    <v/>
    <v/>
    <v/>
    <v>8</v>
    <v>DT_UNIT_HORIZON_C_STAND_HYPER1_END_LV5</v>
  </rv>
  <rv s="30">
    <v>2</v>
    <v>DT_UNIT_HORIZON_M_LOAN_ATTACK1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1</v>
    <v>m_listNKMEventAttack</v>
    <v/>
    <v>2</v>
    <v/>
    <v>True</v>
    <v/>
    <v/>
    <v/>
    <v/>
    <v/>
    <v>False</v>
    <v/>
    <v/>
    <v/>
    <v/>
    <v/>
    <v/>
    <v>DT_UNIT_HORIZON_M_LOAN_ATTACK1</v>
    <v>16/30</v>
    <v>11/30</v>
    <v/>
    <v/>
    <v/>
    <v/>
    <v>270.0</v>
    <v>0.0</v>
    <v/>
    <v/>
    <v/>
    <v/>
    <v>NDTT_ENEMY</v>
    <v/>
    <v/>
    <v/>
    <v>3</v>
    <v>DT_UNIT_HORIZON_M_LOAN_ATTACK1</v>
  </rv>
  <rv s="30">
    <v>2</v>
    <v>DT_UNIT_HORIZON_M_LOAN_ATTACK1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2</v>
    <v>m_listNKMEventAttack</v>
    <v/>
    <v>2</v>
    <v/>
    <v>True</v>
    <v/>
    <v/>
    <v/>
    <v/>
    <v/>
    <v>False</v>
    <v/>
    <v/>
    <v/>
    <v/>
    <v/>
    <v/>
    <v>DT_UNIT_HORIZON_M_LOAN_ATTACK1</v>
    <v>29/30</v>
    <v>24/30</v>
    <v/>
    <v/>
    <v/>
    <v/>
    <v>270.0</v>
    <v>0.0</v>
    <v/>
    <v/>
    <v/>
    <v/>
    <v>NDTT_ENEMY</v>
    <v/>
    <v/>
    <v/>
    <v>3</v>
    <v>DT_UNIT_HORIZON_M_LOAN_ATTACK1</v>
  </rv>
  <rv s="30">
    <v>2</v>
    <v>DT_UNIT_HORIZON_M_LOAN_ATTACK1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3</v>
    <v>m_listNKMEventAttack</v>
    <v/>
    <v>2</v>
    <v/>
    <v>True</v>
    <v/>
    <v/>
    <v/>
    <v/>
    <v/>
    <v>False</v>
    <v/>
    <v/>
    <v/>
    <v/>
    <v/>
    <v/>
    <v>DT_UNIT_HORIZON_M_LOAN_ATTACK1</v>
    <v>47/30</v>
    <v>42/30</v>
    <v/>
    <v/>
    <v/>
    <v/>
    <v>270.0</v>
    <v>0.0</v>
    <v/>
    <v/>
    <v/>
    <v/>
    <v>NDTT_ENEMY</v>
    <v/>
    <v/>
    <v/>
    <v>3</v>
    <v>DT_UNIT_HORIZON_M_LOAN_ATTACK1</v>
  </rv>
  <rv s="22">
    <v>2</v>
    <v>DT_UNIT_HORIZON_M_LOAN_SKILL1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2.4</v>
    <v/>
    <v/>
    <v/>
    <v/>
    <v/>
    <v>2.4</v>
    <v/>
    <v>1</v>
    <v>m_listNKMEventAttack</v>
    <v/>
    <v>3</v>
    <v/>
    <v/>
    <v/>
    <v/>
    <v/>
    <v/>
    <v/>
    <v>False</v>
    <v/>
    <v/>
    <v/>
    <v/>
    <v/>
    <v>{'m_Phase': [0, 0]}</v>
    <v>DT_UNIT_HORIZON_M_LOAN_SKILL1</v>
    <v>58/30</v>
    <v>48/30</v>
    <v>6</v>
    <v/>
    <v/>
    <v/>
    <v>350.0</v>
    <v>-350.0</v>
    <v/>
    <v/>
    <v/>
    <v/>
    <v>NDTT_ENEMY</v>
    <v/>
    <v/>
    <v/>
    <v>5</v>
    <v>DT_UNIT_HORIZON_M_LOAN_SKILL1</v>
  </rv>
  <rv s="22">
    <v>2</v>
    <v>DT_UNIT_HORIZON_M_LOAN_SKILL1_PHASE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2.7</v>
    <v/>
    <v/>
    <v/>
    <v/>
    <v/>
    <v>2.7</v>
    <v/>
    <v>2</v>
    <v>m_listNKMEventAttack</v>
    <v/>
    <v>3</v>
    <v/>
    <v/>
    <v/>
    <v/>
    <v/>
    <v/>
    <v/>
    <v>False</v>
    <v/>
    <v/>
    <v/>
    <v/>
    <v/>
    <v>{'m_SkillStrID': 'NKM_UNIT_HORIZON_M_LOAN_PASSIVE', 'm_SkillLevel': [1, 4], 'm_Phase': [1, 1]}</v>
    <v>DT_UNIT_HORIZON_M_LOAN_SKILL1_PHASE</v>
    <v>58/30</v>
    <v>48/30</v>
    <v>6</v>
    <v/>
    <v/>
    <v/>
    <v>350.0</v>
    <v>-350.0</v>
    <v/>
    <v/>
    <v/>
    <v/>
    <v>NDTT_ENEMY</v>
    <v/>
    <v/>
    <v/>
    <v>5</v>
    <v>DT_UNIT_HORIZON_M_LOAN_SKILL1_PHASE</v>
  </rv>
  <rv s="22">
    <v>2</v>
    <v>DT_UNIT_HORIZON_M_LOAN_SKILL1_PHASE_LV5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2.7</v>
    <v/>
    <v/>
    <v/>
    <v/>
    <v/>
    <v>2.7</v>
    <v/>
    <v>3</v>
    <v>m_listNKMEventAttack</v>
    <v/>
    <v>3</v>
    <v/>
    <v/>
    <v/>
    <v/>
    <v/>
    <v/>
    <v/>
    <v>False</v>
    <v/>
    <v/>
    <v/>
    <v/>
    <v/>
    <v>{'m_SkillStrID': 'NKM_UNIT_HORIZON_M_LOAN_PASSIVE', 'm_SkillLevel': [5, 99], 'm_Phase': [1, 1]}</v>
    <v>DT_UNIT_HORIZON_M_LOAN_SKILL1_PHASE_LV5</v>
    <v>58/30</v>
    <v>48/30</v>
    <v>6</v>
    <v/>
    <v/>
    <v/>
    <v>350.0</v>
    <v>-350.0</v>
    <v/>
    <v/>
    <v/>
    <v/>
    <v>NDTT_ENEMY</v>
    <v/>
    <v/>
    <v/>
    <v>5</v>
    <v>DT_UNIT_HORIZON_M_LOAN_SKILL1_PHASE_LV5</v>
  </rv>
  <rv s="24">
    <v>2</v>
    <v>DT_UNIT_HORIZON_M_LOAN_PASSIVE2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1</v>
    <v>m_listNKMEventAttack</v>
    <v>False</v>
    <v>3</v>
    <v>True</v>
    <v>True</v>
    <v/>
    <v/>
    <v>True</v>
    <v/>
    <v/>
    <v>False</v>
    <v>True</v>
    <v/>
    <v/>
    <v/>
    <v/>
    <v>{'m_SkillStrID': 'NKM_UNIT_HORIZON_M_LOAN_PASSIVE', 'm_SkillLevel': [1, 4]}</v>
    <v>DT_UNIT_HORIZON_M_LOAN_PASSIVE2</v>
    <v>40/30</v>
    <v>30/30</v>
    <v/>
    <v/>
    <v/>
    <v/>
    <v>700</v>
    <v>-100</v>
    <v/>
    <v/>
    <v/>
    <v/>
    <v>NDTT_ENEMY</v>
    <v/>
    <v/>
    <v/>
    <v>8</v>
    <v>DT_UNIT_HORIZON_M_LOAN_PASSIVE2</v>
  </rv>
  <rv s="24">
    <v>2</v>
    <v>DT_UNIT_HORIZON_M_LOAN_PASSIVE2_LV5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2</v>
    <v>m_listNKMEventAttack</v>
    <v>False</v>
    <v>3</v>
    <v>True</v>
    <v>True</v>
    <v/>
    <v/>
    <v>True</v>
    <v/>
    <v/>
    <v>False</v>
    <v>True</v>
    <v/>
    <v/>
    <v/>
    <v/>
    <v>{'m_SkillStrID': 'NKM_UNIT_HORIZON_M_LOAN_PASSIVE', 'm_SkillLevel': [5, 99]}</v>
    <v>DT_UNIT_HORIZON_M_LOAN_PASSIVE2_LV5</v>
    <v>40/30</v>
    <v>30/30</v>
    <v/>
    <v/>
    <v/>
    <v/>
    <v>700</v>
    <v>-100</v>
    <v/>
    <v/>
    <v/>
    <v/>
    <v>NDTT_ENEMY</v>
    <v/>
    <v/>
    <v/>
    <v>8</v>
    <v>DT_UNIT_HORIZON_M_LOAN_PASSIVE2_LV5</v>
  </rv>
  <rv s="22">
    <v>2</v>
    <v>DT_UNIT_JUNIOR_C_POLEARM_PASSIVE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1.75</v>
    <v/>
    <v/>
    <v/>
    <v/>
    <v/>
    <v>1.75</v>
    <v/>
    <v>1</v>
    <v>m_listNKMEventAttack</v>
    <v>False</v>
    <v>2</v>
    <v/>
    <v>True</v>
    <v/>
    <v/>
    <v>True</v>
    <v/>
    <v/>
    <v/>
    <v>True</v>
    <v/>
    <v/>
    <v/>
    <v/>
    <v/>
    <v>DT_UNIT_JUNIOR_C_POLEARM_PASSIVE</v>
    <v>12/30</v>
    <v>7/30</v>
    <v>8</v>
    <v/>
    <v/>
    <v/>
    <v>450</v>
    <v>-150</v>
    <v/>
    <v/>
    <v/>
    <v/>
    <v>NDTT_ENEMY</v>
    <v/>
    <v/>
    <v/>
    <v>1</v>
    <v>DT_UNIT_JUNIOR_C_POLEARM_PASSIVE</v>
  </rv>
  <rv s="24">
    <v>2</v>
    <v>DT_UNIT_JUNIOR_C_POLEARM_PASSIVE_ALLOW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2</v>
    <v>m_listNKMEventAttack</v>
    <v>False</v>
    <v>2</v>
    <v/>
    <v>True</v>
    <v/>
    <v/>
    <v/>
    <v/>
    <v>True</v>
    <v/>
    <v>True</v>
    <v/>
    <v/>
    <v/>
    <v/>
    <v/>
    <v>DT_UNIT_JUNIOR_C_POLEARM_PASSIVE_ALLOW</v>
    <v>15/30</v>
    <v>5/30</v>
    <v/>
    <v/>
    <v/>
    <v/>
    <v>450</v>
    <v>-150</v>
    <v/>
    <v/>
    <v/>
    <v/>
    <v>NDTT_MY_TEAM_NOT_SELF</v>
    <v/>
    <v/>
    <v/>
    <v>1</v>
    <v>DT_UNIT_JUNIOR_C_POLEARM_PASSIVE_ALLOW</v>
  </rv>
  <rv s="30">
    <v>2</v>
    <v>DT_UNIT_JUNIOR_C_POLEARM_ATTACK1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1</v>
    <v>m_listNKMEventAttack</v>
    <v/>
    <v>2</v>
    <v/>
    <v>True</v>
    <v/>
    <v/>
    <v>True</v>
    <v/>
    <v/>
    <v>False</v>
    <v/>
    <v/>
    <v/>
    <v/>
    <v/>
    <v/>
    <v>DT_UNIT_JUNIOR_C_POLEARM_ATTACK1</v>
    <v>20/30</v>
    <v>15/30</v>
    <v/>
    <v/>
    <v/>
    <v/>
    <v>450</v>
    <v>0</v>
    <v/>
    <v/>
    <v/>
    <v/>
    <v>NDTT_ENEMY</v>
    <v/>
    <v/>
    <v/>
    <v>2</v>
    <v>DT_UNIT_JUNIOR_C_POLEARM_ATTACK1</v>
  </rv>
  <rv s="30">
    <v>2</v>
    <v>DT_UNIT_JUNIOR_C_POLEARM_ATTACK1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2</v>
    <v>m_listNKMEventAttack</v>
    <v/>
    <v>2</v>
    <v/>
    <v>True</v>
    <v/>
    <v/>
    <v>True</v>
    <v/>
    <v/>
    <v>False</v>
    <v/>
    <v/>
    <v/>
    <v/>
    <v/>
    <v/>
    <v>DT_UNIT_JUNIOR_C_POLEARM_ATTACK1</v>
    <v>30/30</v>
    <v>25/30</v>
    <v/>
    <v/>
    <v/>
    <v/>
    <v>450</v>
    <v>0</v>
    <v/>
    <v/>
    <v/>
    <v/>
    <v>NDTT_ENEMY</v>
    <v/>
    <v/>
    <v/>
    <v>2</v>
    <v>DT_UNIT_JUNIOR_C_POLEARM_ATTACK1</v>
  </rv>
  <rv s="30">
    <v>2</v>
    <v>DT_UNIT_JUNIOR_C_POLEARM_ATTACK1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3</v>
    <v>m_listNKMEventAttack</v>
    <v/>
    <v>2</v>
    <v/>
    <v>True</v>
    <v/>
    <v/>
    <v>True</v>
    <v/>
    <v/>
    <v>False</v>
    <v/>
    <v/>
    <v/>
    <v/>
    <v/>
    <v/>
    <v>DT_UNIT_JUNIOR_C_POLEARM_ATTACK1</v>
    <v>50/30</v>
    <v>45/30</v>
    <v/>
    <v/>
    <v/>
    <v/>
    <v>450</v>
    <v>0</v>
    <v/>
    <v/>
    <v/>
    <v/>
    <v>NDTT_ENEMY</v>
    <v/>
    <v/>
    <v/>
    <v>2</v>
    <v>DT_UNIT_JUNIOR_C_POLEARM_ATTACK1</v>
  </rv>
  <rv s="30">
    <v>2</v>
    <v>DT_UNIT_JUNIOR_C_POLEARM_SKILL1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2</v>
    <v/>
    <v>True</v>
    <v/>
    <v/>
    <v>True</v>
    <v/>
    <v/>
    <v>False</v>
    <v/>
    <v/>
    <v/>
    <v/>
    <v/>
    <v/>
    <v>DT_UNIT_JUNIOR_C_POLEARM_SKILL1</v>
    <v>35/30</v>
    <v>20/30</v>
    <v/>
    <v/>
    <v/>
    <v/>
    <v>650</v>
    <v>0</v>
    <v/>
    <v/>
    <v/>
    <v/>
    <v>NDTT_ENEMY</v>
    <v/>
    <v/>
    <v/>
    <v>3</v>
    <v>DT_UNIT_JUNIOR_C_POLEARM_SKILL1</v>
  </rv>
  <rv s="30">
    <v>2</v>
    <v>DT_UNIT_JUNIOR_C_POLEARM_SKILL1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/>
    <v>2</v>
    <v/>
    <v>True</v>
    <v/>
    <v/>
    <v>True</v>
    <v/>
    <v/>
    <v>False</v>
    <v/>
    <v/>
    <v/>
    <v/>
    <v/>
    <v/>
    <v>DT_UNIT_JUNIOR_C_POLEARM_SKILL1</v>
    <v>50/30</v>
    <v>35/30</v>
    <v/>
    <v/>
    <v/>
    <v/>
    <v>650</v>
    <v>0</v>
    <v/>
    <v/>
    <v/>
    <v/>
    <v>NDTT_ENEMY</v>
    <v/>
    <v/>
    <v/>
    <v>3</v>
    <v>DT_UNIT_JUNIOR_C_POLEARM_SKILL1</v>
  </rv>
  <rv s="23">
    <v>2</v>
    <v>DT_UNIT_JUNIOR_C_POLEARM_SKILL1_END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</v>
    <v/>
    <v/>
    <v/>
    <v/>
    <v/>
    <v>1.2</v>
    <v>1</v>
    <v>3</v>
    <v>m_listNKMEventAttack</v>
    <v/>
    <v>2</v>
    <v/>
    <v>True</v>
    <v/>
    <v/>
    <v>True</v>
    <v/>
    <v/>
    <v>False</v>
    <v/>
    <v/>
    <v/>
    <v/>
    <v/>
    <v/>
    <v>DT_UNIT_JUNIOR_C_POLEARM_SKILL1_END</v>
    <v>55/30</v>
    <v>50/30</v>
    <v/>
    <v/>
    <v/>
    <v/>
    <v>650</v>
    <v>0</v>
    <v/>
    <v/>
    <v/>
    <v/>
    <v>NDTT_ENEMY</v>
    <v/>
    <v/>
    <v/>
    <v>3</v>
    <v>DT_UNIT_JUNIOR_C_POLEARM_SKILL1_END</v>
  </rv>
  <rv s="33">
    <v>2</v>
    <v>DT_UNIT_JUNIOR_C_POLEARM_HYPER1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2</v>
    <v>2</v>
    <v>1</v>
    <v>m_listNKMEventAttack</v>
    <v/>
    <v>3</v>
    <v/>
    <v>True</v>
    <v/>
    <v/>
    <v>True</v>
    <v/>
    <v/>
    <v>False</v>
    <v/>
    <v/>
    <v/>
    <v/>
    <v/>
    <v/>
    <v>DT_UNIT_JUNIOR_C_POLEARM_HYPER1</v>
    <v>60/30</v>
    <v>30/30</v>
    <v/>
    <v/>
    <v/>
    <v/>
    <v>400</v>
    <v>-400</v>
    <v/>
    <v/>
    <v/>
    <v/>
    <v/>
    <v/>
    <v/>
    <v/>
    <v>4</v>
    <v>DT_UNIT_JUNIOR_C_POLEARM_HYPER1</v>
  </rv>
  <rv s="33">
    <v>2</v>
    <v>DT_UNIT_JUNIOR_C_POLEARM_HYPER1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2</v>
    <v>2</v>
    <v>2</v>
    <v>m_listNKMEventAttack</v>
    <v/>
    <v>3</v>
    <v/>
    <v>True</v>
    <v/>
    <v/>
    <v>True</v>
    <v/>
    <v/>
    <v>False</v>
    <v/>
    <v/>
    <v/>
    <v/>
    <v/>
    <v/>
    <v>DT_UNIT_JUNIOR_C_POLEARM_HYPER1</v>
    <v>90/30</v>
    <v>60/30</v>
    <v/>
    <v/>
    <v/>
    <v/>
    <v>400</v>
    <v>-400</v>
    <v/>
    <v/>
    <v/>
    <v/>
    <v/>
    <v/>
    <v/>
    <v/>
    <v>4</v>
    <v>DT_UNIT_JUNIOR_C_POLEARM_HYPER1</v>
  </rv>
  <rv s="23">
    <v>2</v>
    <v>DT_UNIT_JUNIOR_C_POLEARM_HYPER1_END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1.4</v>
    <v/>
    <v/>
    <v/>
    <v/>
    <v/>
    <v>1.4</v>
    <v>1</v>
    <v>3</v>
    <v>m_listNKMEventAttack</v>
    <v/>
    <v>3</v>
    <v/>
    <v>True</v>
    <v/>
    <v/>
    <v>True</v>
    <v/>
    <v/>
    <v>False</v>
    <v/>
    <v/>
    <v/>
    <v/>
    <v/>
    <v/>
    <v>DT_UNIT_JUNIOR_C_POLEARM_HYPER1_END</v>
    <v>100/30</v>
    <v>90/30</v>
    <v/>
    <v/>
    <v/>
    <v/>
    <v>600</v>
    <v>-200</v>
    <v/>
    <v/>
    <v/>
    <v/>
    <v/>
    <v/>
    <v/>
    <v/>
    <v>4</v>
    <v>DT_UNIT_JUNIOR_C_POLEARM_HYPER1_END</v>
  </rv>
  <rv s="27">
    <v>2</v>
    <v>DT_UNIT_JUNIOR_C_RULER_ATTACK1</v>
    <v>1</v>
    <v>Generic</v>
    <v>DE_UNIT_JUNIOR_C_RULER_ATTACK1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1</v>
    <v/>
    <v>True</v>
    <v/>
    <v/>
    <v/>
    <v/>
    <v/>
    <v>False</v>
    <v/>
    <v/>
    <v/>
    <v/>
    <v/>
    <v/>
    <v>DT_UNIT_JUNIOR_C_RULER_ATTACK1</v>
    <v>30/30</v>
    <v>5/30</v>
    <v/>
    <v/>
    <v/>
    <v/>
    <v>25</v>
    <v>-25</v>
    <v/>
    <v/>
    <v/>
    <v/>
    <v>NDTT_ENEMY</v>
    <v/>
    <v/>
    <v/>
    <v>2</v>
    <v>DT_UNIT_JUNIOR_C_RULER_ATTACK1</v>
  </rv>
  <rv s="27">
    <v>2</v>
    <v>DT_UNIT_JUNIOR_C_RULER_ATTACK1</v>
    <v>1</v>
    <v>Generic</v>
    <v>DE_UNIT_JUNIOR_C_RULER_ATTACK1_AIR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1</v>
    <v/>
    <v>False</v>
    <v/>
    <v/>
    <v/>
    <v/>
    <v/>
    <v/>
    <v>False</v>
    <v/>
    <v/>
    <v/>
    <v/>
    <v/>
    <v>DT_UNIT_JUNIOR_C_RULER_ATTACK1</v>
    <v>20/30</v>
    <v>10/30</v>
    <v/>
    <v/>
    <v/>
    <v/>
    <v>50</v>
    <v>-50</v>
    <v/>
    <v/>
    <v/>
    <v/>
    <v>NDTT_ENEMY</v>
    <v/>
    <v/>
    <v/>
    <v>3</v>
    <v>DT_UNIT_JUNIOR_C_RULER_ATTACK1</v>
  </rv>
  <rv s="24">
    <v>2</v>
    <v>DT_UNIT_JUNIOR_C_RULER_PASSIVE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2</v>
    <v/>
    <v>True</v>
    <v/>
    <v/>
    <v/>
    <v/>
    <v>True</v>
    <v>True</v>
    <v>True</v>
    <v/>
    <v/>
    <v/>
    <v/>
    <v/>
    <v>DT_UNIT_JUNIOR_C_RULER_PASSIVE</v>
    <v>30/30</v>
    <v>20/30</v>
    <v/>
    <v/>
    <v/>
    <v/>
    <v>3000</v>
    <v>-3000</v>
    <v/>
    <v/>
    <v/>
    <v>['NUST_COUNTER', 'NUST_SOLDIER', 'NUST_MECHANIC', 'NUST_CORRUPTED']</v>
    <v>NDTT_MY_TEAM_NOT_SELF</v>
    <v/>
    <v/>
    <v/>
    <v>4</v>
    <v>DT_UNIT_JUNIOR_C_RULER_PASSIVE</v>
  </rv>
  <rv s="27">
    <v>2</v>
    <v>DT_UNIT_JUNIOR_C_RULER_PASSIVE_START</v>
    <v>1</v>
    <v>Generic</v>
    <v>DE_UNIT_JUNIOR_C_RULER_PASSIVE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2</v>
    <v/>
    <v>False</v>
    <v/>
    <v/>
    <v/>
    <v/>
    <v/>
    <v/>
    <v/>
    <v/>
    <v/>
    <v/>
    <v/>
    <v/>
    <v>DT_UNIT_JUNIOR_C_RULER_PASSIVE_START</v>
    <v>13/30</v>
    <v>3/30</v>
    <v/>
    <v/>
    <v/>
    <v/>
    <v>250</v>
    <v>-250</v>
    <v/>
    <v/>
    <v/>
    <v/>
    <v>NDTT_ENEMY</v>
    <v/>
    <v/>
    <v/>
    <v>4</v>
    <v>DT_UNIT_JUNIOR_C_RULER_PASSIVE_START</v>
  </rv>
  <rv s="24">
    <v>2</v>
    <v>DT_UNIT_JUNIOR_C_RULER_PASSIVE_COSTOVER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2</v>
    <v>m_listNKMEventAttack</v>
    <v>False</v>
    <v>2</v>
    <v/>
    <v>True</v>
    <v/>
    <v/>
    <v/>
    <v/>
    <v>True</v>
    <v>True</v>
    <v>True</v>
    <v/>
    <v/>
    <v/>
    <v/>
    <v>{'m_SkillStrID': 'NKM_UNIT_JUNIOR_C_RULER_PASSIVE', 'm_SkillLevel': [5, 99]}</v>
    <v>DT_UNIT_JUNIOR_C_RULER_PASSIVE_COSTOVER</v>
    <v>40/30</v>
    <v>30/30</v>
    <v/>
    <v/>
    <v/>
    <v/>
    <v>3000</v>
    <v>-3000</v>
    <v/>
    <v/>
    <v/>
    <v>['NUST_COUNTER', 'NUST_SOLDIER', 'NUST_MECHANIC', 'NUST_CORRUPTED']</v>
    <v>NDTT_MY_TEAM_NOT_SELF</v>
    <v/>
    <v/>
    <v>3</v>
    <v>4</v>
    <v>DT_UNIT_JUNIOR_C_RULER_PASSIVE_COSTOVER</v>
  </rv>
  <rv s="22">
    <v>2</v>
    <v>DT_UNIT_JUNIOR_C_RULER_HYPER1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3.2</v>
    <v/>
    <v/>
    <v/>
    <v/>
    <v/>
    <v>3.2</v>
    <v/>
    <v>1</v>
    <v>m_listNKMEventAttack</v>
    <v>False</v>
    <v>3</v>
    <v/>
    <v>True</v>
    <v/>
    <v/>
    <v/>
    <v/>
    <v/>
    <v/>
    <v/>
    <v/>
    <v/>
    <v/>
    <v/>
    <v>{'m_SkillStrID': 'NKM_UNIT_JUNIOR_C_RULER_HYPER', 'm_SkillLevel': [1, 4]}</v>
    <v>DT_UNIT_JUNIOR_C_RULER_HYPER1</v>
    <v>70/30</v>
    <v>60/30</v>
    <v/>
    <v/>
    <v/>
    <v/>
    <v>900</v>
    <v>0</v>
    <v/>
    <v/>
    <v/>
    <v/>
    <v>NDTT_ENEMY</v>
    <v/>
    <v/>
    <v/>
    <v>6</v>
    <v>DT_UNIT_JUNIOR_C_RULER_HYPER1</v>
  </rv>
  <rv s="22">
    <v>2</v>
    <v>DT_UNIT_JUNIOR_C_RULER_HYPER1_LV5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3.2</v>
    <v/>
    <v/>
    <v/>
    <v/>
    <v/>
    <v>3.2</v>
    <v/>
    <v>2</v>
    <v>m_listNKMEventAttack</v>
    <v>False</v>
    <v>3</v>
    <v/>
    <v>True</v>
    <v/>
    <v/>
    <v/>
    <v/>
    <v/>
    <v/>
    <v/>
    <v/>
    <v/>
    <v/>
    <v/>
    <v>{'m_SkillStrID': 'NKM_UNIT_JUNIOR_C_RULER_HYPER', 'm_SkillLevel': [5, 99]}</v>
    <v>DT_UNIT_JUNIOR_C_RULER_HYPER1_LV5</v>
    <v>70/30</v>
    <v>60/30</v>
    <v/>
    <v/>
    <v/>
    <v/>
    <v>900</v>
    <v>0</v>
    <v/>
    <v/>
    <v/>
    <v/>
    <v>NDTT_ENEMY</v>
    <v/>
    <v/>
    <v/>
    <v>6</v>
    <v>DT_UNIT_JUNIOR_C_RULER_HYPER1_LV5</v>
  </rv>
  <rv s="27">
    <v>2</v>
    <v>DT_UNIT_JUNIOR_C_SPEAKER_ATTACK1</v>
    <v>1</v>
    <v>Generic</v>
    <v>DE_UNIT_JUNIOR_C_SPEAKER_ATTACK1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1</v>
    <v/>
    <v>True</v>
    <v/>
    <v/>
    <v>True</v>
    <v/>
    <v/>
    <v>False</v>
    <v/>
    <v/>
    <v/>
    <v/>
    <v/>
    <v/>
    <v>DT_UNIT_JUNIOR_C_SPEAKER_ATTACK1</v>
    <v>10/30</v>
    <v>0/30</v>
    <v/>
    <v/>
    <v/>
    <v/>
    <v>150</v>
    <v>-150</v>
    <v/>
    <v/>
    <v/>
    <v/>
    <v>NDTT_ENEMY</v>
    <v/>
    <v/>
    <v/>
    <v>2</v>
    <v>DT_UNIT_JUNIOR_C_SPEAKER_ATTACK1</v>
  </rv>
  <rv s="27">
    <v>2</v>
    <v>DT_UNIT_JUNIOR_C_RULER_ATTACK1</v>
    <v>1</v>
    <v>Generic</v>
    <v>DE_UNIT_JUNIOR_C_SPEAKER_ATTACK1_AIR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1</v>
    <v/>
    <v>True</v>
    <v/>
    <v/>
    <v>True</v>
    <v/>
    <v/>
    <v/>
    <v>False</v>
    <v/>
    <v/>
    <v/>
    <v/>
    <v/>
    <v>DT_UNIT_JUNIOR_C_RULER_ATTACK1</v>
    <v>10/30</v>
    <v>0/30</v>
    <v/>
    <v/>
    <v/>
    <v/>
    <v>150</v>
    <v>-150</v>
    <v/>
    <v/>
    <v/>
    <v/>
    <v>NDTT_ENEMY</v>
    <v/>
    <v/>
    <v/>
    <v>3</v>
    <v>DT_UNIT_JUNIOR_C_RULER_ATTACK1</v>
  </rv>
  <rv s="26">
    <v>2</v>
    <v>DT_UNIT_JUNIOR_C_SPEAKER_SKILL1</v>
    <v>1</v>
    <v>Generic</v>
    <v>DE_UNIT_JUNIOR_C_SPEAKER_SKILL1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</v>
    <v/>
    <v/>
    <v/>
    <v/>
    <v/>
    <v>2.5</v>
    <v/>
    <v>2</v>
    <v>m_listNKMEventAttack</v>
    <v>False</v>
    <v>3</v>
    <v/>
    <v>True</v>
    <v/>
    <v/>
    <v>True</v>
    <v/>
    <v/>
    <v/>
    <v/>
    <v/>
    <v/>
    <v/>
    <v/>
    <v/>
    <v>DT_UNIT_JUNIOR_C_SPEAKER_SKILL1</v>
    <v>25/30</v>
    <v>15/30</v>
    <v/>
    <v/>
    <v/>
    <v/>
    <v>300</v>
    <v>-300</v>
    <v/>
    <v/>
    <v/>
    <v/>
    <v>NDTT_ENEMY</v>
    <v/>
    <v/>
    <v/>
    <v>4</v>
    <v>DT_UNIT_JUNIOR_C_SPEAKER_SKILL1</v>
  </rv>
  <rv s="25">
    <v>2</v>
    <v>DT_UNIT_JUNIOR_C_SPEAKER_HYPER1</v>
    <v>1</v>
    <v>Generic</v>
    <v>DE_UNIT_JUNIOR_C_SPEAKER_HYPER1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1.5</v>
    <v>6</v>
    <v>1</v>
    <v>m_listNKMEventAttack</v>
    <v>False</v>
    <v>3</v>
    <v/>
    <v>True</v>
    <v/>
    <v>True</v>
    <v>True</v>
    <v/>
    <v/>
    <v/>
    <v/>
    <v/>
    <v/>
    <v/>
    <v/>
    <v/>
    <v>DT_UNIT_JUNIOR_C_SPEAKER_HYPER1</v>
    <v>10/30</v>
    <v>0/30</v>
    <v/>
    <v/>
    <v/>
    <v/>
    <v>200</v>
    <v>-200</v>
    <v/>
    <v/>
    <v/>
    <v/>
    <v>NDTT_ENEMY</v>
    <v/>
    <v/>
    <v/>
    <v>5</v>
    <v>DT_UNIT_JUNIOR_C_SPEAKER_HYPER1</v>
  </rv>
  <rv s="25">
    <v>2</v>
    <v>DT_UNIT_JUNIOR_C_SPEAKER_HYPER1</v>
    <v>1</v>
    <v>Generic</v>
    <v>DE_UNIT_JUNIOR_C_SPEAKER_HYPER1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1.5</v>
    <v>6</v>
    <v>2</v>
    <v>m_listNKMEventAttack</v>
    <v>False</v>
    <v>3</v>
    <v/>
    <v>True</v>
    <v/>
    <v>True</v>
    <v>True</v>
    <v/>
    <v/>
    <v/>
    <v/>
    <v/>
    <v/>
    <v/>
    <v/>
    <v/>
    <v>DT_UNIT_JUNIOR_C_SPEAKER_HYPER1</v>
    <v>10/30</v>
    <v>0/30</v>
    <v/>
    <v/>
    <v/>
    <v/>
    <v>200</v>
    <v>-200</v>
    <v/>
    <v/>
    <v/>
    <v/>
    <v>NDTT_ENEMY</v>
    <v/>
    <v/>
    <v/>
    <v>5</v>
    <v>DT_UNIT_JUNIOR_C_SPEAKER_HYPER1</v>
  </rv>
  <rv s="25">
    <v>2</v>
    <v>DT_UNIT_JUNIOR_C_SPEAKER_HYPER1</v>
    <v>1</v>
    <v>Generic</v>
    <v>DE_UNIT_JUNIOR_C_SPEAKER_HYPER1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1.5</v>
    <v>6</v>
    <v>3</v>
    <v>m_listNKMEventAttack</v>
    <v>False</v>
    <v>3</v>
    <v/>
    <v>True</v>
    <v/>
    <v>True</v>
    <v>True</v>
    <v/>
    <v/>
    <v/>
    <v/>
    <v/>
    <v/>
    <v/>
    <v/>
    <v/>
    <v>DT_UNIT_JUNIOR_C_SPEAKER_HYPER1</v>
    <v>10/30</v>
    <v>0/30</v>
    <v/>
    <v/>
    <v/>
    <v/>
    <v>200</v>
    <v>-200</v>
    <v/>
    <v/>
    <v/>
    <v/>
    <v>NDTT_ENEMY</v>
    <v/>
    <v/>
    <v/>
    <v>5</v>
    <v>DT_UNIT_JUNIOR_C_SPEAKER_HYPER1</v>
  </rv>
  <rv s="25">
    <v>2</v>
    <v>DT_UNIT_JUNIOR_C_SPEAKER_HYPER1</v>
    <v>1</v>
    <v>Generic</v>
    <v>DE_UNIT_JUNIOR_C_SPEAKER_HYPER1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1.5</v>
    <v>6</v>
    <v>4</v>
    <v>m_listNKMEventAttack</v>
    <v>False</v>
    <v>3</v>
    <v/>
    <v>True</v>
    <v/>
    <v>True</v>
    <v>True</v>
    <v/>
    <v/>
    <v/>
    <v/>
    <v/>
    <v/>
    <v/>
    <v/>
    <v/>
    <v>DT_UNIT_JUNIOR_C_SPEAKER_HYPER1</v>
    <v>10/30</v>
    <v>0/30</v>
    <v/>
    <v/>
    <v/>
    <v/>
    <v>200</v>
    <v>-200</v>
    <v/>
    <v/>
    <v/>
    <v/>
    <v>NDTT_ENEMY</v>
    <v/>
    <v/>
    <v/>
    <v>5</v>
    <v>DT_UNIT_JUNIOR_C_SPEAKER_HYPER1</v>
  </rv>
  <rv s="25">
    <v>2</v>
    <v>DT_UNIT_JUNIOR_C_SPEAKER_HYPER1</v>
    <v>1</v>
    <v>Generic</v>
    <v>DE_UNIT_JUNIOR_C_SPEAKER_HYPER1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1.5</v>
    <v>6</v>
    <v>5</v>
    <v>m_listNKMEventAttack</v>
    <v>False</v>
    <v>3</v>
    <v/>
    <v>True</v>
    <v/>
    <v>True</v>
    <v>True</v>
    <v/>
    <v/>
    <v/>
    <v/>
    <v/>
    <v/>
    <v/>
    <v/>
    <v/>
    <v>DT_UNIT_JUNIOR_C_SPEAKER_HYPER1</v>
    <v>10/30</v>
    <v>0/30</v>
    <v/>
    <v/>
    <v/>
    <v/>
    <v>200</v>
    <v>-200</v>
    <v/>
    <v/>
    <v/>
    <v/>
    <v>NDTT_ENEMY</v>
    <v/>
    <v/>
    <v/>
    <v>5</v>
    <v>DT_UNIT_JUNIOR_C_SPEAKER_HYPER1</v>
  </rv>
  <rv s="25">
    <v>2</v>
    <v>DT_UNIT_JUNIOR_C_SPEAKER_HYPER1</v>
    <v>1</v>
    <v>Generic</v>
    <v>DE_UNIT_JUNIOR_C_SPEAKER_HYPER1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1.5</v>
    <v>6</v>
    <v>6</v>
    <v>m_listNKMEventAttack</v>
    <v>False</v>
    <v>3</v>
    <v/>
    <v>True</v>
    <v/>
    <v>True</v>
    <v>True</v>
    <v/>
    <v/>
    <v/>
    <v/>
    <v/>
    <v/>
    <v/>
    <v/>
    <v/>
    <v>DT_UNIT_JUNIOR_C_SPEAKER_HYPER1</v>
    <v>10/30</v>
    <v>0/30</v>
    <v/>
    <v/>
    <v/>
    <v/>
    <v>200</v>
    <v>-200</v>
    <v/>
    <v/>
    <v/>
    <v/>
    <v>NDTT_ENEMY</v>
    <v/>
    <v/>
    <v/>
    <v>5</v>
    <v>DT_UNIT_JUNIOR_C_SPEAKER_HYPER1</v>
  </rv>
  <rv s="27">
    <v>2</v>
    <v>DT_UNIT_JUNIOR_C_SPEAKER_HYPER1_END</v>
    <v>1</v>
    <v>Generic</v>
    <v>DE_UNIT_JUNIOR_C_SPEAKER_HYPER1_END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8</v>
    <v>m_listNKMEventAttack</v>
    <v>False</v>
    <v>3</v>
    <v/>
    <v>True</v>
    <v/>
    <v/>
    <v>True</v>
    <v/>
    <v/>
    <v/>
    <v/>
    <v/>
    <v/>
    <v/>
    <v/>
    <v/>
    <v>DT_UNIT_JUNIOR_C_SPEAKER_HYPER1_END</v>
    <v>25/30</v>
    <v>15/30</v>
    <v/>
    <v/>
    <v/>
    <v/>
    <v>400</v>
    <v>-400</v>
    <v/>
    <v/>
    <v/>
    <v/>
    <v>NDTT_ENEMY</v>
    <v/>
    <v/>
    <v/>
    <v>5</v>
    <v>DT_UNIT_JUNIOR_C_SPEAKER_HYPER1_END</v>
  </rv>
  <rv s="27">
    <v>2</v>
    <v>DT_NKM_UNIT_KNIGHT_C_HOLY_PASSIVE</v>
    <v>1</v>
    <v>Generic</v>
    <v>DE_NKM_UNIT_KNIGHT_C_HOLY_PASSIVE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3</v>
    <v/>
    <v>True</v>
    <v>True</v>
    <v/>
    <v>True</v>
    <v/>
    <v>True</v>
    <v>True</v>
    <v>True</v>
    <v/>
    <v/>
    <v/>
    <v/>
    <v/>
    <v>DT_NKM_UNIT_KNIGHT_C_HOLY_PASSIVE</v>
    <v>40/30</v>
    <v>14/30</v>
    <v/>
    <v/>
    <v/>
    <v/>
    <v>150.0</v>
    <v>0.0</v>
    <v/>
    <v/>
    <v/>
    <v>['NUST_COUNTER', 'NUST_SOLDIER', 'NUST_CORRUPTED', 'NUST_REPLACER']</v>
    <v>NDTT_MY_TEAM_NOT_SELF</v>
    <v/>
    <v/>
    <v/>
    <v>1</v>
    <v>DT_NKM_UNIT_KNIGHT_C_HOLY_PASSIVE</v>
  </rv>
  <rv s="26">
    <v>2</v>
    <v>DT_UNIT_SCAVENGER_MA_EVOLVE_ATTACK1</v>
    <v>1</v>
    <v>Generic</v>
    <v>DE_UNIT_KNIGHT_C_HOLY_ATTACK1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>True</v>
    <v>2</v>
    <v/>
    <v>False</v>
    <v/>
    <v/>
    <v/>
    <v/>
    <v/>
    <v>False</v>
    <v/>
    <v/>
    <v/>
    <v/>
    <v/>
    <v/>
    <v>DT_UNIT_SCAVENGER_MA_EVOLVE_ATTACK1</v>
    <v>10/30</v>
    <v>1/30</v>
    <v/>
    <v/>
    <v/>
    <v/>
    <v>100.0</v>
    <v>-100.0</v>
    <v/>
    <v/>
    <v/>
    <v/>
    <v/>
    <v/>
    <v/>
    <v/>
    <v>3</v>
    <v>DT_UNIT_SCAVENGER_MA_EVOLVE_ATTACK1</v>
  </rv>
  <rv s="26">
    <v>2</v>
    <v>DT_UNIT_SCAVENGER_MA_EVOLVE_ATTACK1</v>
    <v>1</v>
    <v>Generic</v>
    <v>DE_UNIT_KNIGHT_C_HOLY_ATTACK1_AIR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>True</v>
    <v>2</v>
    <v/>
    <v>False</v>
    <v/>
    <v/>
    <v/>
    <v/>
    <v/>
    <v/>
    <v>False</v>
    <v/>
    <v/>
    <v/>
    <v/>
    <v/>
    <v>DT_UNIT_SCAVENGER_MA_EVOLVE_ATTACK1</v>
    <v>10/30</v>
    <v>1/30</v>
    <v/>
    <v/>
    <v/>
    <v/>
    <v>100.0</v>
    <v>-100.0</v>
    <v/>
    <v/>
    <v/>
    <v/>
    <v/>
    <v/>
    <v/>
    <v/>
    <v>4</v>
    <v>DT_UNIT_SCAVENGER_MA_EVOLVE_ATTACK1</v>
  </rv>
  <rv s="26">
    <v>2</v>
    <v>DT_NKM_UNIT_KNIGHT_C_HOLY_SKILL1</v>
    <v>1</v>
    <v>Generic</v>
    <v>DE_NKM_UNIT_KNIGHT_C_HOLY_SKILL1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0.25</v>
    <v/>
    <v>1</v>
    <v>m_listNKMEventAttack</v>
    <v>False</v>
    <v>3</v>
    <v/>
    <v>True</v>
    <v/>
    <v/>
    <v/>
    <v/>
    <v/>
    <v>True</v>
    <v>True</v>
    <v/>
    <v/>
    <v/>
    <v/>
    <v/>
    <v>DT_NKM_UNIT_KNIGHT_C_HOLY_SKILL1</v>
    <v>15/30</v>
    <v>10/30</v>
    <v/>
    <v/>
    <v/>
    <v/>
    <v>400.0</v>
    <v>-400.0</v>
    <v/>
    <v/>
    <v/>
    <v/>
    <v>NDTT_ENEMY</v>
    <v/>
    <v/>
    <v/>
    <v>5</v>
    <v>DT_NKM_UNIT_KNIGHT_C_HOLY_SKILL1</v>
  </rv>
  <rv s="24">
    <v>2</v>
    <v>DT_NKM_UNIT_KNIGHT_C_HOLY_HYPER1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</v>
    <v/>
    <v/>
    <v/>
    <v/>
    <v/>
    <v>3</v>
    <v/>
    <v>1</v>
    <v>m_listNKMEventAttack</v>
    <v/>
    <v>4</v>
    <v/>
    <v>True</v>
    <v/>
    <v/>
    <v/>
    <v/>
    <v/>
    <v/>
    <v/>
    <v/>
    <v/>
    <v/>
    <v/>
    <v>{'m_SkillStrID': 'NKM_UNIT_KNIGHT_C_HOLY_HYPER', 'm_SkillLevel': [1, 4]}</v>
    <v>DT_NKM_UNIT_KNIGHT_C_HOLY_HYPER1</v>
    <v>110/30</v>
    <v>100/30</v>
    <v/>
    <v/>
    <v/>
    <v/>
    <v>3000</v>
    <v>-3000</v>
    <v/>
    <v/>
    <v/>
    <v/>
    <v>NDTT_ENEMY</v>
    <v/>
    <v/>
    <v/>
    <v>6</v>
    <v>DT_NKM_UNIT_KNIGHT_C_HOLY_HYPER1</v>
  </rv>
  <rv s="24">
    <v>2</v>
    <v>DT_NKM_UNIT_KNIGHT_C_HOLY_HYPER1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</v>
    <v/>
    <v/>
    <v/>
    <v/>
    <v/>
    <v>3</v>
    <v/>
    <v>2</v>
    <v>m_listNKMEventAttack</v>
    <v/>
    <v>4</v>
    <v/>
    <v>True</v>
    <v>True</v>
    <v/>
    <v/>
    <v/>
    <v/>
    <v/>
    <v/>
    <v/>
    <v/>
    <v/>
    <v/>
    <v>{'m_SkillStrID': 'NKM_UNIT_KNIGHT_C_HOLY_HYPER', 'm_SkillLevel': [5, 99]}</v>
    <v>DT_NKM_UNIT_KNIGHT_C_HOLY_HYPER1</v>
    <v>110/30</v>
    <v>100/30</v>
    <v/>
    <v/>
    <v/>
    <v/>
    <v>3000</v>
    <v>-3000</v>
    <v/>
    <v/>
    <v/>
    <v/>
    <v>NDTT_ENEMY</v>
    <v/>
    <v/>
    <v/>
    <v>6</v>
    <v>DT_NKM_UNIT_KNIGHT_C_HOLY_HYPER1</v>
  </rv>
  <rv s="30">
    <v>2</v>
    <v>DT_UNIT_MAID_C_MASK_ATTACK1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1</v>
    <v/>
    <v>True</v>
    <v/>
    <v/>
    <v/>
    <v/>
    <v/>
    <v>False</v>
    <v/>
    <v/>
    <v/>
    <v/>
    <v/>
    <v/>
    <v>DT_UNIT_MAID_C_MASK_ATTACK1</v>
    <v>30/30</v>
    <v>20/30</v>
    <v/>
    <v/>
    <v/>
    <v/>
    <v>850.0</v>
    <v>0.0</v>
    <v/>
    <v/>
    <v/>
    <v/>
    <v/>
    <v/>
    <v/>
    <v/>
    <v>3</v>
    <v>DT_UNIT_MAID_C_MASK_ATTACK1</v>
  </rv>
  <rv s="30">
    <v>2</v>
    <v>DT_UNIT_MAID_C_MASK_ATTACK1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/>
    <v>1</v>
    <v/>
    <v>True</v>
    <v/>
    <v/>
    <v/>
    <v/>
    <v/>
    <v>False</v>
    <v/>
    <v/>
    <v/>
    <v/>
    <v/>
    <v/>
    <v>DT_UNIT_MAID_C_MASK_ATTACK1</v>
    <v>40/30</v>
    <v>30/30</v>
    <v/>
    <v/>
    <v/>
    <v/>
    <v>850.0</v>
    <v>0.0</v>
    <v/>
    <v/>
    <v/>
    <v/>
    <v/>
    <v/>
    <v/>
    <v/>
    <v>3</v>
    <v>DT_UNIT_MAID_C_MASK_ATTACK1</v>
  </rv>
  <rv s="30">
    <v>2</v>
    <v>DT_UNIT_MAID_C_MASK_ATTACK1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1</v>
    <v/>
    <v>True</v>
    <v/>
    <v/>
    <v/>
    <v/>
    <v/>
    <v/>
    <v>False</v>
    <v/>
    <v/>
    <v/>
    <v/>
    <v/>
    <v>DT_UNIT_MAID_C_MASK_ATTACK1</v>
    <v>30/30</v>
    <v>20/30</v>
    <v/>
    <v/>
    <v/>
    <v/>
    <v>850.0</v>
    <v>0.0</v>
    <v/>
    <v/>
    <v/>
    <v/>
    <v/>
    <v/>
    <v/>
    <v/>
    <v>4</v>
    <v>DT_UNIT_MAID_C_MASK_ATTACK1</v>
  </rv>
  <rv s="30">
    <v>2</v>
    <v>DT_UNIT_MAID_C_MASK_ATTACK1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/>
    <v>1</v>
    <v/>
    <v>True</v>
    <v/>
    <v/>
    <v/>
    <v/>
    <v/>
    <v/>
    <v>False</v>
    <v/>
    <v/>
    <v/>
    <v/>
    <v/>
    <v>DT_UNIT_MAID_C_MASK_ATTACK1</v>
    <v>40/30</v>
    <v>30/30</v>
    <v/>
    <v/>
    <v/>
    <v/>
    <v>850.0</v>
    <v>0.0</v>
    <v/>
    <v/>
    <v/>
    <v/>
    <v/>
    <v/>
    <v/>
    <v/>
    <v>4</v>
    <v>DT_UNIT_MAID_C_MASK_ATTACK1</v>
  </rv>
  <rv s="30">
    <v>2</v>
    <v>DT_UNIT_MAID_C_MASK_ATTACK1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1</v>
    <v/>
    <v>True</v>
    <v/>
    <v/>
    <v/>
    <v/>
    <v/>
    <v/>
    <v>False</v>
    <v/>
    <v/>
    <v/>
    <v/>
    <v/>
    <v>DT_UNIT_MAID_C_MASK_ATTACK1</v>
    <v>30/30</v>
    <v>20/30</v>
    <v/>
    <v/>
    <v/>
    <v/>
    <v>850.0</v>
    <v>0.0</v>
    <v/>
    <v/>
    <v/>
    <v/>
    <v/>
    <v/>
    <v/>
    <v/>
    <v>5</v>
    <v>DT_UNIT_MAID_C_MASK_ATTACK1</v>
  </rv>
  <rv s="30">
    <v>2</v>
    <v>DT_UNIT_MAID_C_MASK_ATTACK1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/>
    <v>1</v>
    <v/>
    <v>True</v>
    <v/>
    <v/>
    <v/>
    <v/>
    <v/>
    <v/>
    <v>False</v>
    <v/>
    <v/>
    <v/>
    <v/>
    <v/>
    <v>DT_UNIT_MAID_C_MASK_ATTACK1</v>
    <v>40/30</v>
    <v>30/30</v>
    <v/>
    <v/>
    <v/>
    <v/>
    <v>850.0</v>
    <v>0.0</v>
    <v/>
    <v/>
    <v/>
    <v/>
    <v/>
    <v/>
    <v/>
    <v/>
    <v>5</v>
    <v>DT_UNIT_MAID_C_MASK_ATTACK1</v>
  </rv>
  <rv s="25">
    <v>2</v>
    <v>DT_UNIT_MAID_C_MASK_PASSIVE</v>
    <v>1</v>
    <v>Generic</v>
    <v>DE_MAID_C_MASK_PASSIVE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1.75</v>
    <v/>
    <v/>
    <v/>
    <v/>
    <v/>
    <v>1.75</v>
    <v>1</v>
    <v>1</v>
    <v>m_listNKMEventAttack</v>
    <v/>
    <v>2</v>
    <v/>
    <v>False</v>
    <v/>
    <v/>
    <v/>
    <v/>
    <v/>
    <v>False</v>
    <v/>
    <v/>
    <v/>
    <v/>
    <v/>
    <v/>
    <v>DT_UNIT_MAID_C_MASK_PASSIVE</v>
    <v>150/30</v>
    <v>0/30</v>
    <v/>
    <v/>
    <v/>
    <v/>
    <v>300.0</v>
    <v>-300.0</v>
    <v/>
    <v/>
    <v/>
    <v/>
    <v/>
    <v/>
    <v/>
    <v/>
    <v>6</v>
    <v>DT_UNIT_MAID_C_MASK_PASSIVE</v>
  </rv>
  <rv s="25">
    <v>2</v>
    <v>DT_UNIT_MAID_C_MASK_HYPER1</v>
    <v>1</v>
    <v>Generic</v>
    <v>DE_MAID_C_MASK_HYPER1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1.25</v>
    <v/>
    <v/>
    <v/>
    <v/>
    <v/>
    <v>1.25</v>
    <v>1</v>
    <v>1</v>
    <v>m_listNKMEventAttack</v>
    <v/>
    <v>4</v>
    <v/>
    <v>True</v>
    <v/>
    <v/>
    <v/>
    <v/>
    <v/>
    <v/>
    <v/>
    <v/>
    <v/>
    <v/>
    <v/>
    <v/>
    <v>DT_UNIT_MAID_C_MASK_HYPER1</v>
    <v>45/30</v>
    <v>25/30</v>
    <v/>
    <v/>
    <v/>
    <v/>
    <v>350.0</v>
    <v>-350.0</v>
    <v/>
    <v/>
    <v/>
    <v/>
    <v/>
    <v/>
    <v/>
    <v/>
    <v>8</v>
    <v>DT_UNIT_MAID_C_MASK_HYPER1</v>
  </rv>
  <rv s="25">
    <v>2</v>
    <v>DT_UNIT_MAID_C_MASK_HYPER1_END</v>
    <v>1</v>
    <v>Generic</v>
    <v>DE_MAID_C_MASK_HYPER1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2.5499999999999998</v>
    <v/>
    <v/>
    <v/>
    <v/>
    <v/>
    <v>2.5499999999999998</v>
    <v>1</v>
    <v>1</v>
    <v>m_listNKMEventAttack</v>
    <v/>
    <v>4</v>
    <v/>
    <v>True</v>
    <v/>
    <v/>
    <v/>
    <v/>
    <v/>
    <v/>
    <v/>
    <v/>
    <v/>
    <v/>
    <v/>
    <v>{'m_SkillStrID': 'NKM_UNIT_MAID_C_MASK_HYPER', 'm_SkillLevel': [0, 4]}</v>
    <v>DT_UNIT_MAID_C_MASK_HYPER1_END</v>
    <v>60/30</v>
    <v>45/30</v>
    <v/>
    <v/>
    <v/>
    <v/>
    <v>500.0</v>
    <v>-500.0</v>
    <v/>
    <v/>
    <v/>
    <v/>
    <v/>
    <v/>
    <v/>
    <v/>
    <v>8</v>
    <v>DT_UNIT_MAID_C_MASK_HYPER1_END</v>
  </rv>
  <rv s="25">
    <v>2</v>
    <v>DT_UNIT_MAID_C_MASK_HYPER1_END_LV5</v>
    <v>1</v>
    <v>Generic</v>
    <v>DE_MAID_C_MASK_HYPER1</v>
    <v>3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2.5499999999999998</v>
    <v/>
    <v/>
    <v/>
    <v/>
    <v/>
    <v>2.5499999999999998</v>
    <v>1</v>
    <v>1</v>
    <v>m_listNKMEventAttack</v>
    <v/>
    <v>4</v>
    <v/>
    <v>True</v>
    <v/>
    <v/>
    <v/>
    <v/>
    <v/>
    <v/>
    <v/>
    <v/>
    <v/>
    <v/>
    <v/>
    <v>{'m_SkillStrID': 'NKM_UNIT_MAID_C_MASK_HYPER', 'm_SkillLevel': [5, 99]}</v>
    <v>DT_UNIT_MAID_C_MASK_HYPER1_END_LV5</v>
    <v>60/30</v>
    <v>45/30</v>
    <v/>
    <v/>
    <v/>
    <v/>
    <v>500.0</v>
    <v>-500.0</v>
    <v/>
    <v/>
    <v/>
    <v/>
    <v/>
    <v/>
    <v/>
    <v/>
    <v>8</v>
    <v>DT_UNIT_MAID_C_MASK_HYPER1_END_LV5</v>
  </rv>
  <rv s="30">
    <v>2</v>
    <v>DT_NKM_UNIT_MAID_C_SPEAR_ATTACK1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1</v>
    <v>1</v>
    <v>1</v>
    <v>m_listNKMEventAttack</v>
    <v/>
    <v>2</v>
    <v/>
    <v>True</v>
    <v/>
    <v/>
    <v/>
    <v/>
    <v/>
    <v>False</v>
    <v/>
    <v/>
    <v/>
    <v/>
    <v/>
    <v/>
    <v>DT_NKM_UNIT_MAID_C_SPEAR_ATTACK1</v>
    <v>40/30</v>
    <v>30/30</v>
    <v/>
    <v/>
    <v/>
    <v/>
    <v>1100.0</v>
    <v>0.0</v>
    <v/>
    <v/>
    <v/>
    <v/>
    <v>NDTT_ENEMY</v>
    <v/>
    <v/>
    <v/>
    <v>3</v>
    <v>DT_NKM_UNIT_MAID_C_SPEAR_ATTACK1</v>
  </rv>
  <rv s="23">
    <v>2</v>
    <v>DT_NKM_UNIT_MAID_C_SPEAR_SKILL1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1.875</v>
    <v/>
    <v/>
    <v/>
    <v/>
    <v/>
    <v>2.5</v>
    <v>1</v>
    <v>1</v>
    <v>m_listNKMEventAttack</v>
    <v/>
    <v>3</v>
    <v/>
    <v>True</v>
    <v/>
    <v/>
    <v>True</v>
    <v/>
    <v/>
    <v>False</v>
    <v/>
    <v/>
    <v/>
    <v/>
    <v/>
    <v/>
    <v>DT_NKM_UNIT_MAID_C_SPEAR_SKILL1</v>
    <v>60/30</v>
    <v>45/30</v>
    <v/>
    <v/>
    <v/>
    <v/>
    <v>1100.0</v>
    <v>0.0</v>
    <v/>
    <v/>
    <v/>
    <v/>
    <v>NDTT_ENEMY</v>
    <v/>
    <v/>
    <v/>
    <v>4</v>
    <v>DT_NKM_UNIT_MAID_C_SPEAR_SKILL1</v>
  </rv>
  <rv s="22">
    <v>2</v>
    <v>DT_NKM_UNIT_MAID_C_SPEAR_HYPER1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1.125</v>
    <v/>
    <v/>
    <v/>
    <v/>
    <v/>
    <v>1.5</v>
    <v/>
    <v>1</v>
    <v>m_listNKMEventAttack</v>
    <v/>
    <v>3</v>
    <v/>
    <v>True</v>
    <v/>
    <v/>
    <v/>
    <v/>
    <v/>
    <v>False</v>
    <v/>
    <v/>
    <v/>
    <v/>
    <v/>
    <v/>
    <v>DT_NKM_UNIT_MAID_C_SPEAR_HYPER1</v>
    <v>60/30</v>
    <v>51/30</v>
    <v/>
    <v/>
    <v/>
    <v/>
    <v>300.0</v>
    <v>-150.0</v>
    <v/>
    <v/>
    <v/>
    <v/>
    <v>NDTT_ENEMY</v>
    <v/>
    <v/>
    <v/>
    <v>5</v>
    <v>DT_NKM_UNIT_MAID_C_SPEAR_HYPER1</v>
  </rv>
  <rv s="28">
    <v>2</v>
    <v>DT_NKM_UNIT_MAID_C_SPEAR_HYPER1_END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2</v>
    <v/>
    <v>2</v>
    <v>m_listNKMEventAttack</v>
    <v/>
    <v>3</v>
    <v/>
    <v>True</v>
    <v/>
    <v/>
    <v/>
    <v/>
    <v/>
    <v>False</v>
    <v/>
    <v/>
    <v/>
    <v/>
    <v/>
    <v/>
    <v>DT_NKM_UNIT_MAID_C_SPEAR_HYPER1_END</v>
    <v>90/30</v>
    <v>74/30</v>
    <v/>
    <v/>
    <v/>
    <v/>
    <v>300.0</v>
    <v>-150.0</v>
    <v/>
    <v/>
    <v/>
    <v/>
    <v>NDTT_ENEMY</v>
    <v/>
    <v/>
    <v/>
    <v>5</v>
    <v>DT_NKM_UNIT_MAID_C_SPEAR_HYPER1_END</v>
  </rv>
  <rv s="30">
    <v>2</v>
    <v>DT_UNIT_MAID_C_TONFA_ATTACK1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1</v>
    <v>m_listNKMEventAttack</v>
    <v/>
    <v>1</v>
    <v/>
    <v>True</v>
    <v/>
    <v/>
    <v/>
    <v/>
    <v/>
    <v>False</v>
    <v/>
    <v/>
    <v/>
    <v/>
    <v/>
    <v/>
    <v>DT_UNIT_MAID_C_TONFA_ATTACK1</v>
    <v>25/30</v>
    <v>15/30</v>
    <v/>
    <v/>
    <v/>
    <v/>
    <v>200.0</v>
    <v>0.0</v>
    <v/>
    <v/>
    <v/>
    <v/>
    <v/>
    <v/>
    <v/>
    <v/>
    <v>3</v>
    <v>DT_UNIT_MAID_C_TONFA_ATTACK1</v>
  </rv>
  <rv s="30">
    <v>2</v>
    <v>DT_UNIT_MAID_C_TONFA_ATTACK1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2</v>
    <v>m_listNKMEventAttack</v>
    <v/>
    <v>1</v>
    <v/>
    <v>True</v>
    <v/>
    <v/>
    <v/>
    <v/>
    <v/>
    <v>False</v>
    <v/>
    <v/>
    <v/>
    <v/>
    <v/>
    <v/>
    <v>DT_UNIT_MAID_C_TONFA_ATTACK1</v>
    <v>35/30</v>
    <v>25/30</v>
    <v/>
    <v/>
    <v/>
    <v/>
    <v>200.0</v>
    <v>0.0</v>
    <v/>
    <v/>
    <v/>
    <v/>
    <v/>
    <v/>
    <v/>
    <v/>
    <v>3</v>
    <v>DT_UNIT_MAID_C_TONFA_ATTACK1</v>
  </rv>
  <rv s="30">
    <v>2</v>
    <v>DT_UNIT_MAID_C_TONFA_ATTACK1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3</v>
    <v>m_listNKMEventAttack</v>
    <v/>
    <v>1</v>
    <v/>
    <v>True</v>
    <v/>
    <v/>
    <v/>
    <v/>
    <v/>
    <v>False</v>
    <v/>
    <v/>
    <v/>
    <v/>
    <v/>
    <v/>
    <v>DT_UNIT_MAID_C_TONFA_ATTACK1</v>
    <v>55/30</v>
    <v>45/30</v>
    <v/>
    <v/>
    <v/>
    <v/>
    <v>200.0</v>
    <v>0.0</v>
    <v/>
    <v/>
    <v/>
    <v/>
    <v/>
    <v/>
    <v/>
    <v/>
    <v>3</v>
    <v>DT_UNIT_MAID_C_TONFA_ATTACK1</v>
  </rv>
  <rv s="30">
    <v>2</v>
    <v>DT_UNIT_MAID_C_TONFA_ATTACK1_AIR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1</v>
    <v>m_listNKMEventAttack</v>
    <v/>
    <v>1</v>
    <v/>
    <v>True</v>
    <v/>
    <v/>
    <v/>
    <v/>
    <v/>
    <v/>
    <v>False</v>
    <v/>
    <v/>
    <v/>
    <v/>
    <v/>
    <v>DT_UNIT_MAID_C_TONFA_ATTACK1_AIR</v>
    <v>30/30</v>
    <v>15/30</v>
    <v/>
    <v/>
    <v/>
    <v/>
    <v>250.0</v>
    <v>0.0</v>
    <v/>
    <v/>
    <v/>
    <v/>
    <v/>
    <v/>
    <v/>
    <v/>
    <v>4</v>
    <v>DT_UNIT_MAID_C_TONFA_ATTACK1_AIR</v>
  </rv>
  <rv s="23">
    <v>2</v>
    <v>DT_UNIT_MAID_C_TONFA_PASSIVE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1.85</v>
    <v/>
    <v/>
    <v/>
    <v/>
    <v/>
    <v>1.85</v>
    <v>1</v>
    <v>1</v>
    <v>m_listNKMEventAttack</v>
    <v/>
    <v>3</v>
    <v/>
    <v>True</v>
    <v/>
    <v/>
    <v>True</v>
    <v/>
    <v/>
    <v>False</v>
    <v/>
    <v/>
    <v/>
    <v/>
    <v/>
    <v/>
    <v>DT_UNIT_MAID_C_TONFA_PASSIVE</v>
    <v>55/30</v>
    <v>40/30</v>
    <v>4.0</v>
    <v/>
    <v/>
    <v/>
    <v>300.0</v>
    <v>-100.0</v>
    <v/>
    <v/>
    <v/>
    <v/>
    <v/>
    <v/>
    <v/>
    <v/>
    <v>5</v>
    <v>DT_UNIT_MAID_C_TONFA_PASSIVE</v>
  </rv>
  <rv s="23">
    <v>2</v>
    <v>DT_UNIT_MAID_C_TONFA_SKILL1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0.91700000000000004</v>
    <v/>
    <v/>
    <v/>
    <v/>
    <v/>
    <v>2.75</v>
    <v>3</v>
    <v>1</v>
    <v>m_listNKMEventAttack</v>
    <v/>
    <v>2</v>
    <v/>
    <v>True</v>
    <v/>
    <v/>
    <v>True</v>
    <v/>
    <v/>
    <v>False</v>
    <v/>
    <v/>
    <v/>
    <v/>
    <v/>
    <v/>
    <v>DT_UNIT_MAID_C_TONFA_SKILL1</v>
    <v>50/30</v>
    <v>30/30</v>
    <v/>
    <v/>
    <v/>
    <v/>
    <v>250.0</v>
    <v>-100.0</v>
    <v/>
    <v/>
    <v/>
    <v/>
    <v/>
    <v/>
    <v/>
    <v/>
    <v>6</v>
    <v>DT_UNIT_MAID_C_TONFA_SKILL1</v>
  </rv>
  <rv s="23">
    <v>2</v>
    <v>DT_UNIT_MAID_C_TONFA_SKILL1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0.91700000000000004</v>
    <v/>
    <v/>
    <v/>
    <v/>
    <v/>
    <v>2.75</v>
    <v>3</v>
    <v>2</v>
    <v>m_listNKMEventAttack</v>
    <v/>
    <v>2</v>
    <v/>
    <v>True</v>
    <v/>
    <v/>
    <v>True</v>
    <v/>
    <v/>
    <v>False</v>
    <v/>
    <v/>
    <v/>
    <v/>
    <v/>
    <v/>
    <v>DT_UNIT_MAID_C_TONFA_SKILL1</v>
    <v>70/30</v>
    <v>50/30</v>
    <v/>
    <v/>
    <v/>
    <v/>
    <v>250.0</v>
    <v>-100.0</v>
    <v/>
    <v/>
    <v/>
    <v/>
    <v/>
    <v/>
    <v/>
    <v/>
    <v>6</v>
    <v>DT_UNIT_MAID_C_TONFA_SKILL1</v>
  </rv>
  <rv s="23">
    <v>2</v>
    <v>DT_UNIT_MAID_C_TONFA_SKILL1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0.91700000000000004</v>
    <v/>
    <v/>
    <v/>
    <v/>
    <v/>
    <v>2.75</v>
    <v>3</v>
    <v>3</v>
    <v>m_listNKMEventAttack</v>
    <v/>
    <v>2</v>
    <v/>
    <v>True</v>
    <v/>
    <v/>
    <v>True</v>
    <v/>
    <v/>
    <v>False</v>
    <v/>
    <v/>
    <v/>
    <v/>
    <v/>
    <v/>
    <v>DT_UNIT_MAID_C_TONFA_SKILL1</v>
    <v>90/30</v>
    <v>70/30</v>
    <v/>
    <v/>
    <v/>
    <v/>
    <v>250.0</v>
    <v>-100.0</v>
    <v/>
    <v/>
    <v/>
    <v/>
    <v/>
    <v/>
    <v/>
    <v/>
    <v>6</v>
    <v>DT_UNIT_MAID_C_TONFA_SKILL1</v>
  </rv>
  <rv s="23">
    <v>2</v>
    <v>DT_UNIT_MAID_C_TONFA_HYPER1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3.75</v>
    <v/>
    <v/>
    <v/>
    <v/>
    <v/>
    <v>3.75</v>
    <v>1</v>
    <v>1</v>
    <v>m_listNKMEventAttack</v>
    <v/>
    <v>3</v>
    <v/>
    <v>True</v>
    <v/>
    <v/>
    <v>True</v>
    <v/>
    <v/>
    <v/>
    <v/>
    <v/>
    <v/>
    <v/>
    <v/>
    <v/>
    <v>DT_UNIT_MAID_C_TONFA_HYPER1</v>
    <v>75/30</v>
    <v>61/30</v>
    <v/>
    <v/>
    <v/>
    <v/>
    <v>500.0</v>
    <v>-200.0</v>
    <v/>
    <v/>
    <v/>
    <v/>
    <v/>
    <v/>
    <v/>
    <v/>
    <v>7</v>
    <v>DT_UNIT_MAID_C_TONFA_HYPER1</v>
  </rv>
  <rv s="33">
    <v>2</v>
    <v>DT_UNIT_MAID_S_LEADER_ATTACK1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>1</v>
    <v>1</v>
    <v>m_listNKMEventAttack</v>
    <v/>
    <v>2</v>
    <v/>
    <v>True</v>
    <v/>
    <v/>
    <v/>
    <v/>
    <v/>
    <v>False</v>
    <v/>
    <v/>
    <v/>
    <v/>
    <v/>
    <v/>
    <v>DT_UNIT_MAID_S_LEADER_ATTACK1</v>
    <v>30/30</v>
    <v>21/30</v>
    <v/>
    <v/>
    <v/>
    <v/>
    <v>400.0</v>
    <v>0.0</v>
    <v/>
    <v/>
    <v/>
    <v/>
    <v/>
    <v/>
    <v/>
    <v/>
    <v>4</v>
    <v>DT_UNIT_MAID_S_LEADER_ATTACK1</v>
  </rv>
  <rv s="23">
    <v>2</v>
    <v>DT_UNIT_MAID_S_LEADER_ATTACK2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0.76700000000000002</v>
    <v/>
    <v/>
    <v/>
    <v/>
    <v/>
    <v>2.2999999999999998</v>
    <v>3</v>
    <v>1</v>
    <v>m_listNKMEventAttack</v>
    <v/>
    <v>2</v>
    <v/>
    <v>True</v>
    <v/>
    <v/>
    <v/>
    <v/>
    <v/>
    <v>False</v>
    <v/>
    <v/>
    <v/>
    <v/>
    <v/>
    <v>{'m_SkillStrID': 'NKM_UNIT_MAID_S_LEADER_PASSIVE2', 'm_SkillLevel': [0, 4]}</v>
    <v>DT_UNIT_MAID_S_LEADER_ATTACK2</v>
    <v>30/30</v>
    <v>20/30</v>
    <v/>
    <v/>
    <v/>
    <v/>
    <v>450.0</v>
    <v>0.0</v>
    <v/>
    <v/>
    <v/>
    <v/>
    <v/>
    <v/>
    <v/>
    <v/>
    <v>6</v>
    <v>DT_UNIT_MAID_S_LEADER_ATTACK2</v>
  </rv>
  <rv s="23">
    <v>2</v>
    <v>DT_UNIT_MAID_S_LEADER_ATTACK2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0.76700000000000002</v>
    <v/>
    <v/>
    <v/>
    <v/>
    <v/>
    <v>2.2999999999999998</v>
    <v>3</v>
    <v>2</v>
    <v>m_listNKMEventAttack</v>
    <v/>
    <v>2</v>
    <v/>
    <v>True</v>
    <v/>
    <v/>
    <v/>
    <v/>
    <v/>
    <v>False</v>
    <v/>
    <v/>
    <v/>
    <v/>
    <v/>
    <v>{'m_SkillStrID': 'NKM_UNIT_MAID_S_LEADER_PASSIVE2', 'm_SkillLevel': [0, 4]}</v>
    <v>DT_UNIT_MAID_S_LEADER_ATTACK2</v>
    <v>47/30</v>
    <v>37/30</v>
    <v/>
    <v/>
    <v/>
    <v/>
    <v>450.0</v>
    <v>0.0</v>
    <v/>
    <v/>
    <v/>
    <v/>
    <v/>
    <v/>
    <v/>
    <v/>
    <v>6</v>
    <v>DT_UNIT_MAID_S_LEADER_ATTACK2</v>
  </rv>
  <rv s="23">
    <v>2</v>
    <v>DT_UNIT_MAID_S_LEADER_ATTACK2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0.76700000000000002</v>
    <v/>
    <v/>
    <v/>
    <v/>
    <v/>
    <v>2.2999999999999998</v>
    <v>3</v>
    <v>3</v>
    <v>m_listNKMEventAttack</v>
    <v/>
    <v>2</v>
    <v/>
    <v>True</v>
    <v/>
    <v/>
    <v/>
    <v/>
    <v/>
    <v>False</v>
    <v/>
    <v/>
    <v/>
    <v/>
    <v/>
    <v>{'m_SkillStrID': 'NKM_UNIT_MAID_S_LEADER_PASSIVE2', 'm_SkillLevel': [0, 4]}</v>
    <v>DT_UNIT_MAID_S_LEADER_ATTACK2</v>
    <v>79/30</v>
    <v>69/30</v>
    <v/>
    <v/>
    <v/>
    <v/>
    <v>450.0</v>
    <v>0.0</v>
    <v/>
    <v/>
    <v/>
    <v/>
    <v/>
    <v/>
    <v/>
    <v/>
    <v>6</v>
    <v>DT_UNIT_MAID_S_LEADER_ATTACK2</v>
  </rv>
  <rv s="23">
    <v>2</v>
    <v>DT_UNIT_MAID_S_LEADER_ATTACK2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0.76700000000000002</v>
    <v/>
    <v/>
    <v/>
    <v/>
    <v/>
    <v>2.2999999999999998</v>
    <v>3</v>
    <v>4</v>
    <v>m_listNKMEventAttack</v>
    <v/>
    <v>3</v>
    <v/>
    <v>True</v>
    <v/>
    <v/>
    <v/>
    <v/>
    <v/>
    <v>False</v>
    <v/>
    <v/>
    <v/>
    <v/>
    <v/>
    <v>{'m_SkillStrID': 'NKM_UNIT_MAID_S_LEADER_PASSIVE2', 'm_SkillLevel': [5, 99]}</v>
    <v>DT_UNIT_MAID_S_LEADER_ATTACK2</v>
    <v>30/30</v>
    <v>20/30</v>
    <v/>
    <v/>
    <v/>
    <v/>
    <v>450.0</v>
    <v>0.0</v>
    <v/>
    <v/>
    <v/>
    <v/>
    <v/>
    <v/>
    <v/>
    <v/>
    <v>6</v>
    <v>DT_UNIT_MAID_S_LEADER_ATTACK2</v>
  </rv>
  <rv s="23">
    <v>2</v>
    <v>DT_UNIT_MAID_S_LEADER_ATTACK2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0.76700000000000002</v>
    <v/>
    <v/>
    <v/>
    <v/>
    <v/>
    <v>2.2999999999999998</v>
    <v>3</v>
    <v>5</v>
    <v>m_listNKMEventAttack</v>
    <v/>
    <v>2</v>
    <v/>
    <v>True</v>
    <v/>
    <v/>
    <v/>
    <v/>
    <v/>
    <v>False</v>
    <v/>
    <v/>
    <v/>
    <v/>
    <v/>
    <v>{'m_SkillStrID': 'NKM_UNIT_MAID_S_LEADER_PASSIVE2', 'm_SkillLevel': [5, 99]}</v>
    <v>DT_UNIT_MAID_S_LEADER_ATTACK2</v>
    <v>47/30</v>
    <v>37/30</v>
    <v/>
    <v/>
    <v/>
    <v/>
    <v>450.0</v>
    <v>0.0</v>
    <v/>
    <v/>
    <v/>
    <v/>
    <v/>
    <v/>
    <v/>
    <v/>
    <v>6</v>
    <v>DT_UNIT_MAID_S_LEADER_ATTACK2</v>
  </rv>
  <rv s="23">
    <v>2</v>
    <v>DT_UNIT_MAID_S_LEADER_ATTACK2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0.76700000000000002</v>
    <v/>
    <v/>
    <v/>
    <v/>
    <v/>
    <v>2.2999999999999998</v>
    <v>3</v>
    <v>6</v>
    <v>m_listNKMEventAttack</v>
    <v/>
    <v>2</v>
    <v/>
    <v>True</v>
    <v/>
    <v/>
    <v/>
    <v/>
    <v/>
    <v>False</v>
    <v/>
    <v/>
    <v/>
    <v/>
    <v/>
    <v>{'m_SkillStrID': 'NKM_UNIT_MAID_S_LEADER_PASSIVE2', 'm_SkillLevel': [5, 99]}</v>
    <v>DT_UNIT_MAID_S_LEADER_ATTACK2</v>
    <v>79/30</v>
    <v>69/30</v>
    <v/>
    <v/>
    <v/>
    <v/>
    <v>450.0</v>
    <v>0.0</v>
    <v/>
    <v/>
    <v/>
    <v/>
    <v/>
    <v/>
    <v/>
    <v/>
    <v>6</v>
    <v>DT_UNIT_MAID_S_LEADER_ATTACK2</v>
  </rv>
  <rv s="23">
    <v>2</v>
    <v>DT_UNIT_MAID_S_LEADER_ATTACK2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0.76700000000000002</v>
    <v/>
    <v/>
    <v/>
    <v/>
    <v/>
    <v>2.2999999999999998</v>
    <v>3</v>
    <v>1</v>
    <v>m_listNKMEventAttack</v>
    <v/>
    <v>2</v>
    <v/>
    <v>True</v>
    <v/>
    <v/>
    <v/>
    <v/>
    <v/>
    <v>False</v>
    <v/>
    <v/>
    <v/>
    <v/>
    <v/>
    <v>{'m_SkillStrID': 'NKM_UNIT_MAID_S_LEADER_PASSIVE2', 'm_SkillLevel': [0, 4]}</v>
    <v>DT_UNIT_MAID_S_LEADER_ATTACK2</v>
    <v>30/30</v>
    <v>20/30</v>
    <v/>
    <v/>
    <v/>
    <v/>
    <v>450.0</v>
    <v>0.0</v>
    <v/>
    <v/>
    <v/>
    <v/>
    <v/>
    <v/>
    <v/>
    <v/>
    <v>7</v>
    <v>DT_UNIT_MAID_S_LEADER_ATTACK2</v>
  </rv>
  <rv s="23">
    <v>2</v>
    <v>DT_UNIT_MAID_S_LEADER_ATTACK2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0.76700000000000002</v>
    <v/>
    <v/>
    <v/>
    <v/>
    <v/>
    <v>2.2999999999999998</v>
    <v>3</v>
    <v>2</v>
    <v>m_listNKMEventAttack</v>
    <v/>
    <v>2</v>
    <v/>
    <v>True</v>
    <v/>
    <v/>
    <v/>
    <v/>
    <v/>
    <v>False</v>
    <v/>
    <v/>
    <v/>
    <v/>
    <v/>
    <v>{'m_SkillStrID': 'NKM_UNIT_MAID_S_LEADER_PASSIVE2', 'm_SkillLevel': [0, 4]}</v>
    <v>DT_UNIT_MAID_S_LEADER_ATTACK2</v>
    <v>47/30</v>
    <v>37/30</v>
    <v/>
    <v/>
    <v/>
    <v/>
    <v>450.0</v>
    <v>0.0</v>
    <v/>
    <v/>
    <v/>
    <v/>
    <v/>
    <v/>
    <v/>
    <v/>
    <v>7</v>
    <v>DT_UNIT_MAID_S_LEADER_ATTACK2</v>
  </rv>
  <rv s="23">
    <v>2</v>
    <v>DT_UNIT_MAID_S_LEADER_ATTACK2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0.76700000000000002</v>
    <v/>
    <v/>
    <v/>
    <v/>
    <v/>
    <v>2.2999999999999998</v>
    <v>3</v>
    <v>3</v>
    <v>m_listNKMEventAttack</v>
    <v/>
    <v>2</v>
    <v/>
    <v>True</v>
    <v/>
    <v/>
    <v/>
    <v/>
    <v/>
    <v>False</v>
    <v/>
    <v/>
    <v/>
    <v/>
    <v/>
    <v>{'m_SkillStrID': 'NKM_UNIT_MAID_S_LEADER_PASSIVE2', 'm_SkillLevel': [0, 4]}</v>
    <v>DT_UNIT_MAID_S_LEADER_ATTACK2</v>
    <v>79/30</v>
    <v>69/30</v>
    <v/>
    <v/>
    <v/>
    <v/>
    <v>450.0</v>
    <v>0.0</v>
    <v/>
    <v/>
    <v/>
    <v/>
    <v/>
    <v/>
    <v/>
    <v/>
    <v>7</v>
    <v>DT_UNIT_MAID_S_LEADER_ATTACK2</v>
  </rv>
  <rv s="23">
    <v>2</v>
    <v>DT_UNIT_MAID_S_LEADER_ATTACK2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0.76700000000000002</v>
    <v/>
    <v/>
    <v/>
    <v/>
    <v/>
    <v>2.2999999999999998</v>
    <v>3</v>
    <v>4</v>
    <v>m_listNKMEventAttack</v>
    <v/>
    <v>3</v>
    <v/>
    <v>True</v>
    <v/>
    <v/>
    <v/>
    <v/>
    <v/>
    <v>False</v>
    <v/>
    <v/>
    <v/>
    <v/>
    <v/>
    <v>{'m_SkillStrID': 'NKM_UNIT_MAID_S_LEADER_PASSIVE2', 'm_SkillLevel': [5, 99]}</v>
    <v>DT_UNIT_MAID_S_LEADER_ATTACK2</v>
    <v>30/30</v>
    <v>20/30</v>
    <v/>
    <v/>
    <v/>
    <v/>
    <v>450.0</v>
    <v>0.0</v>
    <v/>
    <v/>
    <v/>
    <v/>
    <v/>
    <v/>
    <v/>
    <v/>
    <v>7</v>
    <v>DT_UNIT_MAID_S_LEADER_ATTACK2</v>
  </rv>
  <rv s="23">
    <v>2</v>
    <v>DT_UNIT_MAID_S_LEADER_ATTACK2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0.76700000000000002</v>
    <v/>
    <v/>
    <v/>
    <v/>
    <v/>
    <v>2.2999999999999998</v>
    <v>3</v>
    <v>5</v>
    <v>m_listNKMEventAttack</v>
    <v/>
    <v>3</v>
    <v/>
    <v>True</v>
    <v/>
    <v/>
    <v/>
    <v/>
    <v/>
    <v>False</v>
    <v/>
    <v/>
    <v/>
    <v/>
    <v/>
    <v>{'m_SkillStrID': 'NKM_UNIT_MAID_S_LEADER_PASSIVE2', 'm_SkillLevel': [5, 99]}</v>
    <v>DT_UNIT_MAID_S_LEADER_ATTACK2</v>
    <v>47/30</v>
    <v>37/30</v>
    <v/>
    <v/>
    <v/>
    <v/>
    <v>450.0</v>
    <v>0.0</v>
    <v/>
    <v/>
    <v/>
    <v/>
    <v/>
    <v/>
    <v/>
    <v/>
    <v>7</v>
    <v>DT_UNIT_MAID_S_LEADER_ATTACK2</v>
  </rv>
  <rv s="23">
    <v>2</v>
    <v>DT_UNIT_MAID_S_LEADER_ATTACK2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0.76700000000000002</v>
    <v/>
    <v/>
    <v/>
    <v/>
    <v/>
    <v>2.2999999999999998</v>
    <v>3</v>
    <v>6</v>
    <v>m_listNKMEventAttack</v>
    <v/>
    <v>3</v>
    <v/>
    <v>True</v>
    <v/>
    <v/>
    <v/>
    <v/>
    <v/>
    <v>False</v>
    <v/>
    <v/>
    <v/>
    <v/>
    <v/>
    <v>{'m_SkillStrID': 'NKM_UNIT_MAID_S_LEADER_PASSIVE2', 'm_SkillLevel': [5, 99]}</v>
    <v>DT_UNIT_MAID_S_LEADER_ATTACK2</v>
    <v>79/30</v>
    <v>69/30</v>
    <v/>
    <v/>
    <v/>
    <v/>
    <v>450.0</v>
    <v>0.0</v>
    <v/>
    <v/>
    <v/>
    <v/>
    <v/>
    <v/>
    <v/>
    <v/>
    <v>7</v>
    <v>DT_UNIT_MAID_S_LEADER_ATTACK2</v>
  </rv>
  <rv s="23">
    <v>2</v>
    <v>DT_UNIT_MAID_S_LEADER_SKILL1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0.95</v>
    <v/>
    <v/>
    <v/>
    <v/>
    <v/>
    <v>0.95</v>
    <v>1</v>
    <v>1</v>
    <v>m_listNKMEventAttack</v>
    <v/>
    <v>2</v>
    <v/>
    <v/>
    <v/>
    <v/>
    <v>True</v>
    <v/>
    <v/>
    <v>False</v>
    <v/>
    <v/>
    <v/>
    <v/>
    <v/>
    <v>{'m_SkillStrID': 'NKM_UNIT_MAID_S_LEADER_SKILL', 'm_SkillLevel': [0, 4]}</v>
    <v>DT_UNIT_MAID_S_LEADER_SKILL1</v>
    <v>40/30</v>
    <v>30/30</v>
    <v/>
    <v/>
    <v/>
    <v/>
    <v>300.0</v>
    <v>-300.0</v>
    <v/>
    <v/>
    <v/>
    <v/>
    <v/>
    <v/>
    <v/>
    <v/>
    <v>9</v>
    <v>DT_UNIT_MAID_S_LEADER_SKILL1</v>
  </rv>
  <rv s="23">
    <v>2</v>
    <v>DT_UNIT_MAID_S_LEADER_SKILL1_END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1.75</v>
    <v/>
    <v/>
    <v/>
    <v/>
    <v/>
    <v>1.75</v>
    <v>1</v>
    <v>2</v>
    <v>m_listNKMEventAttack</v>
    <v/>
    <v>2</v>
    <v/>
    <v/>
    <v/>
    <v/>
    <v>True</v>
    <v/>
    <v/>
    <v>False</v>
    <v/>
    <v/>
    <v/>
    <v/>
    <v/>
    <v>{'m_SkillStrID': 'NKM_UNIT_MAID_S_LEADER_SKILL', 'm_SkillLevel': [0, 4]}</v>
    <v>DT_UNIT_MAID_S_LEADER_SKILL1_END</v>
    <v>70/30</v>
    <v>57/30</v>
    <v/>
    <v/>
    <v/>
    <v/>
    <v>600.0</v>
    <v>-100.0</v>
    <v/>
    <v/>
    <v/>
    <v/>
    <v/>
    <v/>
    <v/>
    <v/>
    <v>9</v>
    <v>DT_UNIT_MAID_S_LEADER_SKILL1_END</v>
  </rv>
  <rv s="23">
    <v>2</v>
    <v>DT_UNIT_MAID_S_LEADER_SKILL1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0.95</v>
    <v/>
    <v/>
    <v/>
    <v/>
    <v/>
    <v>0.95</v>
    <v>1</v>
    <v>3</v>
    <v>m_listNKMEventAttack</v>
    <v/>
    <v>3</v>
    <v/>
    <v/>
    <v/>
    <v/>
    <v>True</v>
    <v/>
    <v/>
    <v>False</v>
    <v/>
    <v/>
    <v/>
    <v/>
    <v/>
    <v>{'m_SkillStrID': 'NKM_UNIT_MAID_S_LEADER_SKILL', 'm_SkillLevel': [5, 99], 'm_IgnoreBuffStrID': 'BUFF_MAID_LEADER_PASSIVE2'}</v>
    <v>DT_UNIT_MAID_S_LEADER_SKILL1</v>
    <v>40/30</v>
    <v>30/30</v>
    <v/>
    <v/>
    <v/>
    <v/>
    <v>300.0</v>
    <v>-300.0</v>
    <v/>
    <v/>
    <v/>
    <v/>
    <v/>
    <v/>
    <v/>
    <v/>
    <v>9</v>
    <v>DT_UNIT_MAID_S_LEADER_SKILL1</v>
  </rv>
  <rv s="23">
    <v>2</v>
    <v>DT_UNIT_MAID_S_LEADER_SKILL1_END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1.75</v>
    <v/>
    <v/>
    <v/>
    <v/>
    <v/>
    <v>1.75</v>
    <v>1</v>
    <v>4</v>
    <v>m_listNKMEventAttack</v>
    <v/>
    <v>3</v>
    <v/>
    <v/>
    <v/>
    <v/>
    <v>True</v>
    <v/>
    <v/>
    <v>False</v>
    <v/>
    <v/>
    <v/>
    <v/>
    <v/>
    <v>{'m_SkillStrID': 'NKM_UNIT_MAID_S_LEADER_SKILL', 'm_SkillLevel': [5, 99], 'm_IgnoreBuffStrID': 'BUFF_MAID_LEADER_PASSIVE2'}</v>
    <v>DT_UNIT_MAID_S_LEADER_SKILL1_END</v>
    <v>70/30</v>
    <v>57/30</v>
    <v/>
    <v/>
    <v/>
    <v/>
    <v>600.0</v>
    <v>-100.0</v>
    <v/>
    <v/>
    <v/>
    <v/>
    <v/>
    <v/>
    <v/>
    <v/>
    <v>9</v>
    <v>DT_UNIT_MAID_S_LEADER_SKILL1_END</v>
  </rv>
  <rv s="23">
    <v>2</v>
    <v>DT_UNIT_MAID_S_LEADER_SKILL1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0.95</v>
    <v/>
    <v/>
    <v/>
    <v/>
    <v/>
    <v>0.95</v>
    <v>1</v>
    <v>5</v>
    <v>m_listNKMEventAttack</v>
    <v/>
    <v>3</v>
    <v/>
    <v/>
    <v/>
    <v/>
    <v>True</v>
    <v/>
    <v/>
    <v>False</v>
    <v/>
    <v/>
    <v/>
    <v/>
    <v>True</v>
    <v>{'m_SkillStrID': 'NKM_UNIT_MAID_S_LEADER_SKILL', 'm_SkillLevel': [5, 99], 'm_NeedBuffStrID': 'BUFF_MAID_LEADER_PASSIVE2'}</v>
    <v>DT_UNIT_MAID_S_LEADER_SKILL1</v>
    <v>40/30</v>
    <v>30/30</v>
    <v/>
    <v/>
    <v/>
    <v/>
    <v>300.0</v>
    <v>-300.0</v>
    <v/>
    <v/>
    <v/>
    <v/>
    <v/>
    <v/>
    <v/>
    <v/>
    <v>9</v>
    <v>DT_UNIT_MAID_S_LEADER_SKILL1</v>
  </rv>
  <rv s="23">
    <v>2</v>
    <v>DT_UNIT_MAID_S_LEADER_SKILL1_END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1.75</v>
    <v/>
    <v/>
    <v/>
    <v/>
    <v/>
    <v>1.75</v>
    <v>1</v>
    <v>6</v>
    <v>m_listNKMEventAttack</v>
    <v/>
    <v>3</v>
    <v/>
    <v/>
    <v/>
    <v/>
    <v>True</v>
    <v/>
    <v/>
    <v>False</v>
    <v/>
    <v/>
    <v/>
    <v/>
    <v>True</v>
    <v>{'m_SkillStrID': 'NKM_UNIT_MAID_S_LEADER_SKILL', 'm_SkillLevel': [5, 99], 'm_NeedBuffStrID': 'BUFF_MAID_LEADER_PASSIVE2'}</v>
    <v>DT_UNIT_MAID_S_LEADER_SKILL1_END</v>
    <v>70/30</v>
    <v>57/30</v>
    <v/>
    <v/>
    <v/>
    <v/>
    <v>600.0</v>
    <v>-100.0</v>
    <v/>
    <v/>
    <v/>
    <v/>
    <v/>
    <v/>
    <v/>
    <v/>
    <v>9</v>
    <v>DT_UNIT_MAID_S_LEADER_SKILL1_END</v>
  </rv>
  <rv s="27">
    <v>2</v>
    <v>DT_NKM_UNIT_M_ADMIN_CANNON_ATTACK1</v>
    <v>1</v>
    <v>Generic</v>
    <v>DE_NKM_UNIT_M_ADMIN_CANNON_ATTACK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False</v>
    <v/>
    <v/>
    <v/>
    <v/>
    <v/>
    <v>False</v>
    <v>True</v>
    <v/>
    <v/>
    <v/>
    <v/>
    <v/>
    <v>DT_NKM_UNIT_M_ADMIN_CANNON_ATTACK1</v>
    <v>10/30</v>
    <v>1/30</v>
    <v/>
    <v/>
    <v/>
    <v/>
    <v>200.0</v>
    <v>-200.0</v>
    <v/>
    <v/>
    <v/>
    <v/>
    <v>NDTT_ENEMY</v>
    <v/>
    <v/>
    <v/>
    <v>4</v>
    <v>DT_NKM_UNIT_M_ADMIN_CANNON_ATTACK1</v>
  </rv>
  <rv s="27">
    <v>2</v>
    <v>DT_NKM_UNIT_M_ADMIN_CANNON_ATTACK1_PASSIVE3</v>
    <v>1</v>
    <v>Generic</v>
    <v>DE_NKM_UNIT_M_ADMIN_CANNON_ATTACK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2</v>
    <v/>
    <v>False</v>
    <v/>
    <v/>
    <v/>
    <v/>
    <v/>
    <v>False</v>
    <v>True</v>
    <v/>
    <v/>
    <v/>
    <v/>
    <v>{'m_SkillStrID': 'NKM_UNIT_M_ADMIN_CANNON_PASSIVE3', 'm_SkillLevel': [1, 4]}</v>
    <v>DT_NKM_UNIT_M_ADMIN_CANNON_ATTACK1_PASSIVE3</v>
    <v>20/30</v>
    <v>11/30</v>
    <v/>
    <v/>
    <v/>
    <v/>
    <v>200.0</v>
    <v>-200.0</v>
    <v/>
    <v/>
    <v/>
    <v/>
    <v>NDTT_ENEMY</v>
    <v/>
    <v/>
    <v/>
    <v>4</v>
    <v>DT_NKM_UNIT_M_ADMIN_CANNON_ATTACK1_PASSIVE3</v>
  </rv>
  <rv s="27">
    <v>2</v>
    <v>DT_NKM_UNIT_M_ADMIN_CANNON_ATTACK1_PASSIVE3_LV5</v>
    <v>1</v>
    <v>Generic</v>
    <v>DE_NKM_UNIT_M_ADMIN_CANNON_ATTACK</v>
    <v>3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2</v>
    <v/>
    <v>False</v>
    <v/>
    <v/>
    <v/>
    <v/>
    <v/>
    <v>False</v>
    <v>True</v>
    <v/>
    <v/>
    <v/>
    <v/>
    <v>{'m_SkillStrID': 'NKM_UNIT_M_ADMIN_CANNON_PASSIVE3', 'm_SkillLevel': [5, 99]}</v>
    <v>DT_NKM_UNIT_M_ADMIN_CANNON_ATTACK1_PASSIVE3_LV5</v>
    <v>20/30</v>
    <v>11/30</v>
    <v/>
    <v/>
    <v/>
    <v/>
    <v>200.0</v>
    <v>-200.0</v>
    <v/>
    <v/>
    <v/>
    <v/>
    <v>NDTT_ENEMY</v>
    <v/>
    <v/>
    <v/>
    <v>4</v>
    <v>DT_NKM_UNIT_M_ADMIN_CANNON_ATTACK1_PASSIVE3_LV5</v>
  </rv>
  <rv s="22">
    <v>2</v>
    <v>DT_NKM_UNIT_M_ADMIN_MACHINEGUN_ATTACK1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0.35</v>
    <v/>
    <v/>
    <v/>
    <v/>
    <v/>
    <v>0.35</v>
    <v/>
    <v>1</v>
    <v>m_listNKMEventAttack</v>
    <v>False</v>
    <v>1</v>
    <v/>
    <v>True</v>
    <v/>
    <v/>
    <v/>
    <v/>
    <v/>
    <v>False</v>
    <v/>
    <v/>
    <v/>
    <v/>
    <v/>
    <v/>
    <v>DT_NKM_UNIT_M_ADMIN_MACHINEGUN_ATTACK1</v>
    <v>10/30</v>
    <v>1/30</v>
    <v/>
    <v/>
    <v/>
    <v/>
    <v>800.0</v>
    <v>0.0</v>
    <v/>
    <v/>
    <v/>
    <v/>
    <v>NDTT_ENEMY</v>
    <v/>
    <v/>
    <v/>
    <v>4</v>
    <v>DT_NKM_UNIT_M_ADMIN_MACHINEGUN_ATTACK1</v>
  </rv>
  <rv s="22">
    <v>2</v>
    <v>DT_NKM_UNIT_M_ADMIN_MACHINEGUN_ATTACK1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0.35</v>
    <v/>
    <v/>
    <v/>
    <v/>
    <v/>
    <v>0.35</v>
    <v/>
    <v>2</v>
    <v>m_listNKMEventAttack</v>
    <v>False</v>
    <v>1</v>
    <v/>
    <v>True</v>
    <v/>
    <v/>
    <v/>
    <v/>
    <v/>
    <v>False</v>
    <v/>
    <v/>
    <v/>
    <v/>
    <v/>
    <v/>
    <v>DT_NKM_UNIT_M_ADMIN_MACHINEGUN_ATTACK1</v>
    <v>20/30</v>
    <v>11/30</v>
    <v/>
    <v/>
    <v/>
    <v/>
    <v>800.0</v>
    <v>0.0</v>
    <v/>
    <v/>
    <v/>
    <v/>
    <v>NDTT_ENEMY</v>
    <v/>
    <v/>
    <v/>
    <v>4</v>
    <v>DT_NKM_UNIT_M_ADMIN_MACHINEGUN_ATTACK1</v>
  </rv>
  <rv s="22">
    <v>2</v>
    <v>DT_NKM_UNIT_M_ADMIN_MACHINEGUN_ATTACK1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0.35</v>
    <v/>
    <v/>
    <v/>
    <v/>
    <v/>
    <v>0.35</v>
    <v/>
    <v>3</v>
    <v>m_listNKMEventAttack</v>
    <v>False</v>
    <v>1</v>
    <v/>
    <v>True</v>
    <v/>
    <v/>
    <v/>
    <v/>
    <v/>
    <v>False</v>
    <v/>
    <v/>
    <v/>
    <v/>
    <v/>
    <v/>
    <v>DT_NKM_UNIT_M_ADMIN_MACHINEGUN_ATTACK1</v>
    <v>30/30</v>
    <v>21/30</v>
    <v/>
    <v/>
    <v/>
    <v/>
    <v>800.0</v>
    <v>0.0</v>
    <v/>
    <v/>
    <v/>
    <v/>
    <v>NDTT_ENEMY</v>
    <v/>
    <v/>
    <v/>
    <v>4</v>
    <v>DT_NKM_UNIT_M_ADMIN_MACHINEGUN_ATTACK1</v>
  </rv>
  <rv s="22">
    <v>2</v>
    <v>DT_NKM_UNIT_M_ADMIN_MACHINEGUN_ATTACK1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0.35</v>
    <v/>
    <v/>
    <v/>
    <v/>
    <v/>
    <v>0.35</v>
    <v/>
    <v>1</v>
    <v>m_listNKMEventAttack</v>
    <v>False</v>
    <v>1</v>
    <v/>
    <v>True</v>
    <v/>
    <v/>
    <v/>
    <v/>
    <v/>
    <v/>
    <v>False</v>
    <v/>
    <v/>
    <v/>
    <v/>
    <v/>
    <v>DT_NKM_UNIT_M_ADMIN_MACHINEGUN_ATTACK1</v>
    <v>10/30</v>
    <v>1/30</v>
    <v/>
    <v/>
    <v/>
    <v/>
    <v>800.0</v>
    <v>0.0</v>
    <v/>
    <v/>
    <v/>
    <v/>
    <v>NDTT_ENEMY</v>
    <v/>
    <v/>
    <v/>
    <v>7</v>
    <v>DT_NKM_UNIT_M_ADMIN_MACHINEGUN_ATTACK1</v>
  </rv>
  <rv s="22">
    <v>2</v>
    <v>DT_NKM_UNIT_M_ADMIN_MACHINEGUN_ATTACK1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0.35</v>
    <v/>
    <v/>
    <v/>
    <v/>
    <v/>
    <v>0.35</v>
    <v/>
    <v>2</v>
    <v>m_listNKMEventAttack</v>
    <v>False</v>
    <v>1</v>
    <v/>
    <v>True</v>
    <v/>
    <v/>
    <v/>
    <v/>
    <v/>
    <v/>
    <v>False</v>
    <v/>
    <v/>
    <v/>
    <v/>
    <v/>
    <v>DT_NKM_UNIT_M_ADMIN_MACHINEGUN_ATTACK1</v>
    <v>20/30</v>
    <v>11/30</v>
    <v/>
    <v/>
    <v/>
    <v/>
    <v>800.0</v>
    <v>0.0</v>
    <v/>
    <v/>
    <v/>
    <v/>
    <v>NDTT_ENEMY</v>
    <v/>
    <v/>
    <v/>
    <v>7</v>
    <v>DT_NKM_UNIT_M_ADMIN_MACHINEGUN_ATTACK1</v>
  </rv>
  <rv s="22">
    <v>2</v>
    <v>DT_NKM_UNIT_M_ADMIN_MACHINEGUN_ATTACK1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0.35</v>
    <v/>
    <v/>
    <v/>
    <v/>
    <v/>
    <v>0.35</v>
    <v/>
    <v>3</v>
    <v>m_listNKMEventAttack</v>
    <v>False</v>
    <v>1</v>
    <v/>
    <v>True</v>
    <v/>
    <v/>
    <v/>
    <v/>
    <v/>
    <v/>
    <v>False</v>
    <v/>
    <v/>
    <v/>
    <v/>
    <v/>
    <v>DT_NKM_UNIT_M_ADMIN_MACHINEGUN_ATTACK1</v>
    <v>30/30</v>
    <v>21/30</v>
    <v/>
    <v/>
    <v/>
    <v/>
    <v>800.0</v>
    <v>0.0</v>
    <v/>
    <v/>
    <v/>
    <v/>
    <v>NDTT_ENEMY</v>
    <v/>
    <v/>
    <v/>
    <v>7</v>
    <v>DT_NKM_UNIT_M_ADMIN_MACHINEGUN_ATTACK1</v>
  </rv>
  <rv s="24">
    <v>2</v>
    <v>DT_NKM_UNIT_M_ADMIN_TANK_ATTACK1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3</v>
    <v/>
    <v>True</v>
    <v/>
    <v/>
    <v/>
    <v/>
    <v/>
    <v/>
    <v/>
    <v/>
    <v/>
    <v/>
    <v/>
    <v>{'m_SkillStrID': 'NKM_UNIT_M_ADMIN_TANK_PASSIVE2', 'm_SkillLevel': [0, 4]}</v>
    <v>DT_NKM_UNIT_M_ADMIN_TANK_ATTACK1</v>
    <v>21/30</v>
    <v>18/30</v>
    <v/>
    <v>False</v>
    <v/>
    <v/>
    <v>800.0</v>
    <v>0.0</v>
    <v/>
    <v/>
    <v/>
    <v/>
    <v/>
    <v/>
    <v/>
    <v/>
    <v>3</v>
    <v>DT_NKM_UNIT_M_ADMIN_TANK_ATTACK1</v>
  </rv>
  <rv s="24">
    <v>2</v>
    <v>DT_NKM_UNIT_M_ADMIN_TANK_ATTACK1_LV5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2</v>
    <v>m_listNKMEventAttack</v>
    <v/>
    <v>3</v>
    <v/>
    <v>True</v>
    <v/>
    <v/>
    <v/>
    <v/>
    <v/>
    <v/>
    <v/>
    <v/>
    <v/>
    <v/>
    <v/>
    <v>{'m_SkillStrID': 'NKM_UNIT_M_ADMIN_TANK_PASSIVE2', 'm_SkillLevel': [5, 99]}</v>
    <v>DT_NKM_UNIT_M_ADMIN_TANK_ATTACK1_LV5</v>
    <v>21/30</v>
    <v>18/30</v>
    <v/>
    <v>False</v>
    <v/>
    <v/>
    <v>800.0</v>
    <v>0.0</v>
    <v/>
    <v/>
    <v/>
    <v/>
    <v/>
    <v/>
    <v/>
    <v/>
    <v>3</v>
    <v>DT_NKM_UNIT_M_ADMIN_TANK_ATTACK1_LV5</v>
  </rv>
  <rv s="24">
    <v>2</v>
    <v>DT_NKM_UNIT_M_ADMIN_TANK_ATTACK1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3</v>
    <v/>
    <v>True</v>
    <v/>
    <v/>
    <v/>
    <v/>
    <v/>
    <v/>
    <v/>
    <v/>
    <v/>
    <v/>
    <v/>
    <v>{'m_SkillStrID': 'NKM_UNIT_M_ADMIN_TANK_PASSIVE2', 'm_SkillLevel': [0, 4]}</v>
    <v>DT_NKM_UNIT_M_ADMIN_TANK_ATTACK1</v>
    <v>43/30</v>
    <v>40/30</v>
    <v/>
    <v/>
    <v>False</v>
    <v/>
    <v>800.0</v>
    <v>0.0</v>
    <v/>
    <v/>
    <v/>
    <v/>
    <v/>
    <v/>
    <v/>
    <v/>
    <v>4</v>
    <v>DT_NKM_UNIT_M_ADMIN_TANK_ATTACK1</v>
  </rv>
  <rv s="24">
    <v>2</v>
    <v>DT_NKM_UNIT_M_ADMIN_TANK_ATTACK1_LV5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2</v>
    <v>m_listNKMEventAttack</v>
    <v/>
    <v>3</v>
    <v/>
    <v>True</v>
    <v/>
    <v/>
    <v/>
    <v/>
    <v/>
    <v/>
    <v/>
    <v/>
    <v/>
    <v/>
    <v/>
    <v>{'m_SkillStrID': 'NKM_UNIT_M_ADMIN_TANK_PASSIVE2', 'm_SkillLevel': [5, 99]}</v>
    <v>DT_NKM_UNIT_M_ADMIN_TANK_ATTACK1_LV5</v>
    <v>43/30</v>
    <v>40/30</v>
    <v/>
    <v/>
    <v>False</v>
    <v/>
    <v>800.0</v>
    <v>0.0</v>
    <v/>
    <v/>
    <v/>
    <v/>
    <v/>
    <v/>
    <v/>
    <v/>
    <v>4</v>
    <v>DT_NKM_UNIT_M_ADMIN_TANK_ATTACK1_LV5</v>
  </rv>
  <rv s="30">
    <v>2</v>
    <v>DT_NKM_UNIT_M_FOX_ANTIAIR_ATTACK1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1</v>
    <v/>
    <v>True</v>
    <v/>
    <v/>
    <v/>
    <v/>
    <v/>
    <v>False</v>
    <v/>
    <v/>
    <v/>
    <v/>
    <v/>
    <v/>
    <v>DT_NKM_UNIT_M_FOX_ANTIAIR_ATTACK1</v>
    <v>3/30</v>
    <v>1/30</v>
    <v/>
    <v/>
    <v/>
    <v/>
    <v>900.0</v>
    <v>0.0</v>
    <v/>
    <v/>
    <v/>
    <v/>
    <v>NDTT_ENEMY</v>
    <v/>
    <v/>
    <v/>
    <v>3</v>
    <v>DT_NKM_UNIT_M_FOX_ANTIAIR_ATTACK1</v>
  </rv>
  <rv s="30">
    <v>2</v>
    <v>DT_NKM_UNIT_M_FOX_ANTIAIR_ATTACK1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/>
    <v>1</v>
    <v/>
    <v>True</v>
    <v/>
    <v/>
    <v/>
    <v/>
    <v/>
    <v>False</v>
    <v/>
    <v/>
    <v/>
    <v/>
    <v/>
    <v/>
    <v>DT_NKM_UNIT_M_FOX_ANTIAIR_ATTACK1</v>
    <v>18/30</v>
    <v>16/30</v>
    <v/>
    <v/>
    <v/>
    <v/>
    <v>900.0</v>
    <v>0.0</v>
    <v/>
    <v/>
    <v/>
    <v/>
    <v>NDTT_ENEMY</v>
    <v/>
    <v/>
    <v/>
    <v>3</v>
    <v>DT_NKM_UNIT_M_FOX_ANTIAIR_ATTACK1</v>
  </rv>
  <rv s="30">
    <v>2</v>
    <v>DT_NKM_UNIT_M_FOX_ANTIAIR_ATTACK1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1</v>
    <v/>
    <v>True</v>
    <v/>
    <v/>
    <v/>
    <v/>
    <v/>
    <v/>
    <v>False</v>
    <v/>
    <v/>
    <v/>
    <v/>
    <v/>
    <v>DT_NKM_UNIT_M_FOX_ANTIAIR_ATTACK1</v>
    <v>3/30</v>
    <v>1/30</v>
    <v/>
    <v/>
    <v/>
    <v/>
    <v>1000.0</v>
    <v>0.0</v>
    <v/>
    <v/>
    <v/>
    <v/>
    <v>NDTT_ENEMY</v>
    <v/>
    <v/>
    <v/>
    <v>6</v>
    <v>DT_NKM_UNIT_M_FOX_ANTIAIR_ATTACK1</v>
  </rv>
  <rv s="30">
    <v>2</v>
    <v>DT_NKM_UNIT_M_FOX_ANTIAIR_ATTACK1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/>
    <v>1</v>
    <v/>
    <v>True</v>
    <v/>
    <v/>
    <v/>
    <v/>
    <v/>
    <v/>
    <v>False</v>
    <v/>
    <v/>
    <v/>
    <v/>
    <v/>
    <v>DT_NKM_UNIT_M_FOX_ANTIAIR_ATTACK1</v>
    <v>18/30</v>
    <v>16/30</v>
    <v/>
    <v/>
    <v/>
    <v/>
    <v>1000.0</v>
    <v>0.0</v>
    <v/>
    <v/>
    <v/>
    <v/>
    <v>NDTT_ENEMY</v>
    <v/>
    <v/>
    <v/>
    <v>6</v>
    <v>DT_NKM_UNIT_M_FOX_ANTIAIR_ATTACK1</v>
  </rv>
  <rv s="27">
    <v>2</v>
    <v>DT_NKM_UNIT_M_FOX_HOWITZER_ATTACK</v>
    <v>1</v>
    <v>Generic</v>
    <v>DE_NKM_UNIT_M_FOX_HOWITZER_ATTACK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3</v>
    <v/>
    <v>False</v>
    <v/>
    <v/>
    <v/>
    <v/>
    <v/>
    <v>False</v>
    <v>True</v>
    <v/>
    <v/>
    <v/>
    <v/>
    <v/>
    <v>DT_NKM_UNIT_M_FOX_HOWITZER_ATTACK</v>
    <v>10/30</v>
    <v>5/30</v>
    <v/>
    <v/>
    <v/>
    <v/>
    <v>250.0</v>
    <v>-250.0</v>
    <v/>
    <v/>
    <v/>
    <v/>
    <v>NDTT_ENEMY</v>
    <v/>
    <v/>
    <v/>
    <v>4</v>
    <v>DT_NKM_UNIT_M_FOX_HOWITZER_ATTACK</v>
  </rv>
  <rv s="22">
    <v>2</v>
    <v>DT_NKM_UNIT_M_FOX_VEHICLE_START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</v>
    <v/>
    <v/>
    <v/>
    <v/>
    <v/>
    <v>1.8</v>
    <v/>
    <v>1</v>
    <v>m_listNKMEventAttack</v>
    <v/>
    <v>2</v>
    <v/>
    <v>True</v>
    <v/>
    <v/>
    <v>True</v>
    <v/>
    <v/>
    <v>False</v>
    <v/>
    <v/>
    <v/>
    <v/>
    <v/>
    <v/>
    <v>DT_NKM_UNIT_M_FOX_VEHICLE_START</v>
    <v>10/30</v>
    <v>5/30</v>
    <v/>
    <v/>
    <v/>
    <v/>
    <v>125.0</v>
    <v>-200.0</v>
    <v/>
    <v/>
    <v/>
    <v/>
    <v>NDTT_ENEMY</v>
    <v/>
    <v/>
    <v/>
    <v>1</v>
    <v>DT_NKM_UNIT_M_FOX_VEHICLE_START</v>
  </rv>
  <rv s="22">
    <v>2</v>
    <v>DT_NKM_UNIT_M_FOX_VEHICLE_ATTACK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1</v>
    <v/>
    <v>True</v>
    <v/>
    <v/>
    <v>True</v>
    <v/>
    <v/>
    <v>False</v>
    <v/>
    <v/>
    <v/>
    <v/>
    <v/>
    <v/>
    <v>DT_NKM_UNIT_M_FOX_VEHICLE_ATTACK</v>
    <v>15/30</v>
    <v>10/30</v>
    <v/>
    <v/>
    <v/>
    <v/>
    <v>350.0</v>
    <v>0.0</v>
    <v/>
    <v/>
    <v/>
    <v/>
    <v>NDTT_ENEMY</v>
    <v/>
    <v/>
    <v/>
    <v>2</v>
    <v>DT_NKM_UNIT_M_FOX_VEHICLE_ATTACK</v>
  </rv>
  <rv s="22">
    <v>2</v>
    <v>DT_NKM_UNIT_M_FOX_VEHICLE_ATTACK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1</v>
    <v/>
    <v>True</v>
    <v/>
    <v/>
    <v>True</v>
    <v/>
    <v/>
    <v>False</v>
    <v/>
    <v/>
    <v/>
    <v/>
    <v/>
    <v/>
    <v>DT_NKM_UNIT_M_FOX_VEHICLE_ATTACK</v>
    <v>40/30</v>
    <v>35/30</v>
    <v/>
    <v/>
    <v/>
    <v/>
    <v>350.0</v>
    <v>0.0</v>
    <v/>
    <v/>
    <v/>
    <v/>
    <v>NDTT_ENEMY</v>
    <v/>
    <v/>
    <v/>
    <v>2</v>
    <v>DT_NKM_UNIT_M_FOX_VEHICLE_ATTACK</v>
  </rv>
  <rv s="22">
    <v>2</v>
    <v>DT_NKM_UNIT_M_FOX_VEHICLE_ATTACK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1</v>
    <v/>
    <v>True</v>
    <v/>
    <v/>
    <v>True</v>
    <v/>
    <v/>
    <v/>
    <v>False</v>
    <v/>
    <v/>
    <v/>
    <v/>
    <v/>
    <v>DT_NKM_UNIT_M_FOX_VEHICLE_ATTACK</v>
    <v>15/30</v>
    <v>10/30</v>
    <v/>
    <v/>
    <v/>
    <v/>
    <v>350.0</v>
    <v>0.0</v>
    <v/>
    <v/>
    <v/>
    <v/>
    <v>NDTT_ENEMY</v>
    <v/>
    <v/>
    <v/>
    <v>3</v>
    <v>DT_NKM_UNIT_M_FOX_VEHICLE_ATTACK</v>
  </rv>
  <rv s="22">
    <v>2</v>
    <v>DT_NKM_UNIT_M_FOX_VEHICLE_ATTACK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1</v>
    <v/>
    <v>True</v>
    <v/>
    <v/>
    <v>True</v>
    <v/>
    <v/>
    <v/>
    <v>False</v>
    <v/>
    <v/>
    <v/>
    <v/>
    <v/>
    <v>DT_NKM_UNIT_M_FOX_VEHICLE_ATTACK</v>
    <v>40/30</v>
    <v>35/30</v>
    <v/>
    <v/>
    <v/>
    <v/>
    <v>350.0</v>
    <v>0.0</v>
    <v/>
    <v/>
    <v/>
    <v/>
    <v>NDTT_ENEMY</v>
    <v/>
    <v/>
    <v/>
    <v>3</v>
    <v>DT_NKM_UNIT_M_FOX_VEHICLE_ATTACK</v>
  </rv>
  <rv s="22">
    <v>2</v>
    <v>DT_NKM_UNIT_M_FUTURE_BALLISTA_ATTACK1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>False</v>
    <v>1</v>
    <v/>
    <v>True</v>
    <v/>
    <v/>
    <v/>
    <v/>
    <v/>
    <v>False</v>
    <v/>
    <v/>
    <v/>
    <v/>
    <v/>
    <v/>
    <v>DT_NKM_UNIT_M_FUTURE_BALLISTA_ATTACK1</v>
    <v>15/30</v>
    <v>1/30</v>
    <v/>
    <v/>
    <v/>
    <v/>
    <v>1000.0</v>
    <v>0.0</v>
    <v/>
    <v/>
    <v/>
    <v/>
    <v>NDTT_ENEMY</v>
    <v/>
    <v/>
    <v/>
    <v>8</v>
    <v>DT_NKM_UNIT_M_FUTURE_BALLISTA_ATTACK1</v>
  </rv>
  <rv s="22">
    <v>2</v>
    <v>DT_NKM_UNIT_M_FUTURE_BALLISTA_ATTACK1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>False</v>
    <v>1</v>
    <v/>
    <v>True</v>
    <v/>
    <v/>
    <v/>
    <v/>
    <v/>
    <v>False</v>
    <v/>
    <v/>
    <v/>
    <v/>
    <v/>
    <v/>
    <v>DT_NKM_UNIT_M_FUTURE_BALLISTA_ATTACK1</v>
    <v>30/30</v>
    <v>15/30</v>
    <v/>
    <v/>
    <v/>
    <v/>
    <v>1000.0</v>
    <v>0.0</v>
    <v/>
    <v/>
    <v/>
    <v/>
    <v>NDTT_ENEMY</v>
    <v/>
    <v/>
    <v/>
    <v>8</v>
    <v>DT_NKM_UNIT_M_FUTURE_BALLISTA_ATTACK1</v>
  </rv>
  <rv s="22">
    <v>2</v>
    <v>DT_NKM_UNIT_M_FUTURE_BALLISTA_ATTACK1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>False</v>
    <v>1</v>
    <v/>
    <v>True</v>
    <v/>
    <v/>
    <v/>
    <v/>
    <v/>
    <v/>
    <v>False</v>
    <v/>
    <v/>
    <v/>
    <v/>
    <v/>
    <v>DT_NKM_UNIT_M_FUTURE_BALLISTA_ATTACK1</v>
    <v>15/30</v>
    <v>1/30</v>
    <v/>
    <v/>
    <v/>
    <v/>
    <v>1000.0</v>
    <v>0.0</v>
    <v/>
    <v/>
    <v/>
    <v/>
    <v>NDTT_ENEMY</v>
    <v/>
    <v/>
    <v/>
    <v>11</v>
    <v>DT_NKM_UNIT_M_FUTURE_BALLISTA_ATTACK1</v>
  </rv>
  <rv s="22">
    <v>2</v>
    <v>DT_NKM_UNIT_M_FUTURE_BALLISTA_ATTACK1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>False</v>
    <v>1</v>
    <v/>
    <v>True</v>
    <v/>
    <v/>
    <v/>
    <v/>
    <v/>
    <v/>
    <v>False</v>
    <v/>
    <v/>
    <v/>
    <v/>
    <v/>
    <v>DT_NKM_UNIT_M_FUTURE_BALLISTA_ATTACK1</v>
    <v>30/30</v>
    <v>15/30</v>
    <v/>
    <v/>
    <v/>
    <v/>
    <v>1000.0</v>
    <v>0.0</v>
    <v/>
    <v/>
    <v/>
    <v/>
    <v>NDTT_ENEMY</v>
    <v/>
    <v/>
    <v/>
    <v>11</v>
    <v>DT_NKM_UNIT_M_FUTURE_BALLISTA_ATTACK1</v>
  </rv>
  <rv s="26">
    <v>2</v>
    <v>DT_NKM_UNIT_M_FUTURE_HARPY_ATTACK1</v>
    <v>1</v>
    <v>Generic</v>
    <v>DE_M_FUTURE_HARPY_ATTACK1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1.1000000000000001</v>
    <v/>
    <v/>
    <v/>
    <v/>
    <v/>
    <v>1.1000000000000001</v>
    <v/>
    <v>1</v>
    <v>m_listNKMEventAttack</v>
    <v/>
    <v>2</v>
    <v/>
    <v>True</v>
    <v/>
    <v/>
    <v/>
    <v/>
    <v/>
    <v/>
    <v/>
    <v/>
    <v/>
    <v/>
    <v/>
    <v/>
    <v>DT_NKM_UNIT_M_FUTURE_HARPY_ATTACK1</v>
    <v>15/30</v>
    <v>0/30</v>
    <v/>
    <v/>
    <v/>
    <v/>
    <v>220.0</v>
    <v>-220.0</v>
    <v/>
    <v/>
    <v/>
    <v/>
    <v/>
    <v/>
    <v/>
    <v/>
    <v>6</v>
    <v>DT_NKM_UNIT_M_FUTURE_HARPY_ATTACK1</v>
  </rv>
  <rv s="26">
    <v>2</v>
    <v>DT_NKM_UNIT_M_FUTURE_HARPY_ATTACK1</v>
    <v>1</v>
    <v>Generic</v>
    <v>DE_M_FUTURE_HARPY_ATTACK1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1.1000000000000001</v>
    <v/>
    <v/>
    <v/>
    <v/>
    <v/>
    <v>1.1000000000000001</v>
    <v/>
    <v>1</v>
    <v>m_listNKMEventAttack</v>
    <v/>
    <v>2</v>
    <v/>
    <v>True</v>
    <v/>
    <v/>
    <v/>
    <v/>
    <v/>
    <v/>
    <v/>
    <v/>
    <v/>
    <v/>
    <v/>
    <v/>
    <v>DT_NKM_UNIT_M_FUTURE_HARPY_ATTACK1</v>
    <v>15/30</v>
    <v>0/30</v>
    <v/>
    <v/>
    <v/>
    <v/>
    <v>220.0</v>
    <v>-220.0</v>
    <v/>
    <v/>
    <v/>
    <v/>
    <v/>
    <v/>
    <v/>
    <v/>
    <v>7</v>
    <v>DT_NKM_UNIT_M_FUTURE_HARPY_ATTACK1</v>
  </rv>
  <rv s="27">
    <v>2</v>
    <v>DT_DUMMY_SKILL</v>
    <v>1</v>
    <v>Generic</v>
    <v>DE_M_FUTURE_HARPY_SKILL1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True</v>
    <v>1</v>
    <v/>
    <v>True</v>
    <v/>
    <v/>
    <v/>
    <v/>
    <v/>
    <v/>
    <v/>
    <v/>
    <v/>
    <v/>
    <v/>
    <v/>
    <v>DT_DUMMY_SKILL</v>
    <v>30/30</v>
    <v>1/30</v>
    <v/>
    <v/>
    <v/>
    <v/>
    <v>50.0</v>
    <v>-50.0</v>
    <v/>
    <v/>
    <v/>
    <v/>
    <v/>
    <v/>
    <v/>
    <v/>
    <v>8</v>
    <v>DT_DUMMY_SKILL</v>
  </rv>
  <rv s="26">
    <v>2</v>
    <v>DT_NKM_UNIT_M_FUTURE_HARPY_SKILL1</v>
    <v>1</v>
    <v>Generic</v>
    <v>DE_M_FUTURE_HARPY_SKILL1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2.85</v>
    <v/>
    <v/>
    <v/>
    <v/>
    <v/>
    <v>2.85</v>
    <v/>
    <v>1</v>
    <v>m_listNKMEventAttack</v>
    <v>False</v>
    <v>3</v>
    <v/>
    <v>True</v>
    <v/>
    <v/>
    <v/>
    <v/>
    <v/>
    <v/>
    <v/>
    <v/>
    <v/>
    <v/>
    <v/>
    <v/>
    <v>DT_NKM_UNIT_M_FUTURE_HARPY_SKILL1</v>
    <v>15/30</v>
    <v>1/30</v>
    <v/>
    <v/>
    <v/>
    <v/>
    <v>350.0</v>
    <v>-350.0</v>
    <v/>
    <v/>
    <v/>
    <v/>
    <v/>
    <v/>
    <v/>
    <v/>
    <v>8</v>
    <v>DT_NKM_UNIT_M_FUTURE_HARPY_SKILL1</v>
  </rv>
  <rv s="27">
    <v>2</v>
    <v>DT_DUMMY_SKILL</v>
    <v>1</v>
    <v>Generic</v>
    <v>DE_M_FUTURE_HARPY_SKILL1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True</v>
    <v>1</v>
    <v/>
    <v>True</v>
    <v/>
    <v/>
    <v/>
    <v/>
    <v/>
    <v/>
    <v/>
    <v/>
    <v/>
    <v/>
    <v/>
    <v/>
    <v>DT_DUMMY_SKILL</v>
    <v>30/30</v>
    <v>1/30</v>
    <v/>
    <v/>
    <v/>
    <v/>
    <v>50.0</v>
    <v>-50.0</v>
    <v/>
    <v/>
    <v/>
    <v/>
    <v/>
    <v/>
    <v/>
    <v/>
    <v>9</v>
    <v>DT_DUMMY_SKILL</v>
  </rv>
  <rv s="26">
    <v>2</v>
    <v>DT_NKM_UNIT_M_FUTURE_HARPY_SKILL1</v>
    <v>1</v>
    <v>Generic</v>
    <v>DE_M_FUTURE_HARPY_SKILL1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2.85</v>
    <v/>
    <v/>
    <v/>
    <v/>
    <v/>
    <v>2.85</v>
    <v/>
    <v>1</v>
    <v>m_listNKMEventAttack</v>
    <v>False</v>
    <v>3</v>
    <v/>
    <v>True</v>
    <v/>
    <v/>
    <v/>
    <v/>
    <v/>
    <v/>
    <v/>
    <v/>
    <v/>
    <v/>
    <v/>
    <v/>
    <v>DT_NKM_UNIT_M_FUTURE_HARPY_SKILL1</v>
    <v>15/30</v>
    <v>1/30</v>
    <v/>
    <v/>
    <v/>
    <v/>
    <v>350.0</v>
    <v>-350.0</v>
    <v/>
    <v/>
    <v/>
    <v/>
    <v/>
    <v/>
    <v/>
    <v/>
    <v>9</v>
    <v>DT_NKM_UNIT_M_FUTURE_HARPY_SKILL1</v>
  </rv>
  <rv s="24">
    <v>2</v>
    <v>DT_NKM_UNIT_M_FUTURE_HARPY_LAND_START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</v>
    <v/>
    <v/>
    <v/>
    <v/>
    <v/>
    <v>3</v>
    <v/>
    <v>1</v>
    <v>m_listNKMEventAttack</v>
    <v/>
    <v>2</v>
    <v/>
    <v>True</v>
    <v/>
    <v/>
    <v>True</v>
    <v/>
    <v/>
    <v>False</v>
    <v/>
    <v/>
    <v/>
    <v/>
    <v/>
    <v/>
    <v>DT_NKM_UNIT_M_FUTURE_HARPY_LAND_START</v>
    <v>37/30</v>
    <v>27/30</v>
    <v/>
    <v/>
    <v/>
    <v/>
    <v>400.0</v>
    <v>-400.0</v>
    <v/>
    <v/>
    <v/>
    <v/>
    <v/>
    <v/>
    <v/>
    <v/>
    <v>1</v>
    <v>DT_NKM_UNIT_M_FUTURE_HARPY_LAND_START</v>
  </rv>
  <rv s="23">
    <v>2</v>
    <v>DT_NKM_UNIT_M_FUTURE_HARPY_LAND_ATTACK1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0.55000000000000004</v>
    <v/>
    <v/>
    <v/>
    <v/>
    <v/>
    <v>1.1000000000000001</v>
    <v>2</v>
    <v>1</v>
    <v>m_listNKMEventAttack</v>
    <v/>
    <v>2</v>
    <v/>
    <v>True</v>
    <v/>
    <v/>
    <v>True</v>
    <v/>
    <v/>
    <v>False</v>
    <v/>
    <v/>
    <v/>
    <v/>
    <v/>
    <v/>
    <v>DT_NKM_UNIT_M_FUTURE_HARPY_LAND_ATTACK1</v>
    <v>50/30</v>
    <v>30/30</v>
    <v/>
    <v/>
    <v/>
    <v/>
    <v>400.0</v>
    <v>-50.0</v>
    <v/>
    <v/>
    <v/>
    <v/>
    <v/>
    <v/>
    <v/>
    <v/>
    <v>3</v>
    <v>DT_NKM_UNIT_M_FUTURE_HARPY_LAND_ATTACK1</v>
  </rv>
  <rv s="23">
    <v>2</v>
    <v>DT_NKM_UNIT_M_FUTURE_HARPY_LAND_ATTACK1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0.55000000000000004</v>
    <v/>
    <v/>
    <v/>
    <v/>
    <v/>
    <v>1.1000000000000001</v>
    <v>2</v>
    <v>2</v>
    <v>m_listNKMEventAttack</v>
    <v/>
    <v>2</v>
    <v/>
    <v>True</v>
    <v/>
    <v/>
    <v>True</v>
    <v/>
    <v/>
    <v>False</v>
    <v/>
    <v/>
    <v/>
    <v/>
    <v/>
    <v/>
    <v>DT_NKM_UNIT_M_FUTURE_HARPY_LAND_ATTACK1</v>
    <v>70/30</v>
    <v>50/30</v>
    <v/>
    <v/>
    <v/>
    <v/>
    <v>400.0</v>
    <v>-50.0</v>
    <v/>
    <v/>
    <v/>
    <v/>
    <v/>
    <v/>
    <v/>
    <v/>
    <v>3</v>
    <v>DT_NKM_UNIT_M_FUTURE_HARPY_LAND_ATTACK1</v>
  </rv>
  <rv s="23">
    <v>2</v>
    <v>DT_NKM_UNIT_M_FUTURE_HARPY_LAND_SKILL1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1.2</v>
    <v>2</v>
    <v>1</v>
    <v>m_listNKMEventAttack</v>
    <v/>
    <v>3</v>
    <v/>
    <v>True</v>
    <v/>
    <v/>
    <v>True</v>
    <v/>
    <v/>
    <v>False</v>
    <v/>
    <v/>
    <v/>
    <v/>
    <v/>
    <v/>
    <v>DT_NKM_UNIT_M_FUTURE_HARPY_LAND_SKILL1</v>
    <v>55/30</v>
    <v>40/30</v>
    <v/>
    <v/>
    <v/>
    <v/>
    <v>600.0</v>
    <v>-50.0</v>
    <v/>
    <v/>
    <v/>
    <v/>
    <v/>
    <v/>
    <v/>
    <v/>
    <v>4</v>
    <v>DT_NKM_UNIT_M_FUTURE_HARPY_LAND_SKILL1</v>
  </rv>
  <rv s="23">
    <v>2</v>
    <v>DT_NKM_UNIT_M_FUTURE_HARPY_LAND_SKILL1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1.2</v>
    <v>2</v>
    <v>2</v>
    <v>m_listNKMEventAttack</v>
    <v/>
    <v>3</v>
    <v/>
    <v>True</v>
    <v/>
    <v/>
    <v>True</v>
    <v/>
    <v/>
    <v>False</v>
    <v/>
    <v/>
    <v/>
    <v/>
    <v/>
    <v/>
    <v>DT_NKM_UNIT_M_FUTURE_HARPY_LAND_SKILL1</v>
    <v>70/30</v>
    <v>57/30</v>
    <v/>
    <v/>
    <v/>
    <v/>
    <v>600.0</v>
    <v>-50.0</v>
    <v/>
    <v/>
    <v/>
    <v/>
    <v/>
    <v/>
    <v/>
    <v/>
    <v>4</v>
    <v>DT_NKM_UNIT_M_FUTURE_HARPY_LAND_SKILL1</v>
  </rv>
  <rv s="22">
    <v>2</v>
    <v>DT_NKM_UNIT_M_FUTURE_HARPY_LAND_SKILL1_END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1.65</v>
    <v/>
    <v/>
    <v/>
    <v/>
    <v/>
    <v>1.65</v>
    <v/>
    <v>3</v>
    <v>m_listNKMEventAttack</v>
    <v/>
    <v>3</v>
    <v/>
    <v>True</v>
    <v/>
    <v/>
    <v>True</v>
    <v/>
    <v/>
    <v>False</v>
    <v/>
    <v/>
    <v/>
    <v/>
    <v/>
    <v/>
    <v>DT_NKM_UNIT_M_FUTURE_HARPY_LAND_SKILL1_END</v>
    <v>85/30</v>
    <v>75/30</v>
    <v>5</v>
    <v/>
    <v/>
    <v/>
    <v>600.0</v>
    <v>-50.0</v>
    <v/>
    <v/>
    <v/>
    <v/>
    <v/>
    <v/>
    <v/>
    <v/>
    <v>4</v>
    <v>DT_NKM_UNIT_M_FUTURE_HARPY_LAND_SKILL1_END</v>
  </rv>
  <rv s="28">
    <v>2</v>
    <v>DT_NKM_UNIT_M_FUTURE_SPIDER_ATTACK1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DT_NKM_UNIT_M_FUTURE_SPIDER_ATTACK1</v>
    <v>17/30</v>
    <v>15/30</v>
    <v/>
    <v/>
    <v/>
    <v/>
    <v>800.0</v>
    <v>0.0</v>
    <v/>
    <v/>
    <v/>
    <v/>
    <v>NDTT_ENEMY</v>
    <v/>
    <v/>
    <v/>
    <v>3</v>
    <v>DT_NKM_UNIT_M_FUTURE_SPIDER_ATTACK1</v>
  </rv>
  <rv s="28">
    <v>2</v>
    <v>DT_NKM_UNIT_M_FUTURE_SPIDER_ATTACK1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1</v>
    <v/>
    <v>1</v>
    <v>m_listNKMEventAttack</v>
    <v/>
    <v>1</v>
    <v/>
    <v>True</v>
    <v/>
    <v/>
    <v/>
    <v/>
    <v/>
    <v/>
    <v>False</v>
    <v/>
    <v/>
    <v/>
    <v/>
    <v/>
    <v>DT_NKM_UNIT_M_FUTURE_SPIDER_ATTACK1</v>
    <v>17/30</v>
    <v>15/30</v>
    <v/>
    <v/>
    <v/>
    <v/>
    <v>800.0</v>
    <v>0.0</v>
    <v/>
    <v/>
    <v/>
    <v/>
    <v>NDTT_ENEMY</v>
    <v/>
    <v/>
    <v/>
    <v>4</v>
    <v>DT_NKM_UNIT_M_FUTURE_SPIDER_ATTACK1</v>
  </rv>
  <rv s="24">
    <v>2</v>
    <v>DT_NKM_UNIT_M_FUTURE_TITAN_PASSIVE_LV5_COUNTER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99</v>
    <v/>
    <v>True</v>
    <v/>
    <v/>
    <v/>
    <v/>
    <v/>
    <v/>
    <v/>
    <v/>
    <v/>
    <v/>
    <v/>
    <v>{'m_SkillStrID': 'NKM_UNIT_M_FUTURE_TITAN_PASSIVE', 'm_SkillLevel': [5, 99]}</v>
    <v>DT_NKM_UNIT_M_FUTURE_TITAN_PASSIVE_LV5_COUNTER</v>
    <v>20/30</v>
    <v>15/30</v>
    <v/>
    <v/>
    <v/>
    <v/>
    <v>6000.0</v>
    <v>-6000.0</v>
    <v/>
    <v/>
    <v/>
    <v>['NUST_COUNTER']</v>
    <v>NDTT_ALL_NOT_SELF</v>
    <v/>
    <v/>
    <v/>
    <v>1</v>
    <v>DT_NKM_UNIT_M_FUTURE_TITAN_PASSIVE_LV5_COUNTER</v>
  </rv>
  <rv s="24">
    <v>2</v>
    <v>DT_NKM_UNIT_M_FUTURE_TITAN_PASSIVE_LV5_SOLDIER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2</v>
    <v>m_listNKMEventAttack</v>
    <v/>
    <v>99</v>
    <v/>
    <v>True</v>
    <v/>
    <v/>
    <v/>
    <v/>
    <v/>
    <v/>
    <v/>
    <v/>
    <v/>
    <v/>
    <v/>
    <v>{'m_SkillStrID': 'NKM_UNIT_M_FUTURE_TITAN_PASSIVE', 'm_SkillLevel': [5, 99]}</v>
    <v>DT_NKM_UNIT_M_FUTURE_TITAN_PASSIVE_LV5_SOLDIER</v>
    <v>20/30</v>
    <v>15/30</v>
    <v/>
    <v/>
    <v/>
    <v/>
    <v>6000.0</v>
    <v>-6000.0</v>
    <v/>
    <v/>
    <v/>
    <v>['NUST_SOLDIER']</v>
    <v>NDTT_ALL_NOT_SELF</v>
    <v/>
    <v/>
    <v/>
    <v>1</v>
    <v>DT_NKM_UNIT_M_FUTURE_TITAN_PASSIVE_LV5_SOLDIER</v>
  </rv>
  <rv s="24">
    <v>2</v>
    <v>DT_NKM_UNIT_M_FUTURE_TITAN_PASSIVE_LV5_MECHANIC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3</v>
    <v>m_listNKMEventAttack</v>
    <v/>
    <v>99</v>
    <v/>
    <v>True</v>
    <v/>
    <v/>
    <v/>
    <v/>
    <v/>
    <v/>
    <v/>
    <v/>
    <v/>
    <v/>
    <v/>
    <v>{'m_SkillStrID': 'NKM_UNIT_M_FUTURE_TITAN_PASSIVE', 'm_SkillLevel': [5, 99]}</v>
    <v>DT_NKM_UNIT_M_FUTURE_TITAN_PASSIVE_LV5_MECHANIC</v>
    <v>20/30</v>
    <v>15/30</v>
    <v/>
    <v/>
    <v/>
    <v/>
    <v>6000.0</v>
    <v>-6000.0</v>
    <v/>
    <v/>
    <v/>
    <v>['NUST_MECHANIC']</v>
    <v>NDTT_ALL_NOT_SELF</v>
    <v/>
    <v/>
    <v/>
    <v>1</v>
    <v>DT_NKM_UNIT_M_FUTURE_TITAN_PASSIVE_LV5_MECHANIC</v>
  </rv>
  <rv s="24">
    <v>2</v>
    <v>DT_NKM_UNIT_M_FUTURE_TITAN_PASSIVE_LV5_CORRUPTED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4</v>
    <v>m_listNKMEventAttack</v>
    <v/>
    <v>99</v>
    <v/>
    <v>True</v>
    <v/>
    <v/>
    <v/>
    <v/>
    <v/>
    <v/>
    <v/>
    <v/>
    <v/>
    <v/>
    <v/>
    <v>{'m_SkillStrID': 'NKM_UNIT_M_FUTURE_TITAN_PASSIVE', 'm_SkillLevel': [5, 99]}</v>
    <v>DT_NKM_UNIT_M_FUTURE_TITAN_PASSIVE_LV5_CORRUPTED</v>
    <v>20/30</v>
    <v>15/30</v>
    <v/>
    <v/>
    <v/>
    <v/>
    <v>6000.0</v>
    <v>-6000.0</v>
    <v/>
    <v/>
    <v/>
    <v>['NUST_CORRUPTED']</v>
    <v>NDTT_ALL_NOT_SELF</v>
    <v/>
    <v/>
    <v/>
    <v>1</v>
    <v>DT_NKM_UNIT_M_FUTURE_TITAN_PASSIVE_LV5_CORRUPTED</v>
  </rv>
  <rv s="27">
    <v>2</v>
    <v>DT_NKM_UNIT_M_FUTURE_TITAN_ATTACK1</v>
    <v>1</v>
    <v>Generic</v>
    <v>DE_NKM_UNIT_M_FUTRUE_TITAN_ATTACK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3</v>
    <v/>
    <v>False</v>
    <v/>
    <v/>
    <v/>
    <v/>
    <v/>
    <v>False</v>
    <v>True</v>
    <v/>
    <v/>
    <v/>
    <v/>
    <v/>
    <v>DT_NKM_UNIT_M_FUTURE_TITAN_ATTACK1</v>
    <v>10/30</v>
    <v>1/30</v>
    <v/>
    <v/>
    <v/>
    <v/>
    <v>250.0</v>
    <v>-250.0</v>
    <v/>
    <v/>
    <v/>
    <v/>
    <v>NDTT_ENEMY</v>
    <v/>
    <v/>
    <v/>
    <v>4</v>
    <v>DT_NKM_UNIT_M_FUTURE_TITAN_ATTACK1</v>
  </rv>
  <rv s="25">
    <v>2</v>
    <v>DT_NKM_UNIT_M_FUTURE_TITAN_SKILL1</v>
    <v>1</v>
    <v>Generic</v>
    <v>DE_NKM_UNIT_M_FUTRUE_TITAN_SKILL1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1.375</v>
    <v/>
    <v/>
    <v/>
    <v/>
    <v/>
    <v>2.75</v>
    <v>2</v>
    <v>1</v>
    <v>m_listNKMEventAttack</v>
    <v>False</v>
    <v>3</v>
    <v/>
    <v>False</v>
    <v/>
    <v/>
    <v/>
    <v/>
    <v/>
    <v>False</v>
    <v/>
    <v/>
    <v/>
    <v/>
    <v/>
    <v/>
    <v>DT_NKM_UNIT_M_FUTURE_TITAN_SKILL1</v>
    <v>15/30</v>
    <v>5/30</v>
    <v/>
    <v/>
    <v/>
    <v/>
    <v>350.0</v>
    <v>-350.0</v>
    <v/>
    <v/>
    <v/>
    <v/>
    <v/>
    <v/>
    <v/>
    <v/>
    <v>6</v>
    <v>DT_NKM_UNIT_M_FUTURE_TITAN_SKILL1</v>
  </rv>
  <rv s="25">
    <v>2</v>
    <v>DT_NKM_UNIT_M_FUTURE_TITAN_SKILL1</v>
    <v>1</v>
    <v>Generic</v>
    <v>DE_NKM_UNIT_M_FUTRUE_TITAN_SKILL1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1.375</v>
    <v/>
    <v/>
    <v/>
    <v/>
    <v/>
    <v>2.75</v>
    <v>2</v>
    <v>1</v>
    <v>m_listNKMEventAttack</v>
    <v>False</v>
    <v>3</v>
    <v/>
    <v>False</v>
    <v/>
    <v/>
    <v/>
    <v/>
    <v/>
    <v>False</v>
    <v/>
    <v/>
    <v/>
    <v/>
    <v/>
    <v/>
    <v>DT_NKM_UNIT_M_FUTURE_TITAN_SKILL1</v>
    <v>30/30</v>
    <v>20/30</v>
    <v/>
    <v/>
    <v/>
    <v/>
    <v>350.0</v>
    <v>-350.0</v>
    <v/>
    <v/>
    <v/>
    <v/>
    <v/>
    <v/>
    <v/>
    <v/>
    <v>6</v>
    <v>DT_NKM_UNIT_M_FUTURE_TITAN_SKILL1</v>
  </rv>
  <rv s="24">
    <v>2</v>
    <v>DT_NKM_UNIT_M_RAS_TOWER_ATTACK1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3</v>
    <v/>
    <v>False</v>
    <v/>
    <v/>
    <v/>
    <v/>
    <v/>
    <v>True</v>
    <v>True</v>
    <v/>
    <v/>
    <v/>
    <v/>
    <v/>
    <v>DT_NKM_UNIT_M_RAS_TOWER_ATTACK1</v>
    <v>70/30</v>
    <v>60/30</v>
    <v/>
    <v/>
    <v/>
    <v/>
    <v>1800</v>
    <v>0</v>
    <v/>
    <v/>
    <v/>
    <v/>
    <v>NDTT_ENEMY</v>
    <v/>
    <v/>
    <v/>
    <v>2</v>
    <v>DT_NKM_UNIT_M_RAS_TOWER_ATTACK1</v>
  </rv>
  <rv s="24">
    <v>2</v>
    <v>DT_NKM_UNIT_M_RAS_TOWER_SUMMON_START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2</v>
    <v/>
    <v>True</v>
    <v/>
    <v/>
    <v/>
    <v/>
    <v/>
    <v>True</v>
    <v>True</v>
    <v/>
    <v/>
    <v/>
    <v/>
    <v/>
    <v>DT_NKM_UNIT_M_RAS_TOWER_SUMMON_START</v>
    <v>15/30</v>
    <v>5/30</v>
    <v/>
    <v/>
    <v/>
    <v/>
    <v>500</v>
    <v>-500</v>
    <v/>
    <v/>
    <v/>
    <v/>
    <v>NDTT_ENEMY</v>
    <v/>
    <v/>
    <v/>
    <v>1</v>
    <v>DT_NKM_UNIT_M_RAS_TOWER_SUMMON_START</v>
  </rv>
  <rv s="24">
    <v>2</v>
    <v>DT_NKM_UNIT_M_RAS_TOWER_SUMMON_ATTACK1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2</v>
    <v/>
    <v>True</v>
    <v/>
    <v/>
    <v/>
    <v/>
    <v/>
    <v>False</v>
    <v>True</v>
    <v/>
    <v/>
    <v/>
    <v/>
    <v/>
    <v>DT_NKM_UNIT_M_RAS_TOWER_SUMMON_ATTACK1</v>
    <v>40/30</v>
    <v>30/30</v>
    <v/>
    <v/>
    <v/>
    <v/>
    <v>800</v>
    <v>0</v>
    <v/>
    <v/>
    <v/>
    <v/>
    <v>NDTT_ENEMY</v>
    <v>FX_COMBAT_ALL_HIT_SMASH_BIG</v>
    <v/>
    <v/>
    <v>2</v>
    <v>DT_NKM_UNIT_M_RAS_TOWER_SUMMON_ATTACK1</v>
  </rv>
  <rv s="24">
    <v>2</v>
    <v>DT_NKM_UNIT_M_RAS_TOWER_SUMMON_ATTACK1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2</v>
    <v>m_listNKMEventAttack</v>
    <v>False</v>
    <v>2</v>
    <v/>
    <v>True</v>
    <v/>
    <v/>
    <v/>
    <v/>
    <v/>
    <v>False</v>
    <v>True</v>
    <v/>
    <v/>
    <v/>
    <v/>
    <v/>
    <v>DT_NKM_UNIT_M_RAS_TOWER_SUMMON_ATTACK1</v>
    <v>50/30</v>
    <v>40/30</v>
    <v/>
    <v/>
    <v/>
    <v/>
    <v>800</v>
    <v>0</v>
    <v/>
    <v/>
    <v/>
    <v/>
    <v>NDTT_ENEMY</v>
    <v>FX_COMBAT_ALL_HIT_SMASH_BIG</v>
    <v/>
    <v/>
    <v>2</v>
    <v>DT_NKM_UNIT_M_RAS_TOWER_SUMMON_ATTACK1</v>
  </rv>
  <rv s="24">
    <v>2</v>
    <v>DT_NKM_UNIT_M_RAS_TOWER_SUMMON_ATTACK1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2</v>
    <v/>
    <v>True</v>
    <v/>
    <v/>
    <v/>
    <v/>
    <v/>
    <v>True</v>
    <v>False</v>
    <v/>
    <v/>
    <v/>
    <v/>
    <v/>
    <v>DT_NKM_UNIT_M_RAS_TOWER_SUMMON_ATTACK1</v>
    <v>40/30</v>
    <v>30/30</v>
    <v/>
    <v/>
    <v/>
    <v/>
    <v>900</v>
    <v>0</v>
    <v>FX_COMBAT_ALL_HIT_SMASH_SMALL</v>
    <v/>
    <v/>
    <v/>
    <v>NDTT_ENEMY</v>
    <v/>
    <v/>
    <v/>
    <v>3</v>
    <v>DT_NKM_UNIT_M_RAS_TOWER_SUMMON_ATTACK1</v>
  </rv>
  <rv s="24">
    <v>2</v>
    <v>DT_NKM_UNIT_M_RAS_TOWER_SUMMON_ATTACK1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2</v>
    <v>m_listNKMEventAttack</v>
    <v>False</v>
    <v>2</v>
    <v/>
    <v>True</v>
    <v/>
    <v/>
    <v/>
    <v/>
    <v/>
    <v>True</v>
    <v>False</v>
    <v/>
    <v/>
    <v/>
    <v/>
    <v/>
    <v>DT_NKM_UNIT_M_RAS_TOWER_SUMMON_ATTACK1</v>
    <v>50/30</v>
    <v>40/30</v>
    <v/>
    <v/>
    <v/>
    <v/>
    <v>900</v>
    <v>0</v>
    <v>FX_COMBAT_ALL_HIT_SMASH_SMALL</v>
    <v/>
    <v/>
    <v/>
    <v>NDTT_ENEMY</v>
    <v/>
    <v/>
    <v/>
    <v>3</v>
    <v>DT_NKM_UNIT_M_RAS_TOWER_SUMMON_ATTACK1</v>
  </rv>
  <rv s="24">
    <v>2</v>
    <v>DT_NKM_UNIT_M_RAS_TOWER_SUMMON_SKILL1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2</v>
    <v/>
    <v>True</v>
    <v/>
    <v/>
    <v>True</v>
    <v/>
    <v/>
    <v>True</v>
    <v>True</v>
    <v/>
    <v/>
    <v/>
    <v/>
    <v/>
    <v>DT_NKM_UNIT_M_RAS_TOWER_SUMMON_SKILL1</v>
    <v>45/30</v>
    <v>30/30</v>
    <v>3</v>
    <v/>
    <v/>
    <v/>
    <v>300</v>
    <v>-300</v>
    <v/>
    <v/>
    <v/>
    <v/>
    <v>NDTT_ENEMY</v>
    <v/>
    <v/>
    <v/>
    <v>4</v>
    <v>DT_NKM_UNIT_M_RAS_TOWER_SUMMON_SKILL1</v>
  </rv>
  <rv s="24">
    <v>2</v>
    <v>DT_NKM_UNIT_M_RAS_TOWER_SUMMON_SKILL1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2</v>
    <v>m_listNKMEventAttack</v>
    <v>False</v>
    <v>2</v>
    <v/>
    <v>True</v>
    <v/>
    <v/>
    <v>True</v>
    <v/>
    <v/>
    <v>True</v>
    <v>True</v>
    <v/>
    <v/>
    <v/>
    <v/>
    <v/>
    <v>DT_NKM_UNIT_M_RAS_TOWER_SUMMON_SKILL1</v>
    <v>60/30</v>
    <v>45/30</v>
    <v>3</v>
    <v/>
    <v/>
    <v/>
    <v>300</v>
    <v>-300</v>
    <v/>
    <v/>
    <v/>
    <v/>
    <v>NDTT_ENEMY</v>
    <v/>
    <v/>
    <v/>
    <v>4</v>
    <v>DT_NKM_UNIT_M_RAS_TOWER_SUMMON_SKILL1</v>
  </rv>
  <rv s="24">
    <v>2</v>
    <v>DT_NKM_UNIT_M_RAS_TOWER_SUMMON_SKILL1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3</v>
    <v>m_listNKMEventAttack</v>
    <v>False</v>
    <v>2</v>
    <v/>
    <v>True</v>
    <v/>
    <v/>
    <v>True</v>
    <v/>
    <v/>
    <v>True</v>
    <v>True</v>
    <v/>
    <v/>
    <v/>
    <v/>
    <v/>
    <v>DT_NKM_UNIT_M_RAS_TOWER_SUMMON_SKILL1</v>
    <v>75/30</v>
    <v>60/30</v>
    <v>3</v>
    <v/>
    <v/>
    <v/>
    <v>300</v>
    <v>-300</v>
    <v/>
    <v/>
    <v/>
    <v/>
    <v>NDTT_ENEMY</v>
    <v/>
    <v/>
    <v/>
    <v>4</v>
    <v>DT_NKM_UNIT_M_RAS_TOWER_SUMMON_SKILL1</v>
  </rv>
  <rv s="24">
    <v>2</v>
    <v>DT_NKM_UNIT_M_RAS_TOWER_SUMMON_SKILL1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4</v>
    <v>m_listNKMEventAttack</v>
    <v>False</v>
    <v>2</v>
    <v/>
    <v>True</v>
    <v/>
    <v/>
    <v>True</v>
    <v/>
    <v/>
    <v>True</v>
    <v>True</v>
    <v/>
    <v/>
    <v/>
    <v/>
    <v/>
    <v>DT_NKM_UNIT_M_RAS_TOWER_SUMMON_SKILL1</v>
    <v>90/30</v>
    <v>75/30</v>
    <v>3</v>
    <v/>
    <v/>
    <v/>
    <v>300</v>
    <v>-300</v>
    <v/>
    <v/>
    <v/>
    <v/>
    <v>NDTT_ENEMY</v>
    <v/>
    <v/>
    <v/>
    <v>4</v>
    <v>DT_NKM_UNIT_M_RAS_TOWER_SUMMON_SKILL1</v>
  </rv>
  <rv s="27">
    <v>2</v>
    <v>DT_NKM_UNIT_M_RAS_TOWER_SUMMON_HYPER1</v>
    <v>1</v>
    <v>Generic</v>
    <v>NKM_UNIT_M_RAS_TOWER_SUMMON_HYPER1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4</v>
    <v/>
    <v>True</v>
    <v/>
    <v/>
    <v/>
    <v/>
    <v/>
    <v>False</v>
    <v>True</v>
    <v/>
    <v/>
    <v/>
    <v/>
    <v/>
    <v>DT_NKM_UNIT_M_RAS_TOWER_SUMMON_HYPER1</v>
    <v>300/30</v>
    <v>1/30</v>
    <v/>
    <v/>
    <v/>
    <v/>
    <v>80.0</v>
    <v>-80.0</v>
    <v/>
    <v/>
    <v/>
    <v/>
    <v>NDTT_ENEMY</v>
    <v/>
    <v/>
    <v/>
    <v>5</v>
    <v>DT_NKM_UNIT_M_RAS_TOWER_SUMMON_HYPER1</v>
  </rv>
  <rv s="27">
    <v>2</v>
    <v>DT_DE_NKM_UNIT_M_SL_AIR_BOMBER_ATTACK1</v>
    <v>1</v>
    <v>Generic</v>
    <v>DE_NKM_UNIT_M_SL_AIR_BOMBER_ATTACK1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>True</v>
    <v/>
    <v/>
    <v/>
    <v/>
    <v>{'m_SkillStrID': 'NKM_UNIT_M_SL_AIR_BOMBER_PASSIVE', 'm_SkillLevel': [0, 4]}</v>
    <v>DT_DE_NKM_UNIT_M_SL_AIR_BOMBER_ATTACK1</v>
    <v>10/30</v>
    <v>0/30</v>
    <v/>
    <v/>
    <v/>
    <v/>
    <v>350.0</v>
    <v>-350.0</v>
    <v/>
    <v/>
    <v/>
    <v/>
    <v>NDTT_ENEMY</v>
    <v/>
    <v/>
    <v/>
    <v>2</v>
    <v>DT_DE_NKM_UNIT_M_SL_AIR_BOMBER_ATTACK1</v>
  </rv>
  <rv s="27">
    <v>2</v>
    <v>DT_DE_NKM_UNIT_M_SL_AIR_BOMBER_ATTACK1</v>
    <v>1</v>
    <v>Generic</v>
    <v>DE_NKM_UNIT_M_SL_AIR_BOMBER_ATTACK1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4</v>
    <v/>
    <v>True</v>
    <v/>
    <v/>
    <v/>
    <v/>
    <v/>
    <v>False</v>
    <v>True</v>
    <v/>
    <v/>
    <v/>
    <v/>
    <v>{'m_SkillStrID': 'NKM_UNIT_M_SL_AIR_BOMBER_PASSIVE', 'm_SkillLevel': [5, 99]}</v>
    <v>DT_DE_NKM_UNIT_M_SL_AIR_BOMBER_ATTACK1</v>
    <v>10/30</v>
    <v>0/30</v>
    <v/>
    <v/>
    <v/>
    <v/>
    <v>350.0</v>
    <v>-350.0</v>
    <v/>
    <v/>
    <v/>
    <v/>
    <v>NDTT_ENEMY</v>
    <v/>
    <v/>
    <v/>
    <v>2</v>
    <v>DT_DE_NKM_UNIT_M_SL_AIR_BOMBER_ATTACK1</v>
  </rv>
  <rv s="24">
    <v>2</v>
    <v>DT_NKM_UNIT_M_SL_AIR_FIGHTER_ATTACK1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DT_NKM_UNIT_M_SL_AIR_FIGHTER_ATTACK1</v>
    <v>17/30</v>
    <v>5/30</v>
    <v/>
    <v/>
    <v/>
    <v/>
    <v>750.0</v>
    <v>0.0</v>
    <v/>
    <v/>
    <v/>
    <v/>
    <v>NDTT_ENEMY</v>
    <v/>
    <v/>
    <v/>
    <v>3</v>
    <v>DT_NKM_UNIT_M_SL_AIR_FIGHTER_ATTACK1</v>
  </rv>
  <rv s="27">
    <v>2</v>
    <v>DT_DUMMY</v>
    <v>1</v>
    <v>Generic</v>
    <v>DE_NKM_UNIT_M_SL_AIR_HELI_ATTACK1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True</v>
    <v>1</v>
    <v/>
    <v>True</v>
    <v/>
    <v/>
    <v/>
    <v/>
    <v/>
    <v>False</v>
    <v/>
    <v/>
    <v/>
    <v/>
    <v/>
    <v/>
    <v>DT_DUMMY</v>
    <v>9999/30</v>
    <v>5/30</v>
    <v/>
    <v/>
    <v/>
    <v/>
    <v>20.0</v>
    <v>-20.0</v>
    <v/>
    <v/>
    <v/>
    <v/>
    <v>NDTT_ENEMY</v>
    <v/>
    <v/>
    <v/>
    <v>2</v>
    <v>DT_DUMMY</v>
  </rv>
  <rv s="26">
    <v>2</v>
    <v>DT_NKM_UNIT_M_SL_AIR_HELI_ATTACK1</v>
    <v>1</v>
    <v>Generic</v>
    <v>DE_NKM_UNIT_M_SL_AIR_HELI_ATTACK1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>True</v>
    <v>2</v>
    <v/>
    <v>False</v>
    <v/>
    <v/>
    <v/>
    <v/>
    <v/>
    <v>False</v>
    <v/>
    <v/>
    <v/>
    <v/>
    <v/>
    <v>{'m_SkillStrID': 'NKM_UNIT_M_SL_AIR_HELI_PASSIVE', 'm_SkillLevel': [0, 4]}</v>
    <v>DT_NKM_UNIT_M_SL_AIR_HELI_ATTACK1</v>
    <v>15/30</v>
    <v>1/30</v>
    <v/>
    <v/>
    <v/>
    <v/>
    <v>150.0</v>
    <v>-150.0</v>
    <v/>
    <v/>
    <v/>
    <v/>
    <v>NDTT_ENEMY</v>
    <v/>
    <v/>
    <v/>
    <v>2</v>
    <v>DT_NKM_UNIT_M_SL_AIR_HELI_ATTACK1</v>
  </rv>
  <rv s="26">
    <v>2</v>
    <v>DT_NKM_UNIT_M_SL_AIR_HELI_ATTACK1</v>
    <v>1</v>
    <v>Generic</v>
    <v>DE_NKM_UNIT_M_SL_AIR_HELI_ATTACK1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>True</v>
    <v>3</v>
    <v/>
    <v>False</v>
    <v/>
    <v/>
    <v/>
    <v/>
    <v/>
    <v>False</v>
    <v/>
    <v/>
    <v/>
    <v/>
    <v/>
    <v>{'m_SkillStrID': 'NKM_UNIT_M_SL_AIR_HELI_PASSIVE', 'm_SkillLevel': [5, 99]}</v>
    <v>DT_NKM_UNIT_M_SL_AIR_HELI_ATTACK1</v>
    <v>15/30</v>
    <v>1/30</v>
    <v/>
    <v/>
    <v/>
    <v/>
    <v>150.0</v>
    <v>-150.0</v>
    <v/>
    <v/>
    <v/>
    <v/>
    <v>NDTT_ENEMY</v>
    <v/>
    <v/>
    <v/>
    <v>2</v>
    <v>DT_NKM_UNIT_M_SL_AIR_HELI_ATTACK1</v>
  </rv>
  <rv s="27">
    <v>2</v>
    <v>DT_DUMMY</v>
    <v>1</v>
    <v>Generic</v>
    <v>DE_NKM_UNIT_M_SL_AIR_HELI_ATTACK1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2</v>
    <v>m_listNKMEventAttack</v>
    <v>True</v>
    <v>1</v>
    <v/>
    <v>True</v>
    <v/>
    <v/>
    <v/>
    <v/>
    <v/>
    <v>False</v>
    <v/>
    <v/>
    <v/>
    <v/>
    <v/>
    <v/>
    <v>DT_DUMMY</v>
    <v>9999/30</v>
    <v>5/30</v>
    <v/>
    <v/>
    <v/>
    <v/>
    <v>20.0</v>
    <v>-20.0</v>
    <v/>
    <v/>
    <v/>
    <v/>
    <v>NDTT_ENEMY</v>
    <v/>
    <v/>
    <v/>
    <v>2</v>
    <v>DT_DUMMY</v>
  </rv>
  <rv s="26">
    <v>2</v>
    <v>DT_NKM_UNIT_M_SL_AIR_HELI_ATTACK1</v>
    <v>1</v>
    <v>Generic</v>
    <v>DE_NKM_UNIT_M_SL_AIR_HELI_ATTACK1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>True</v>
    <v>2</v>
    <v/>
    <v>False</v>
    <v/>
    <v/>
    <v/>
    <v/>
    <v/>
    <v>False</v>
    <v/>
    <v/>
    <v/>
    <v/>
    <v/>
    <v>{'m_SkillStrID': 'NKM_UNIT_M_SL_AIR_HELI_PASSIVE', 'm_SkillLevel': [0, 4]}</v>
    <v>DT_NKM_UNIT_M_SL_AIR_HELI_ATTACK1</v>
    <v>15/30</v>
    <v>1/30</v>
    <v/>
    <v/>
    <v/>
    <v/>
    <v>150.0</v>
    <v>-150.0</v>
    <v/>
    <v/>
    <v/>
    <v/>
    <v>NDTT_ENEMY</v>
    <v/>
    <v/>
    <v/>
    <v>2</v>
    <v>DT_NKM_UNIT_M_SL_AIR_HELI_ATTACK1</v>
  </rv>
  <rv s="26">
    <v>2</v>
    <v>DT_NKM_UNIT_M_SL_AIR_HELI_ATTACK1</v>
    <v>1</v>
    <v>Generic</v>
    <v>DE_NKM_UNIT_M_SL_AIR_HELI_ATTACK1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>True</v>
    <v>3</v>
    <v/>
    <v>False</v>
    <v/>
    <v/>
    <v/>
    <v/>
    <v/>
    <v>False</v>
    <v/>
    <v/>
    <v/>
    <v/>
    <v/>
    <v>{'m_SkillStrID': 'NKM_UNIT_M_SL_AIR_HELI_PASSIVE', 'm_SkillLevel': [5, 99]}</v>
    <v>DT_NKM_UNIT_M_SL_AIR_HELI_ATTACK1</v>
    <v>15/30</v>
    <v>1/30</v>
    <v/>
    <v/>
    <v/>
    <v/>
    <v>150.0</v>
    <v>-150.0</v>
    <v/>
    <v/>
    <v/>
    <v/>
    <v>NDTT_ENEMY</v>
    <v/>
    <v/>
    <v/>
    <v>2</v>
    <v>DT_NKM_UNIT_M_SL_AIR_HELI_ATTACK1</v>
  </rv>
  <rv s="28">
    <v>2</v>
    <v>DT_NKM_UNIT_S_SL_RIFLE_ATTACK1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0.67500000000000004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DT_NKM_UNIT_S_SL_RIFLE_ATTACK1</v>
    <v>15/30</v>
    <v>3/30</v>
    <v/>
    <v/>
    <v/>
    <v/>
    <v>900.0</v>
    <v>0.0</v>
    <v/>
    <v/>
    <v/>
    <v/>
    <v>NDTT_ENEMY</v>
    <v/>
    <v/>
    <v/>
    <v>3</v>
    <v>DT_NKM_UNIT_S_SL_RIFLE_ATTACK1</v>
  </rv>
  <rv s="28">
    <v>2</v>
    <v>DT_NKM_UNIT_S_SL_RIFLE_ATTACK1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0.67500000000000004</v>
    <v/>
    <v/>
    <v/>
    <v/>
    <v/>
    <v>1</v>
    <v/>
    <v>2</v>
    <v>m_listNKMEventAttack</v>
    <v/>
    <v>1</v>
    <v/>
    <v>True</v>
    <v/>
    <v/>
    <v/>
    <v/>
    <v/>
    <v/>
    <v/>
    <v/>
    <v/>
    <v/>
    <v/>
    <v/>
    <v>DT_NKM_UNIT_S_SL_RIFLE_ATTACK1</v>
    <v>40/30</v>
    <v>30/30</v>
    <v/>
    <v/>
    <v/>
    <v/>
    <v>900.0</v>
    <v>0.0</v>
    <v/>
    <v/>
    <v/>
    <v/>
    <v>NDTT_ENEMY</v>
    <v/>
    <v/>
    <v/>
    <v>3</v>
    <v>DT_NKM_UNIT_S_SL_RIFLE_ATTACK1</v>
  </rv>
  <rv s="28">
    <v>2</v>
    <v>DT_NKM_UNIT_S_SL_RIFLE_ATTACK1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0.67500000000000004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DT_NKM_UNIT_S_SL_RIFLE_ATTACK1</v>
    <v>15/30</v>
    <v>3/30</v>
    <v/>
    <v/>
    <v/>
    <v/>
    <v>900.0</v>
    <v>0.0</v>
    <v/>
    <v/>
    <v/>
    <v/>
    <v>NDTT_ENEMY</v>
    <v/>
    <v/>
    <v/>
    <v>4</v>
    <v>DT_NKM_UNIT_S_SL_RIFLE_ATTACK1</v>
  </rv>
  <rv s="28">
    <v>2</v>
    <v>DT_NKM_UNIT_S_SL_RIFLE_ATTACK1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0.67500000000000004</v>
    <v/>
    <v/>
    <v/>
    <v/>
    <v/>
    <v>1</v>
    <v/>
    <v>2</v>
    <v>m_listNKMEventAttack</v>
    <v/>
    <v>1</v>
    <v/>
    <v>True</v>
    <v/>
    <v/>
    <v/>
    <v/>
    <v/>
    <v/>
    <v/>
    <v/>
    <v/>
    <v/>
    <v/>
    <v/>
    <v>DT_NKM_UNIT_S_SL_RIFLE_ATTACK1</v>
    <v>40/30</v>
    <v>30/30</v>
    <v/>
    <v/>
    <v/>
    <v/>
    <v>900.0</v>
    <v>0.0</v>
    <v/>
    <v/>
    <v/>
    <v/>
    <v>NDTT_ENEMY</v>
    <v/>
    <v/>
    <v/>
    <v>4</v>
    <v>DT_NKM_UNIT_S_SL_RIFLE_ATTACK1</v>
  </rv>
  <rv s="24">
    <v>2</v>
    <v>DT_NKM_UNIT_M_SL_HEAVY_TANK_ATTACK1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4</v>
    <v/>
    <v/>
    <v/>
    <v/>
    <v/>
    <v>4</v>
    <v/>
    <v>1</v>
    <v>m_listNKMEventAttack</v>
    <v/>
    <v>1</v>
    <v/>
    <v>True</v>
    <v/>
    <v/>
    <v/>
    <v/>
    <v/>
    <v>False</v>
    <v/>
    <v/>
    <v/>
    <v/>
    <v/>
    <v/>
    <v>DT_NKM_UNIT_M_SL_HEAVY_TANK_ATTACK1</v>
    <v>93/30</v>
    <v>91/30</v>
    <v/>
    <v/>
    <v/>
    <v/>
    <v>300.0</v>
    <v>0.0</v>
    <v/>
    <v/>
    <v/>
    <v/>
    <v>NDTT_ENEMY</v>
    <v/>
    <v/>
    <v/>
    <v>3</v>
    <v>DT_NKM_UNIT_M_SL_HEAVY_TANK_ATTACK1</v>
  </rv>
  <rv s="27">
    <v>2</v>
    <v>DT_NKM_UNIT_M_SL_TANK_ATTACK1</v>
    <v>1</v>
    <v>Generic</v>
    <v>DE_NKM_UNIT_M_SL_TANK_ATTACK1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DT_NKM_UNIT_M_SL_TANK_ATTACK1</v>
    <v>10/30</v>
    <v>0/30</v>
    <v>5</v>
    <v/>
    <v/>
    <v/>
    <v>150.0</v>
    <v>-150.0</v>
    <v/>
    <v/>
    <v/>
    <v/>
    <v>NDTT_ENEMY</v>
    <v/>
    <v/>
    <v/>
    <v>3</v>
    <v>DT_NKM_UNIT_M_SL_TANK_ATTACK1</v>
  </rv>
  <rv s="22">
    <v>2</v>
    <v>DT_NKM_UNIT_M_SL_TANK_SKILL1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2</v>
    <v/>
    <v>True</v>
    <v/>
    <v/>
    <v>True</v>
    <v/>
    <v/>
    <v>False</v>
    <v/>
    <v/>
    <v/>
    <v/>
    <v/>
    <v/>
    <v>DT_NKM_UNIT_M_SL_TANK_SKILL1</v>
    <v>20/30</v>
    <v>10/30</v>
    <v/>
    <v/>
    <v/>
    <v/>
    <v>100.0</v>
    <v>-100.0</v>
    <v/>
    <v/>
    <v/>
    <v/>
    <v>NDTT_ENEMY</v>
    <v/>
    <v/>
    <v/>
    <v>4</v>
    <v>DT_NKM_UNIT_M_SL_TANK_SKILL1</v>
  </rv>
  <rv s="27">
    <v>2</v>
    <v>DT_DE_NKM_UNIT_M_SL_AIR_BOMBER_ATTACK1</v>
    <v>1</v>
    <v>Generic</v>
    <v>DE_NKM_UNIT_M_SL_AIR_BOMBER_ATTACK1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>True</v>
    <v/>
    <v/>
    <v/>
    <v/>
    <v>{'m_SkillStrID': 'NKM_UNIT_M_SL_AIR_BOMBER_PASSIVE', 'm_SkillLevel': [0, 4]}</v>
    <v>DT_DE_NKM_UNIT_M_SL_AIR_BOMBER_ATTACK1</v>
    <v>10/30</v>
    <v>0/30</v>
    <v/>
    <v/>
    <v/>
    <v/>
    <v>350.0</v>
    <v>-350.0</v>
    <v/>
    <v/>
    <v/>
    <v/>
    <v>NDTT_ENEMY</v>
    <v/>
    <v/>
    <v/>
    <v>1</v>
    <v>DT_DE_NKM_UNIT_M_SL_AIR_BOMBER_ATTACK1</v>
  </rv>
  <rv s="27">
    <v>2</v>
    <v>DT_DE_NKM_UNIT_M_SL_AIR_BOMBER_ATTACK1</v>
    <v>1</v>
    <v>Generic</v>
    <v>DE_NKM_UNIT_M_SL_AIR_BOMBER_ATTACK1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4</v>
    <v/>
    <v>True</v>
    <v/>
    <v/>
    <v/>
    <v/>
    <v/>
    <v>False</v>
    <v>True</v>
    <v/>
    <v/>
    <v/>
    <v/>
    <v>{'m_SkillStrID': 'NKM_UNIT_M_SL_AIR_BOMBER_PASSIVE', 'm_SkillLevel': [5, 99]}</v>
    <v>DT_DE_NKM_UNIT_M_SL_AIR_BOMBER_ATTACK1</v>
    <v>10/30</v>
    <v>0/30</v>
    <v/>
    <v/>
    <v/>
    <v/>
    <v>350.0</v>
    <v>-350.0</v>
    <v/>
    <v/>
    <v/>
    <v/>
    <v>NDTT_ENEMY</v>
    <v/>
    <v/>
    <v/>
    <v>1</v>
    <v>DT_DE_NKM_UNIT_M_SL_AIR_BOMBER_ATTACK1</v>
  </rv>
  <rv s="27">
    <v>2</v>
    <v>DT_DUMMY</v>
    <v>1</v>
    <v>Generic</v>
    <v>DE_NKM_UNIT_M_STATE_AIRCRAFT_MISSILE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True</v>
    <v>1</v>
    <v/>
    <v>True</v>
    <v/>
    <v/>
    <v/>
    <v/>
    <v/>
    <v>True</v>
    <v>False</v>
    <v/>
    <v/>
    <v/>
    <v/>
    <v/>
    <v>DT_DUMMY</v>
    <v>9999/30</v>
    <v>0/30</v>
    <v/>
    <v/>
    <v/>
    <v/>
    <v>50.0</v>
    <v>-50.0</v>
    <v/>
    <v/>
    <v/>
    <v/>
    <v>NDTT_ENEMY</v>
    <v/>
    <v/>
    <v/>
    <v>4</v>
    <v>DT_DUMMY</v>
  </rv>
  <rv s="26">
    <v>2</v>
    <v>DT_NKM_UNIT_M_STATE_AIRCRAFT_ATTACK1</v>
    <v>1</v>
    <v>Generic</v>
    <v>DE_NKM_UNIT_M_STATE_AIRCRAFT_MISSILE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0.6</v>
    <v/>
    <v>1</v>
    <v>m_listNKMEventAttack</v>
    <v>True</v>
    <v>2</v>
    <v/>
    <v>True</v>
    <v/>
    <v/>
    <v/>
    <v/>
    <v/>
    <v>True</v>
    <v>False</v>
    <v/>
    <v/>
    <v/>
    <v/>
    <v/>
    <v>DT_NKM_UNIT_M_STATE_AIRCRAFT_ATTACK1</v>
    <v>9999/30</v>
    <v>0/30</v>
    <v/>
    <v/>
    <v/>
    <v/>
    <v>150.0</v>
    <v>-150.0</v>
    <v/>
    <v/>
    <v/>
    <v/>
    <v>NDTT_ENEMY</v>
    <v/>
    <v/>
    <v/>
    <v>4</v>
    <v>DT_NKM_UNIT_M_STATE_AIRCRAFT_ATTACK1</v>
  </rv>
  <rv s="27">
    <v>2</v>
    <v>DT_DUMMY</v>
    <v>1</v>
    <v>Generic</v>
    <v>DE_NKM_UNIT_M_STATE_AIRCRAFT_MISSILE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2</v>
    <v>m_listNKMEventAttack</v>
    <v>True</v>
    <v>1</v>
    <v/>
    <v>True</v>
    <v/>
    <v/>
    <v/>
    <v/>
    <v/>
    <v>True</v>
    <v>False</v>
    <v/>
    <v/>
    <v/>
    <v/>
    <v/>
    <v>DT_DUMMY</v>
    <v>9999/30</v>
    <v>0/30</v>
    <v/>
    <v/>
    <v/>
    <v/>
    <v>50.0</v>
    <v>-50.0</v>
    <v/>
    <v/>
    <v/>
    <v/>
    <v>NDTT_ENEMY</v>
    <v/>
    <v/>
    <v/>
    <v>4</v>
    <v>DT_DUMMY</v>
  </rv>
  <rv s="26">
    <v>2</v>
    <v>DT_NKM_UNIT_M_STATE_AIRCRAFT_ATTACK1</v>
    <v>1</v>
    <v>Generic</v>
    <v>DE_NKM_UNIT_M_STATE_AIRCRAFT_MISSILE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0.6</v>
    <v/>
    <v>2</v>
    <v>m_listNKMEventAttack</v>
    <v>True</v>
    <v>2</v>
    <v/>
    <v>True</v>
    <v/>
    <v/>
    <v/>
    <v/>
    <v/>
    <v>True</v>
    <v>False</v>
    <v/>
    <v/>
    <v/>
    <v/>
    <v/>
    <v>DT_NKM_UNIT_M_STATE_AIRCRAFT_ATTACK1</v>
    <v>9999/30</v>
    <v>0/30</v>
    <v/>
    <v/>
    <v/>
    <v/>
    <v>150.0</v>
    <v>-150.0</v>
    <v/>
    <v/>
    <v/>
    <v/>
    <v>NDTT_ENEMY</v>
    <v/>
    <v/>
    <v/>
    <v>4</v>
    <v>DT_NKM_UNIT_M_STATE_AIRCRAFT_ATTACK1</v>
  </rv>
  <rv s="27">
    <v>2</v>
    <v>DT_DUMMY</v>
    <v>1</v>
    <v>Generic</v>
    <v>DE_NKM_UNIT_M_STATE_AIRCRAFT_MISSILE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True</v>
    <v>1</v>
    <v/>
    <v>True</v>
    <v/>
    <v/>
    <v/>
    <v/>
    <v/>
    <v>True</v>
    <v>False</v>
    <v/>
    <v/>
    <v/>
    <v/>
    <v/>
    <v>DT_DUMMY</v>
    <v>9999/30</v>
    <v>0/30</v>
    <v/>
    <v/>
    <v/>
    <v/>
    <v>50.0</v>
    <v>-50.0</v>
    <v/>
    <v/>
    <v/>
    <v/>
    <v>NDTT_ENEMY</v>
    <v/>
    <v/>
    <v/>
    <v>5</v>
    <v>DT_DUMMY</v>
  </rv>
  <rv s="26">
    <v>2</v>
    <v>DT_NKM_UNIT_M_STATE_AIRCRAFT_ATTACK1</v>
    <v>1</v>
    <v>Generic</v>
    <v>DE_NKM_UNIT_M_STATE_AIRCRAFT_MISSILE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0.6</v>
    <v/>
    <v>1</v>
    <v>m_listNKMEventAttack</v>
    <v>True</v>
    <v>2</v>
    <v/>
    <v>True</v>
    <v/>
    <v/>
    <v/>
    <v/>
    <v/>
    <v>True</v>
    <v>False</v>
    <v/>
    <v/>
    <v/>
    <v/>
    <v/>
    <v>DT_NKM_UNIT_M_STATE_AIRCRAFT_ATTACK1</v>
    <v>9999/30</v>
    <v>0/30</v>
    <v/>
    <v/>
    <v/>
    <v/>
    <v>150.0</v>
    <v>-150.0</v>
    <v/>
    <v/>
    <v/>
    <v/>
    <v>NDTT_ENEMY</v>
    <v/>
    <v/>
    <v/>
    <v>5</v>
    <v>DT_NKM_UNIT_M_STATE_AIRCRAFT_ATTACK1</v>
  </rv>
  <rv s="24">
    <v>2</v>
    <v>DT_NKM_UNIT_M_STATE_AIRCRAFT_SKILL1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1</v>
    <v>m_listNKMEventAttack</v>
    <v/>
    <v>3</v>
    <v/>
    <v>True</v>
    <v/>
    <v/>
    <v/>
    <v/>
    <v/>
    <v/>
    <v>False</v>
    <v/>
    <v/>
    <v/>
    <v/>
    <v/>
    <v>DT_NKM_UNIT_M_STATE_AIRCRAFT_SKILL1</v>
    <v>45/30</v>
    <v>30/30</v>
    <v/>
    <v/>
    <v/>
    <v/>
    <v>1000.0</v>
    <v>0.0</v>
    <v/>
    <v/>
    <v/>
    <v/>
    <v>NDTT_ENEMY</v>
    <v/>
    <v/>
    <v/>
    <v>6</v>
    <v>DT_NKM_UNIT_M_STATE_AIRCRAFT_SKILL1</v>
  </rv>
  <rv s="26">
    <v>2</v>
    <v>DT_NKM_UNIT_M_STATE_BOMBER_ATTACK1</v>
    <v>1</v>
    <v>Generic</v>
    <v>DE_NKM_UNIT_M_STATE_BOMBER_ATTACK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>False</v>
    <v>3</v>
    <v/>
    <v>False</v>
    <v/>
    <v/>
    <v/>
    <v/>
    <v/>
    <v>False</v>
    <v>True</v>
    <v/>
    <v/>
    <v/>
    <v/>
    <v/>
    <v>DT_NKM_UNIT_M_STATE_BOMBER_ATTACK1</v>
    <v>10/30</v>
    <v>1/30</v>
    <v/>
    <v/>
    <v/>
    <v/>
    <v>200.0</v>
    <v>-200.0</v>
    <v/>
    <v/>
    <v/>
    <v/>
    <v>NDTT_ENEMY</v>
    <v/>
    <v/>
    <v/>
    <v>1</v>
    <v>DT_NKM_UNIT_M_STATE_BOMBER_ATTACK1</v>
  </rv>
  <rv s="26">
    <v>2</v>
    <v>DT_NKM_UNIT_M_STATE_BOMBER_ATTACK1</v>
    <v>1</v>
    <v>Generic</v>
    <v>DE_NKM_UNIT_M_STATE_BOMBER_ATTACK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>False</v>
    <v>3</v>
    <v/>
    <v>False</v>
    <v/>
    <v/>
    <v/>
    <v/>
    <v/>
    <v>False</v>
    <v>True</v>
    <v/>
    <v/>
    <v/>
    <v/>
    <v/>
    <v>DT_NKM_UNIT_M_STATE_BOMBER_ATTACK1</v>
    <v>10/30</v>
    <v>1/30</v>
    <v/>
    <v/>
    <v/>
    <v/>
    <v>200.0</v>
    <v>-200.0</v>
    <v/>
    <v/>
    <v/>
    <v/>
    <v>NDTT_ENEMY</v>
    <v/>
    <v/>
    <v/>
    <v>3</v>
    <v>DT_NKM_UNIT_M_STATE_BOMBER_ATTACK1</v>
  </rv>
  <rv s="26">
    <v>2</v>
    <v>DT_NKM_UNIT_M_STATE_BOMBER_ATTACK1</v>
    <v>1</v>
    <v>Generic</v>
    <v>DE_NKM_UNIT_M_STATE_BOMBER_ATTACK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2</v>
    <v>m_listNKMEventAttack</v>
    <v>False</v>
    <v>3</v>
    <v/>
    <v>False</v>
    <v/>
    <v/>
    <v/>
    <v/>
    <v/>
    <v>False</v>
    <v>True</v>
    <v/>
    <v/>
    <v/>
    <v/>
    <v/>
    <v>DT_NKM_UNIT_M_STATE_BOMBER_ATTACK1</v>
    <v>10/30</v>
    <v>1/30</v>
    <v/>
    <v/>
    <v/>
    <v/>
    <v>200.0</v>
    <v>-200.0</v>
    <v/>
    <v/>
    <v/>
    <v/>
    <v>NDTT_ENEMY</v>
    <v/>
    <v/>
    <v/>
    <v>3</v>
    <v>DT_NKM_UNIT_M_STATE_BOMBER_ATTACK1</v>
  </rv>
  <rv s="26">
    <v>2</v>
    <v>DT_NKM_UNIT_M_STATE_BOMBER_ATTACK1</v>
    <v>1</v>
    <v>Generic</v>
    <v>DE_NKM_UNIT_M_STATE_BOMBER_ATTACK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3</v>
    <v>m_listNKMEventAttack</v>
    <v>False</v>
    <v>3</v>
    <v/>
    <v>False</v>
    <v/>
    <v/>
    <v/>
    <v/>
    <v/>
    <v>False</v>
    <v>True</v>
    <v/>
    <v/>
    <v/>
    <v/>
    <v/>
    <v>DT_NKM_UNIT_M_STATE_BOMBER_ATTACK1</v>
    <v>10/30</v>
    <v>1/30</v>
    <v/>
    <v/>
    <v/>
    <v/>
    <v>200.0</v>
    <v>-200.0</v>
    <v/>
    <v/>
    <v/>
    <v/>
    <v>NDTT_ENEMY</v>
    <v/>
    <v/>
    <v/>
    <v>3</v>
    <v>DT_NKM_UNIT_M_STATE_BOMBER_ATTACK1</v>
  </rv>
  <rv s="26">
    <v>2</v>
    <v>DT_NKM_UNIT_M_STATE_BOMBER_ATTACK1</v>
    <v>1</v>
    <v>Generic</v>
    <v>DE_NKM_UNIT_M_STATE_BOMBER_ATTACK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>False</v>
    <v>3</v>
    <v/>
    <v>False</v>
    <v/>
    <v/>
    <v/>
    <v/>
    <v/>
    <v>False</v>
    <v>True</v>
    <v/>
    <v/>
    <v/>
    <v/>
    <v/>
    <v>DT_NKM_UNIT_M_STATE_BOMBER_ATTACK1</v>
    <v>10/30</v>
    <v>1/30</v>
    <v/>
    <v/>
    <v/>
    <v/>
    <v>200.0</v>
    <v>-200.0</v>
    <v/>
    <v/>
    <v/>
    <v/>
    <v>NDTT_ENEMY</v>
    <v/>
    <v/>
    <v/>
    <v>4</v>
    <v>DT_NKM_UNIT_M_STATE_BOMBER_ATTACK1</v>
  </rv>
  <rv s="26">
    <v>2</v>
    <v>DT_NKM_UNIT_M_STATE_GUNSHIP_ATTACK1</v>
    <v>1</v>
    <v>Generic</v>
    <v>DE_NKM_UNIT_M_STATE_GUNSHIP_ATTACK1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0.6</v>
    <v/>
    <v>1</v>
    <v>m_listNKMEventAttack</v>
    <v/>
    <v>3</v>
    <v/>
    <v>True</v>
    <v/>
    <v/>
    <v/>
    <v/>
    <v/>
    <v>False</v>
    <v>True</v>
    <v/>
    <v/>
    <v/>
    <v/>
    <v/>
    <v>DT_NKM_UNIT_M_STATE_GUNSHIP_ATTACK1</v>
    <v>5/30</v>
    <v>0/30</v>
    <v/>
    <v/>
    <v/>
    <v/>
    <v>200.0</v>
    <v>-200.0</v>
    <v/>
    <v/>
    <v/>
    <v/>
    <v>NDTT_ENEMY</v>
    <v/>
    <v/>
    <v/>
    <v>5</v>
    <v>DT_NKM_UNIT_M_STATE_GUNSHIP_ATTACK1</v>
  </rv>
  <rv s="26">
    <v>2</v>
    <v>DT_NKM_UNIT_M_STATE_GUNSHIP_ATTACK1</v>
    <v>1</v>
    <v>Generic</v>
    <v>DE_NKM_UNIT_M_STATE_GUNSHIP_ATTACK1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0.6</v>
    <v/>
    <v>2</v>
    <v>m_listNKMEventAttack</v>
    <v/>
    <v>3</v>
    <v/>
    <v>True</v>
    <v/>
    <v/>
    <v/>
    <v/>
    <v/>
    <v>False</v>
    <v>True</v>
    <v/>
    <v/>
    <v/>
    <v/>
    <v/>
    <v>DT_NKM_UNIT_M_STATE_GUNSHIP_ATTACK1</v>
    <v>5/30</v>
    <v>0/30</v>
    <v/>
    <v/>
    <v/>
    <v/>
    <v>200.0</v>
    <v>-200.0</v>
    <v/>
    <v/>
    <v/>
    <v/>
    <v>NDTT_ENEMY</v>
    <v/>
    <v/>
    <v/>
    <v>5</v>
    <v>DT_NKM_UNIT_M_STATE_GUNSHIP_ATTACK1</v>
  </rv>
  <rv s="27">
    <v>2</v>
    <v>DT_NKM_UNIT_M_STATE_GUNSHIP_ATTACK2</v>
    <v>1</v>
    <v>Generic</v>
    <v>DE_NKM_UNIT_M_STATE_GUNSHIP_ATTACK2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3</v>
    <v>m_listNKMEventAttack</v>
    <v/>
    <v>3</v>
    <v/>
    <v>True</v>
    <v/>
    <v/>
    <v/>
    <v/>
    <v/>
    <v>False</v>
    <v>True</v>
    <v/>
    <v/>
    <v/>
    <v/>
    <v/>
    <v>DT_NKM_UNIT_M_STATE_GUNSHIP_ATTACK2</v>
    <v>5/30</v>
    <v>0/30</v>
    <v/>
    <v/>
    <v/>
    <v/>
    <v>200.0</v>
    <v>-200.0</v>
    <v/>
    <v/>
    <v/>
    <v/>
    <v>NDTT_ENEMY</v>
    <v/>
    <v/>
    <v/>
    <v>5</v>
    <v>DT_NKM_UNIT_M_STATE_GUNSHIP_ATTACK2</v>
  </rv>
  <rv s="22">
    <v>2</v>
    <v>DT_NKM_UNIT_M_STATE_HELI_ATTACK1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1</v>
    <v>m_listNKMEventAttack</v>
    <v>True</v>
    <v>1</v>
    <v/>
    <v>True</v>
    <v/>
    <v/>
    <v/>
    <v/>
    <v/>
    <v>False</v>
    <v>True</v>
    <v/>
    <v/>
    <v/>
    <v/>
    <v/>
    <v>DT_NKM_UNIT_M_STATE_HELI_ATTACK1</v>
    <v>17/30</v>
    <v>5/30</v>
    <v/>
    <v/>
    <v/>
    <v/>
    <v>500.0</v>
    <v>0.0</v>
    <v/>
    <v/>
    <v/>
    <v/>
    <v>NDTT_ENEMY</v>
    <v/>
    <v/>
    <v/>
    <v>2</v>
    <v>DT_NKM_UNIT_M_STATE_HELI_ATTACK1</v>
  </rv>
  <rv s="22">
    <v>2</v>
    <v>DT_NKM_UNIT_M_STATE_HELI_ATTACK1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2</v>
    <v>m_listNKMEventAttack</v>
    <v>True</v>
    <v>1</v>
    <v/>
    <v>True</v>
    <v/>
    <v/>
    <v/>
    <v/>
    <v/>
    <v>False</v>
    <v>True</v>
    <v/>
    <v/>
    <v/>
    <v/>
    <v/>
    <v>DT_NKM_UNIT_M_STATE_HELI_ATTACK1</v>
    <v>30/30</v>
    <v>17/30</v>
    <v/>
    <v/>
    <v/>
    <v/>
    <v>500.0</v>
    <v>0.0</v>
    <v/>
    <v/>
    <v/>
    <v/>
    <v>NDTT_ENEMY</v>
    <v/>
    <v/>
    <v/>
    <v>2</v>
    <v>DT_NKM_UNIT_M_STATE_HELI_ATTACK1</v>
  </rv>
  <rv s="24">
    <v>2</v>
    <v>DT_NKM_UNIT_M_STATE_AIRCRAFT_SKILL1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1</v>
    <v>m_listNKMEventAttack</v>
    <v/>
    <v>3</v>
    <v/>
    <v>True</v>
    <v/>
    <v/>
    <v/>
    <v/>
    <v/>
    <v/>
    <v>False</v>
    <v/>
    <v/>
    <v/>
    <v/>
    <v/>
    <v>DT_NKM_UNIT_M_STATE_AIRCRAFT_SKILL1</v>
    <v>32/30</v>
    <v>30/30</v>
    <v/>
    <v/>
    <v/>
    <v/>
    <v>1000.0</v>
    <v>0.0</v>
    <v/>
    <v/>
    <v/>
    <v/>
    <v>NDTT_ENEMY</v>
    <v/>
    <v/>
    <v/>
    <v>6</v>
    <v>DT_NKM_UNIT_M_STATE_AIRCRAFT_SKILL1</v>
  </rv>
  <rv s="27">
    <v>2</v>
    <v>DT_NKM_UNIT_M_STATE_TANK_ATTACK1</v>
    <v>1</v>
    <v>Generic</v>
    <v>DE_NKM_UNIT_M_STATE_TANK_ATTACK1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>True</v>
    <v/>
    <v/>
    <v/>
    <v/>
    <v/>
    <v>DT_NKM_UNIT_M_STATE_TANK_ATTACK1</v>
    <v>0/30</v>
    <v>0/30</v>
    <v/>
    <v/>
    <v/>
    <v/>
    <v>150.0</v>
    <v>-150.0</v>
    <v/>
    <v/>
    <v/>
    <v/>
    <v>NDTT_ENEMY</v>
    <v/>
    <v/>
    <v/>
    <v>3</v>
    <v>DT_NKM_UNIT_M_STATE_TANK_ATTACK1</v>
  </rv>
  <rv s="24">
    <v>2</v>
    <v>DT_NKM_UNIT_M_STATE_TANK_ATTACK2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>False</v>
    <v/>
    <v/>
    <v/>
    <v/>
    <v/>
    <v>DT_NKM_UNIT_M_STATE_TANK_ATTACK2</v>
    <v>18/30</v>
    <v>15/30</v>
    <v/>
    <v/>
    <v/>
    <v/>
    <v>700.0</v>
    <v>-50.0</v>
    <v/>
    <v/>
    <v/>
    <v/>
    <v>NDTT_ENEMY</v>
    <v/>
    <v/>
    <v/>
    <v>4</v>
    <v>DT_NKM_UNIT_M_STATE_TANK_ATTACK2</v>
  </rv>
  <rv s="22">
    <v>2</v>
    <v>DT_NKM_UNIT_M_TIDE_DRONE_ATTACK1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</v>
    <v/>
    <v/>
    <v/>
    <v/>
    <v/>
    <v>2.5</v>
    <v/>
    <v>1</v>
    <v>m_listNKMEventAttack</v>
    <v>False</v>
    <v>2</v>
    <v/>
    <v>True</v>
    <v/>
    <v/>
    <v/>
    <v/>
    <v/>
    <v>False</v>
    <v/>
    <v/>
    <v/>
    <v/>
    <v/>
    <v/>
    <v>DT_NKM_UNIT_M_TIDE_DRONE_ATTACK1</v>
    <v>75/30</v>
    <v>70/30</v>
    <v/>
    <v/>
    <v/>
    <v/>
    <v>450.0</v>
    <v>-50.0</v>
    <v/>
    <v/>
    <v/>
    <v/>
    <v>NDTT_ENEMY</v>
    <v/>
    <v/>
    <v/>
    <v>1</v>
    <v>DT_NKM_UNIT_M_TIDE_DRONE_ATTACK1</v>
  </rv>
  <rv s="22">
    <v>2</v>
    <v>DT_NKM_UNIT_M_TIDE_HELI_ATTACK1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1</v>
    <v>m_listNKMEventAttack</v>
    <v>True</v>
    <v>1</v>
    <v/>
    <v>True</v>
    <v/>
    <v/>
    <v/>
    <v/>
    <v/>
    <v>False</v>
    <v/>
    <v/>
    <v/>
    <v/>
    <v/>
    <v/>
    <v>DT_NKM_UNIT_M_TIDE_HELI_ATTACK1</v>
    <v>22/30</v>
    <v>22/30</v>
    <v/>
    <v/>
    <v/>
    <v/>
    <v>650.0</v>
    <v>0.0</v>
    <v/>
    <v/>
    <v/>
    <v/>
    <v>NDTT_ENEMY</v>
    <v/>
    <v/>
    <v/>
    <v>2</v>
    <v>DT_NKM_UNIT_M_TIDE_HELI_ATTACK1</v>
  </rv>
  <rv s="22">
    <v>2</v>
    <v>DT_NKM_UNIT_M_TIDE_HELI_ATTACK1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2</v>
    <v>m_listNKMEventAttack</v>
    <v>True</v>
    <v>1</v>
    <v/>
    <v>True</v>
    <v/>
    <v/>
    <v/>
    <v/>
    <v/>
    <v>False</v>
    <v/>
    <v/>
    <v/>
    <v/>
    <v/>
    <v/>
    <v>DT_NKM_UNIT_M_TIDE_HELI_ATTACK1</v>
    <v>38/30</v>
    <v>38/30</v>
    <v/>
    <v/>
    <v/>
    <v/>
    <v>650.0</v>
    <v>0.0</v>
    <v/>
    <v/>
    <v/>
    <v/>
    <v>NDTT_ENEMY</v>
    <v/>
    <v/>
    <v/>
    <v>2</v>
    <v>DT_NKM_UNIT_M_TIDE_HELI_ATTACK1</v>
  </rv>
  <rv s="22">
    <v>2</v>
    <v>DT_NKM_UNIT_M_TIDE_HELI_ATTACK1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3</v>
    <v>m_listNKMEventAttack</v>
    <v>True</v>
    <v>1</v>
    <v/>
    <v>True</v>
    <v/>
    <v/>
    <v/>
    <v/>
    <v/>
    <v>False</v>
    <v/>
    <v/>
    <v/>
    <v/>
    <v/>
    <v/>
    <v>DT_NKM_UNIT_M_TIDE_HELI_ATTACK1</v>
    <v>56/30</v>
    <v>56/30</v>
    <v/>
    <v/>
    <v/>
    <v/>
    <v>650.0</v>
    <v>0.0</v>
    <v/>
    <v/>
    <v/>
    <v/>
    <v>NDTT_ENEMY</v>
    <v/>
    <v/>
    <v/>
    <v>2</v>
    <v>DT_NKM_UNIT_M_TIDE_HELI_ATTACK1</v>
  </rv>
  <rv s="22">
    <v>2</v>
    <v>DT_NKM_UNIT_M_TIDE_HELI_ATTACK1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1</v>
    <v>m_listNKMEventAttack</v>
    <v>True</v>
    <v>1</v>
    <v/>
    <v>True</v>
    <v/>
    <v/>
    <v/>
    <v/>
    <v/>
    <v/>
    <v>False</v>
    <v/>
    <v/>
    <v/>
    <v/>
    <v/>
    <v>DT_NKM_UNIT_M_TIDE_HELI_ATTACK1</v>
    <v>22/30</v>
    <v>22/30</v>
    <v/>
    <v/>
    <v/>
    <v/>
    <v>650.0</v>
    <v>0.0</v>
    <v/>
    <v/>
    <v/>
    <v/>
    <v>NDTT_ENEMY</v>
    <v/>
    <v/>
    <v/>
    <v>3</v>
    <v>DT_NKM_UNIT_M_TIDE_HELI_ATTACK1</v>
  </rv>
  <rv s="22">
    <v>2</v>
    <v>DT_NKM_UNIT_M_TIDE_HELI_ATTACK1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2</v>
    <v>m_listNKMEventAttack</v>
    <v>True</v>
    <v>1</v>
    <v/>
    <v>True</v>
    <v/>
    <v/>
    <v/>
    <v/>
    <v/>
    <v/>
    <v>False</v>
    <v/>
    <v/>
    <v/>
    <v/>
    <v/>
    <v>DT_NKM_UNIT_M_TIDE_HELI_ATTACK1</v>
    <v>38/30</v>
    <v>38/30</v>
    <v/>
    <v/>
    <v/>
    <v/>
    <v>650.0</v>
    <v>0.0</v>
    <v/>
    <v/>
    <v/>
    <v/>
    <v>NDTT_ENEMY</v>
    <v/>
    <v/>
    <v/>
    <v>3</v>
    <v>DT_NKM_UNIT_M_TIDE_HELI_ATTACK1</v>
  </rv>
  <rv s="22">
    <v>2</v>
    <v>DT_NKM_UNIT_M_TIDE_HELI_ATTACK1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</v>
    <v/>
    <v/>
    <v/>
    <v/>
    <v/>
    <v>0.33</v>
    <v/>
    <v>3</v>
    <v>m_listNKMEventAttack</v>
    <v>True</v>
    <v>1</v>
    <v/>
    <v>True</v>
    <v/>
    <v/>
    <v/>
    <v/>
    <v/>
    <v/>
    <v>False</v>
    <v/>
    <v/>
    <v/>
    <v/>
    <v/>
    <v>DT_NKM_UNIT_M_TIDE_HELI_ATTACK1</v>
    <v>56/30</v>
    <v>56/30</v>
    <v/>
    <v/>
    <v/>
    <v/>
    <v>650.0</v>
    <v>0.0</v>
    <v/>
    <v/>
    <v/>
    <v/>
    <v>NDTT_ENEMY</v>
    <v/>
    <v/>
    <v/>
    <v>3</v>
    <v>DT_NKM_UNIT_M_TIDE_HELI_ATTACK1</v>
  </rv>
  <rv s="24">
    <v>2</v>
    <v>DT_NKM_UNIT_M_TIDE_VEHICLE_ATTACK1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>True</v>
    <v/>
    <v/>
    <v>False</v>
    <v/>
    <v/>
    <v/>
    <v/>
    <v/>
    <v/>
    <v>DT_NKM_UNIT_M_TIDE_VEHICLE_ATTACK1</v>
    <v>30/30</v>
    <v>8/30</v>
    <v/>
    <v/>
    <v/>
    <v/>
    <v>100.0</v>
    <v>-100.0</v>
    <v/>
    <v/>
    <v/>
    <v/>
    <v>NDTT_ENEMY</v>
    <v/>
    <v/>
    <v/>
    <v>1</v>
    <v>DT_NKM_UNIT_M_TIDE_VEHICLE_ATTACK1</v>
  </rv>
  <rv s="22">
    <v>2</v>
    <v>DT_NKM_UNIT_M_TIDE_VEHICLE_ATTACK2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0.25</v>
    <v/>
    <v>1</v>
    <v>m_listNKMEventAttack</v>
    <v/>
    <v>1</v>
    <v/>
    <v>True</v>
    <v/>
    <v/>
    <v/>
    <v/>
    <v/>
    <v>False</v>
    <v/>
    <v/>
    <v/>
    <v/>
    <v/>
    <v/>
    <v>DT_NKM_UNIT_M_TIDE_VEHICLE_ATTACK2</v>
    <v>10/30</v>
    <v>10/30</v>
    <v/>
    <v/>
    <v/>
    <v/>
    <v>450.0</v>
    <v>0.0</v>
    <v/>
    <v/>
    <v/>
    <v/>
    <v>NDTT_ENEMY</v>
    <v/>
    <v/>
    <v/>
    <v>3</v>
    <v>DT_NKM_UNIT_M_TIDE_VEHICLE_ATTACK2</v>
  </rv>
  <rv s="22">
    <v>2</v>
    <v>DT_NKM_UNIT_M_TIDE_VEHICLE_ATTACK2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0.25</v>
    <v/>
    <v>2</v>
    <v>m_listNKMEventAttack</v>
    <v/>
    <v>1</v>
    <v/>
    <v>True</v>
    <v/>
    <v/>
    <v/>
    <v/>
    <v/>
    <v>False</v>
    <v/>
    <v/>
    <v/>
    <v/>
    <v/>
    <v/>
    <v>DT_NKM_UNIT_M_TIDE_VEHICLE_ATTACK2</v>
    <v>25/30</v>
    <v>25/30</v>
    <v/>
    <v/>
    <v/>
    <v/>
    <v>450.0</v>
    <v>0.0</v>
    <v/>
    <v/>
    <v/>
    <v/>
    <v>NDTT_ENEMY</v>
    <v/>
    <v/>
    <v/>
    <v>3</v>
    <v>DT_NKM_UNIT_M_TIDE_VEHICLE_ATTACK2</v>
  </rv>
  <rv s="22">
    <v>2</v>
    <v>DT_NKM_UNIT_M_TIDE_VEHICLE_ATTACK2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0.25</v>
    <v/>
    <v>3</v>
    <v>m_listNKMEventAttack</v>
    <v/>
    <v>1</v>
    <v/>
    <v>True</v>
    <v/>
    <v/>
    <v/>
    <v/>
    <v/>
    <v>False</v>
    <v/>
    <v/>
    <v/>
    <v/>
    <v/>
    <v/>
    <v>DT_NKM_UNIT_M_TIDE_VEHICLE_ATTACK2</v>
    <v>45/30</v>
    <v>45/30</v>
    <v/>
    <v/>
    <v/>
    <v/>
    <v>450.0</v>
    <v>0.0</v>
    <v/>
    <v/>
    <v/>
    <v/>
    <v>NDTT_ENEMY</v>
    <v/>
    <v/>
    <v/>
    <v>3</v>
    <v>DT_NKM_UNIT_M_TIDE_VEHICLE_ATTACK2</v>
  </rv>
  <rv s="28">
    <v>2</v>
    <v>DT_NKM_UNIT_S_SL_RIFLE_ATTACK1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0.67500000000000004</v>
    <v/>
    <v/>
    <v/>
    <v/>
    <v/>
    <v>1</v>
    <v/>
    <v>1</v>
    <v>m_listNKMEventAttack</v>
    <v/>
    <v>1</v>
    <v/>
    <v>True</v>
    <v/>
    <v/>
    <v/>
    <v/>
    <v/>
    <v/>
    <v>False</v>
    <v/>
    <v/>
    <v/>
    <v/>
    <v/>
    <v>DT_NKM_UNIT_S_SL_RIFLE_ATTACK1</v>
    <v>10/30</v>
    <v>10/30</v>
    <v/>
    <v/>
    <v/>
    <v/>
    <v>450.0</v>
    <v>0.0</v>
    <v/>
    <v/>
    <v/>
    <v/>
    <v>NDTT_ENEMY</v>
    <v/>
    <v/>
    <v/>
    <v>4</v>
    <v>DT_NKM_UNIT_S_SL_RIFLE_ATTACK1</v>
  </rv>
  <rv s="28">
    <v>2</v>
    <v>DT_NKM_UNIT_S_SL_RIFLE_ATTACK1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0.67500000000000004</v>
    <v/>
    <v/>
    <v/>
    <v/>
    <v/>
    <v>1</v>
    <v/>
    <v>2</v>
    <v>m_listNKMEventAttack</v>
    <v/>
    <v>1</v>
    <v/>
    <v>True</v>
    <v/>
    <v/>
    <v/>
    <v/>
    <v/>
    <v/>
    <v>False</v>
    <v/>
    <v/>
    <v/>
    <v/>
    <v/>
    <v>DT_NKM_UNIT_S_SL_RIFLE_ATTACK1</v>
    <v>20/30</v>
    <v>20/30</v>
    <v/>
    <v/>
    <v/>
    <v/>
    <v>450.0</v>
    <v>0.0</v>
    <v/>
    <v/>
    <v/>
    <v/>
    <v>NDTT_ENEMY</v>
    <v/>
    <v/>
    <v/>
    <v>4</v>
    <v>DT_NKM_UNIT_S_SL_RIFLE_ATTACK1</v>
  </rv>
  <rv s="28">
    <v>2</v>
    <v>DT_NKM_UNIT_S_SL_RIFLE_ATTACK1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0.67500000000000004</v>
    <v/>
    <v/>
    <v/>
    <v/>
    <v/>
    <v>1</v>
    <v/>
    <v>3</v>
    <v>m_listNKMEventAttack</v>
    <v/>
    <v>1</v>
    <v/>
    <v>True</v>
    <v/>
    <v/>
    <v/>
    <v/>
    <v/>
    <v/>
    <v>False</v>
    <v/>
    <v/>
    <v/>
    <v/>
    <v/>
    <v>DT_NKM_UNIT_S_SL_RIFLE_ATTACK1</v>
    <v>35/30</v>
    <v>35/30</v>
    <v/>
    <v/>
    <v/>
    <v/>
    <v>450.0</v>
    <v>0.0</v>
    <v/>
    <v/>
    <v/>
    <v/>
    <v>NDTT_ENEMY</v>
    <v/>
    <v/>
    <v/>
    <v>4</v>
    <v>DT_NKM_UNIT_S_SL_RIFLE_ATTACK1</v>
  </rv>
  <rv s="28">
    <v>2</v>
    <v>DT_NKM_UNIT_S_SL_RIFLE_ATTACK1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0.67500000000000004</v>
    <v/>
    <v/>
    <v/>
    <v/>
    <v/>
    <v>1</v>
    <v/>
    <v>4</v>
    <v>m_listNKMEventAttack</v>
    <v/>
    <v>1</v>
    <v/>
    <v>True</v>
    <v/>
    <v/>
    <v/>
    <v/>
    <v/>
    <v/>
    <v>False</v>
    <v/>
    <v/>
    <v/>
    <v/>
    <v/>
    <v>DT_NKM_UNIT_S_SL_RIFLE_ATTACK1</v>
    <v>45/30</v>
    <v>45/30</v>
    <v/>
    <v/>
    <v/>
    <v/>
    <v>400.0</v>
    <v>0.0</v>
    <v/>
    <v/>
    <v/>
    <v/>
    <v>NDTT_ENEMY</v>
    <v/>
    <v/>
    <v/>
    <v>4</v>
    <v>DT_NKM_UNIT_S_SL_RIFLE_ATTACK1</v>
  </rv>
  <rv s="22">
    <v>2</v>
    <v>DT_NKM_UNIT_M_TIDE_VEHICLE_ATTACK3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</v>
    <v/>
    <v/>
    <v/>
    <v/>
    <v/>
    <v>2.5</v>
    <v/>
    <v>1</v>
    <v>m_listNKMEventAttack</v>
    <v/>
    <v>3</v>
    <v/>
    <v>True</v>
    <v/>
    <v/>
    <v/>
    <v/>
    <v/>
    <v>False</v>
    <v/>
    <v/>
    <v/>
    <v/>
    <v/>
    <v>{'m_SkillStrID': 'NKM_UNIT_M_TIDE_VEHICLE_PASSIVE', 'm_SkillLevel': [5, 99]}</v>
    <v>DT_NKM_UNIT_M_TIDE_VEHICLE_ATTACK3</v>
    <v>10/30</v>
    <v>1/30</v>
    <v/>
    <v/>
    <v/>
    <v/>
    <v>400.0</v>
    <v>-400.0</v>
    <v/>
    <v/>
    <v/>
    <v/>
    <v>NDTT_ENEMY</v>
    <v/>
    <v/>
    <v/>
    <v>6</v>
    <v>DT_NKM_UNIT_M_TIDE_VEHICLE_ATTACK3</v>
  </rv>
  <rv s="26">
    <v>2</v>
    <v>DT_NKM_UNIT_M_FUTURE_HARPY_ATTACK1</v>
    <v>1</v>
    <v>Generic</v>
    <v>DE_PUPPET_C_BLIND_ATTACK1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1.1000000000000001</v>
    <v/>
    <v/>
    <v/>
    <v/>
    <v/>
    <v>1.1000000000000001</v>
    <v/>
    <v>1</v>
    <v>m_listNKMEventAttack</v>
    <v/>
    <v>2</v>
    <v/>
    <v>True</v>
    <v/>
    <v/>
    <v/>
    <v/>
    <v/>
    <v>False</v>
    <v/>
    <v/>
    <v/>
    <v/>
    <v/>
    <v/>
    <v>DT_NKM_UNIT_M_FUTURE_HARPY_ATTACK1</v>
    <v>15/30</v>
    <v>0/30</v>
    <v/>
    <v/>
    <v/>
    <v/>
    <v>220.0</v>
    <v>-220.0</v>
    <v/>
    <v/>
    <v/>
    <v/>
    <v/>
    <v/>
    <v/>
    <v/>
    <v>3</v>
    <v>DT_NKM_UNIT_M_FUTURE_HARPY_ATTACK1</v>
  </rv>
  <rv s="26">
    <v>2</v>
    <v>DT_NKM_UNIT_M_FUTURE_HARPY_ATTACK1</v>
    <v>1</v>
    <v>Generic</v>
    <v>DE_PUPPET_C_BLIND_ATTACK1_AIR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1.1000000000000001</v>
    <v/>
    <v/>
    <v/>
    <v/>
    <v/>
    <v>1.1000000000000001</v>
    <v/>
    <v>1</v>
    <v>m_listNKMEventAttack</v>
    <v/>
    <v>2</v>
    <v/>
    <v>True</v>
    <v/>
    <v/>
    <v/>
    <v/>
    <v/>
    <v/>
    <v>False</v>
    <v/>
    <v/>
    <v/>
    <v/>
    <v/>
    <v>DT_NKM_UNIT_M_FUTURE_HARPY_ATTACK1</v>
    <v>15/30</v>
    <v>0/30</v>
    <v/>
    <v/>
    <v/>
    <v/>
    <v>220.0</v>
    <v>-220.0</v>
    <v/>
    <v/>
    <v/>
    <v/>
    <v/>
    <v/>
    <v/>
    <v/>
    <v>4</v>
    <v>DT_NKM_UNIT_M_FUTURE_HARPY_ATTACK1</v>
  </rv>
  <rv s="22">
    <v>2</v>
    <v>DT_UNIT_PUPPET_C_BLIND_SKILL1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2.75</v>
    <v/>
    <v/>
    <v/>
    <v/>
    <v/>
    <v>2.75</v>
    <v/>
    <v>1</v>
    <v>m_listNKMEventAttack</v>
    <v/>
    <v>2</v>
    <v/>
    <v>True</v>
    <v/>
    <v/>
    <v>True</v>
    <v/>
    <v/>
    <v/>
    <v/>
    <v/>
    <v/>
    <v/>
    <v/>
    <v/>
    <v>DT_UNIT_PUPPET_C_BLIND_SKILL1</v>
    <v>50/30</v>
    <v>30/30</v>
    <v/>
    <v/>
    <v/>
    <v/>
    <v>500.0</v>
    <v>-50.0</v>
    <v/>
    <v/>
    <v/>
    <v/>
    <v/>
    <v/>
    <v/>
    <v/>
    <v>5</v>
    <v>DT_UNIT_PUPPET_C_BLIND_SKILL1</v>
  </rv>
  <rv s="22">
    <v>2</v>
    <v>DT_UNIT_PUPPET_C_BLIND_SKILL1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2.75</v>
    <v/>
    <v/>
    <v/>
    <v/>
    <v/>
    <v>2.75</v>
    <v/>
    <v>1</v>
    <v>m_listNKMEventAttack</v>
    <v/>
    <v>2</v>
    <v/>
    <v>True</v>
    <v/>
    <v/>
    <v>True</v>
    <v/>
    <v/>
    <v/>
    <v/>
    <v/>
    <v/>
    <v/>
    <v/>
    <v/>
    <v>DT_UNIT_PUPPET_C_BLIND_SKILL1</v>
    <v>50/30</v>
    <v>40/30</v>
    <v>3</v>
    <v/>
    <v/>
    <v/>
    <v>400.0</v>
    <v>-400.0</v>
    <v/>
    <v/>
    <v/>
    <v/>
    <v/>
    <v/>
    <v/>
    <v/>
    <v>6</v>
    <v>DT_UNIT_PUPPET_C_BLIND_SKILL1</v>
  </rv>
  <rv s="23">
    <v>2</v>
    <v>DT_UNIT_PUPPET_C_BLIND_HYPER1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4.5</v>
    <v>3</v>
    <v>1</v>
    <v>m_listNKMEventAttack</v>
    <v/>
    <v>4</v>
    <v/>
    <v>True</v>
    <v/>
    <v/>
    <v>True</v>
    <v/>
    <v/>
    <v/>
    <v/>
    <v/>
    <v/>
    <v/>
    <v/>
    <v/>
    <v>DT_UNIT_PUPPET_C_BLIND_HYPER1</v>
    <v>85/30</v>
    <v>70/30</v>
    <v/>
    <v/>
    <v/>
    <v/>
    <v>750.0</v>
    <v>-750.0</v>
    <v/>
    <v/>
    <v/>
    <v/>
    <v/>
    <v/>
    <v/>
    <v/>
    <v>7</v>
    <v>DT_UNIT_PUPPET_C_BLIND_HYPER1</v>
  </rv>
  <rv s="23">
    <v>2</v>
    <v>DT_UNIT_PUPPET_C_BLIND_HYPER1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4.5</v>
    <v>3</v>
    <v>2</v>
    <v>m_listNKMEventAttack</v>
    <v/>
    <v>4</v>
    <v/>
    <v>True</v>
    <v/>
    <v/>
    <v>True</v>
    <v/>
    <v/>
    <v/>
    <v/>
    <v/>
    <v/>
    <v/>
    <v/>
    <v/>
    <v>DT_UNIT_PUPPET_C_BLIND_HYPER1</v>
    <v>95/30</v>
    <v>90/30</v>
    <v/>
    <v/>
    <v/>
    <v/>
    <v>750.0</v>
    <v>-750.0</v>
    <v/>
    <v/>
    <v/>
    <v/>
    <v/>
    <v/>
    <v/>
    <v/>
    <v>7</v>
    <v>DT_UNIT_PUPPET_C_BLIND_HYPER1</v>
  </rv>
  <rv s="23">
    <v>2</v>
    <v>DT_UNIT_PUPPET_C_BLIND_HYPER1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4.5</v>
    <v>3</v>
    <v>3</v>
    <v>m_listNKMEventAttack</v>
    <v/>
    <v>4</v>
    <v/>
    <v>True</v>
    <v/>
    <v/>
    <v>True</v>
    <v/>
    <v/>
    <v/>
    <v/>
    <v/>
    <v/>
    <v/>
    <v/>
    <v/>
    <v>DT_UNIT_PUPPET_C_BLIND_HYPER1</v>
    <v>115/30</v>
    <v>110/30</v>
    <v/>
    <v/>
    <v/>
    <v/>
    <v>750.0</v>
    <v>-750.0</v>
    <v/>
    <v/>
    <v/>
    <v/>
    <v/>
    <v/>
    <v/>
    <v/>
    <v>7</v>
    <v>DT_UNIT_PUPPET_C_BLIND_HYPER1</v>
  </rv>
  <rv s="24">
    <v>2</v>
    <v>DT_UNIT_PUPPET_C_BLIND_HYPER1_LV5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4</v>
    <v>m_listNKMEventAttack</v>
    <v/>
    <v>4</v>
    <v/>
    <v>True</v>
    <v/>
    <v/>
    <v>True</v>
    <v/>
    <v/>
    <v/>
    <v/>
    <v/>
    <v/>
    <v/>
    <v/>
    <v>{'m_SkillStrID': 'NKM_UNIT_PUPPET_C_BLIND_HYPER', 'm_SkillLevel': [5, 99]}</v>
    <v>DT_UNIT_PUPPET_C_BLIND_HYPER1_LV5</v>
    <v>150/30</v>
    <v>140/30</v>
    <v/>
    <v/>
    <v/>
    <v/>
    <v>6000.0</v>
    <v>-6000.0</v>
    <v/>
    <v/>
    <v/>
    <v/>
    <v/>
    <v/>
    <v/>
    <v/>
    <v>7</v>
    <v>DT_UNIT_PUPPET_C_BLIND_HYPER1_LV5</v>
  </rv>
  <rv s="24">
    <v>2</v>
    <v>DT_UNIT_PUPPET_C_WHIP_ATTACK1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DT_UNIT_PUPPET_C_WHIP_ATTACK1</v>
    <v>20/30</v>
    <v>15/30</v>
    <v/>
    <v/>
    <v/>
    <v/>
    <v>600.0</v>
    <v>-80.0</v>
    <v/>
    <v/>
    <v/>
    <v/>
    <v>NDTT_ENEMY</v>
    <v/>
    <v/>
    <v/>
    <v>3</v>
    <v>DT_UNIT_PUPPET_C_WHIP_ATTACK1</v>
  </rv>
  <rv s="22">
    <v>2</v>
    <v>DT_UNIT_PUPPET_C_WHIP_ATTACK1_ALLY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0.05</v>
    <v/>
    <v/>
    <v/>
    <v/>
    <v/>
    <v>0.05</v>
    <v/>
    <v>2</v>
    <v>m_listNKMEventAttack</v>
    <v/>
    <v>99</v>
    <v/>
    <v>True</v>
    <v/>
    <v/>
    <v/>
    <v/>
    <v/>
    <v>False</v>
    <v/>
    <v/>
    <v/>
    <v/>
    <v/>
    <v/>
    <v>DT_UNIT_PUPPET_C_WHIP_ATTACK1_ALLY</v>
    <v>30/30</v>
    <v>25/30</v>
    <v/>
    <v/>
    <v/>
    <v/>
    <v>600.0</v>
    <v>-80.0</v>
    <v/>
    <v/>
    <v/>
    <v/>
    <v>NDTT_MY_TEAM_NOT_SELF</v>
    <v/>
    <v/>
    <v/>
    <v>3</v>
    <v>DT_UNIT_PUPPET_C_WHIP_ATTACK1_ALLY</v>
  </rv>
  <rv s="24">
    <v>2</v>
    <v>DT_UNIT_PUPPET_C_WHIP_ATTACK1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/>
    <v>False</v>
    <v/>
    <v/>
    <v/>
    <v/>
    <v/>
    <v>DT_UNIT_PUPPET_C_WHIP_ATTACK1</v>
    <v>20/30</v>
    <v>15/30</v>
    <v/>
    <v/>
    <v/>
    <v/>
    <v>600.0</v>
    <v>-80.0</v>
    <v/>
    <v/>
    <v/>
    <v/>
    <v>NDTT_ENEMY</v>
    <v/>
    <v/>
    <v/>
    <v>4</v>
    <v>DT_UNIT_PUPPET_C_WHIP_ATTACK1</v>
  </rv>
  <rv s="22">
    <v>2</v>
    <v>DT_UNIT_PUPPET_C_WHIP_ATTACK1_ALLY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0.05</v>
    <v/>
    <v/>
    <v/>
    <v/>
    <v/>
    <v>0.05</v>
    <v/>
    <v>2</v>
    <v>m_listNKMEventAttack</v>
    <v/>
    <v>99</v>
    <v/>
    <v>True</v>
    <v/>
    <v/>
    <v/>
    <v/>
    <v/>
    <v/>
    <v>False</v>
    <v/>
    <v/>
    <v/>
    <v/>
    <v/>
    <v>DT_UNIT_PUPPET_C_WHIP_ATTACK1_ALLY</v>
    <v>30/30</v>
    <v>25/30</v>
    <v/>
    <v/>
    <v/>
    <v/>
    <v>600.0</v>
    <v>-80.0</v>
    <v/>
    <v/>
    <v/>
    <v/>
    <v>NDTT_MY_TEAM_NOT_SELF</v>
    <v/>
    <v/>
    <v/>
    <v>4</v>
    <v>DT_UNIT_PUPPET_C_WHIP_ATTACK1_ALLY</v>
  </rv>
  <rv s="24">
    <v>2</v>
    <v>DT_UNIT_PUPPET_C_WHIP_ATTACK1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DT_UNIT_PUPPET_C_WHIP_ATTACK1</v>
    <v>20/30</v>
    <v>15/30</v>
    <v/>
    <v/>
    <v/>
    <v/>
    <v>600.0</v>
    <v>-80.0</v>
    <v/>
    <v/>
    <v/>
    <v/>
    <v>NDTT_ENEMY</v>
    <v/>
    <v/>
    <v/>
    <v>5</v>
    <v>DT_UNIT_PUPPET_C_WHIP_ATTACK1</v>
  </rv>
  <rv s="22">
    <v>2</v>
    <v>DT_UNIT_PUPPET_C_WHIP_ATTACK1_ALLY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0.05</v>
    <v/>
    <v/>
    <v/>
    <v/>
    <v/>
    <v>0.05</v>
    <v/>
    <v>2</v>
    <v>m_listNKMEventAttack</v>
    <v/>
    <v>99</v>
    <v/>
    <v>True</v>
    <v/>
    <v/>
    <v/>
    <v/>
    <v/>
    <v>False</v>
    <v/>
    <v/>
    <v/>
    <v/>
    <v/>
    <v/>
    <v>DT_UNIT_PUPPET_C_WHIP_ATTACK1_ALLY</v>
    <v>30/30</v>
    <v>25/30</v>
    <v/>
    <v/>
    <v/>
    <v/>
    <v>600.0</v>
    <v>-80.0</v>
    <v/>
    <v/>
    <v/>
    <v/>
    <v>NDTT_MY_TEAM_NOT_SELF</v>
    <v/>
    <v/>
    <v/>
    <v>5</v>
    <v>DT_UNIT_PUPPET_C_WHIP_ATTACK1_ALLY</v>
  </rv>
  <rv s="24">
    <v>2</v>
    <v>DT_UNIT_PUPPET_C_WHIP_ATTACK1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/>
    <v>False</v>
    <v/>
    <v/>
    <v/>
    <v/>
    <v/>
    <v>DT_UNIT_PUPPET_C_WHIP_ATTACK1</v>
    <v>20/30</v>
    <v>15/30</v>
    <v/>
    <v/>
    <v/>
    <v/>
    <v>600.0</v>
    <v>-80.0</v>
    <v/>
    <v/>
    <v/>
    <v/>
    <v>NDTT_ENEMY</v>
    <v/>
    <v/>
    <v/>
    <v>6</v>
    <v>DT_UNIT_PUPPET_C_WHIP_ATTACK1</v>
  </rv>
  <rv s="22">
    <v>2</v>
    <v>DT_UNIT_PUPPET_C_WHIP_ATTACK1_ALLY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0.05</v>
    <v/>
    <v/>
    <v/>
    <v/>
    <v/>
    <v>0.05</v>
    <v/>
    <v>2</v>
    <v>m_listNKMEventAttack</v>
    <v/>
    <v>99</v>
    <v/>
    <v>True</v>
    <v/>
    <v/>
    <v/>
    <v/>
    <v/>
    <v/>
    <v>False</v>
    <v/>
    <v/>
    <v/>
    <v/>
    <v/>
    <v>DT_UNIT_PUPPET_C_WHIP_ATTACK1_ALLY</v>
    <v>30/30</v>
    <v>25/30</v>
    <v/>
    <v/>
    <v/>
    <v/>
    <v>600.0</v>
    <v>-80.0</v>
    <v/>
    <v/>
    <v/>
    <v/>
    <v>NDTT_MY_TEAM_NOT_SELF</v>
    <v/>
    <v/>
    <v/>
    <v>6</v>
    <v>DT_UNIT_PUPPET_C_WHIP_ATTACK1_ALLY</v>
  </rv>
  <rv s="22">
    <v>2</v>
    <v>DT_UNIT_PUPPET_C_WHIP_PASSIVE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3</v>
    <v/>
    <v>True</v>
    <v/>
    <v/>
    <v>True</v>
    <v/>
    <v/>
    <v/>
    <v/>
    <v/>
    <v/>
    <v/>
    <v/>
    <v/>
    <v>DT_UNIT_PUPPET_C_WHIP_PASSIVE</v>
    <v>40/30</v>
    <v>30/30</v>
    <v/>
    <v/>
    <v/>
    <v/>
    <v>600.0</v>
    <v>-50.0</v>
    <v/>
    <v/>
    <v/>
    <v/>
    <v/>
    <v/>
    <v/>
    <v/>
    <v>7</v>
    <v>DT_UNIT_PUPPET_C_WHIP_PASSIVE</v>
  </rv>
  <rv s="22">
    <v>2</v>
    <v>DT_UNIT_PUPPET_C_WHIP_ATTACK1_ALLY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0.05</v>
    <v/>
    <v/>
    <v/>
    <v/>
    <v/>
    <v>0.05</v>
    <v/>
    <v>2</v>
    <v>m_listNKMEventAttack</v>
    <v/>
    <v>99</v>
    <v/>
    <v>True</v>
    <v/>
    <v/>
    <v>True</v>
    <v/>
    <v/>
    <v/>
    <v/>
    <v/>
    <v/>
    <v/>
    <v/>
    <v/>
    <v>DT_UNIT_PUPPET_C_WHIP_ATTACK1_ALLY</v>
    <v>29/30</v>
    <v>25/30</v>
    <v/>
    <v/>
    <v/>
    <v/>
    <v>600.0</v>
    <v>-50.0</v>
    <v/>
    <v/>
    <v/>
    <v/>
    <v>NDTT_MY_TEAM_NOT_SELF</v>
    <v/>
    <v/>
    <v/>
    <v>7</v>
    <v>DT_UNIT_PUPPET_C_WHIP_ATTACK1_ALLY</v>
  </rv>
  <rv s="39">
    <v>2</v>
    <v>DT_UNIT_PUPPET_C_WHIP_PASSIVE_SUMMON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>0.33</v>
    <v/>
    <v>0</v>
    <v/>
    <v>3</v>
    <v>m_listNKMEventAttack</v>
    <v/>
    <v>99</v>
    <v/>
    <v>True</v>
    <v/>
    <v/>
    <v>True</v>
    <v/>
    <v/>
    <v/>
    <v/>
    <v>True</v>
    <v/>
    <v/>
    <v/>
    <v/>
    <v>DT_UNIT_PUPPET_C_WHIP_PASSIVE_SUMMON</v>
    <v>45/30</v>
    <v>40/30</v>
    <v/>
    <v/>
    <v/>
    <v/>
    <v>600.0</v>
    <v>-50.0</v>
    <v/>
    <v/>
    <v/>
    <v/>
    <v/>
    <v/>
    <v/>
    <v/>
    <v>7</v>
    <v>DT_UNIT_PUPPET_C_WHIP_PASSIVE_SUMMON</v>
  </rv>
  <rv s="22">
    <v>2</v>
    <v>DT_UNIT_PUPPET_C_WHIP_SKILL1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2.5499999999999998</v>
    <v/>
    <v/>
    <v/>
    <v/>
    <v/>
    <v>2.5499999999999998</v>
    <v/>
    <v>1</v>
    <v>m_listNKMEventAttack</v>
    <v/>
    <v>2</v>
    <v/>
    <v>True</v>
    <v/>
    <v/>
    <v>True</v>
    <v/>
    <v/>
    <v/>
    <v/>
    <v/>
    <v/>
    <v/>
    <v/>
    <v/>
    <v>DT_UNIT_PUPPET_C_WHIP_SKILL1</v>
    <v>45/30</v>
    <v>40/30</v>
    <v/>
    <v/>
    <v/>
    <v/>
    <v>1000.0</v>
    <v>-50.0</v>
    <v/>
    <v/>
    <v/>
    <v/>
    <v/>
    <v/>
    <v/>
    <v/>
    <v>8</v>
    <v>DT_UNIT_PUPPET_C_WHIP_SKILL1</v>
  </rv>
  <rv s="24">
    <v>2</v>
    <v>DT_UNIT_PUPPET_C_WHIP_SKILL1_SUMMON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2</v>
    <v>m_listNKMEventAttack</v>
    <v/>
    <v>99</v>
    <v/>
    <v>True</v>
    <v/>
    <v/>
    <v>True</v>
    <v/>
    <v/>
    <v/>
    <v/>
    <v>True</v>
    <v/>
    <v/>
    <v/>
    <v/>
    <v>DT_UNIT_PUPPET_C_WHIP_SKILL1_SUMMON</v>
    <v>50/30</v>
    <v>46/30</v>
    <v/>
    <v/>
    <v/>
    <v/>
    <v>1000.0</v>
    <v>-50.0</v>
    <v/>
    <v/>
    <v/>
    <v/>
    <v/>
    <v/>
    <v/>
    <v/>
    <v>8</v>
    <v>DT_UNIT_PUPPET_C_WHIP_SKILL1_SUMMON</v>
  </rv>
  <rv s="24">
    <v>2</v>
    <v>DT_UNIT_PUPPET_C_WHIP_SKILL1_SUMMON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3</v>
    <v>m_listNKMEventAttack</v>
    <v/>
    <v>99</v>
    <v/>
    <v>True</v>
    <v/>
    <v/>
    <v>True</v>
    <v/>
    <v/>
    <v/>
    <v/>
    <v/>
    <v/>
    <v/>
    <v/>
    <v>{'m_bUsePVE': False}</v>
    <v>DT_UNIT_PUPPET_C_WHIP_SKILL1_SUMMON</v>
    <v>50/30</v>
    <v>46/30</v>
    <v/>
    <v/>
    <v/>
    <v/>
    <v>1000.0</v>
    <v>-50.0</v>
    <v/>
    <v/>
    <v/>
    <v/>
    <v/>
    <v/>
    <v>3</v>
    <v/>
    <v>8</v>
    <v>DT_UNIT_PUPPET_C_WHIP_SKILL1_SUMMON</v>
  </rv>
  <rv s="22">
    <v>2</v>
    <v>DT_UNIT_PUPPET_C_WHIP_HYPER1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0.45</v>
    <v/>
    <v/>
    <v/>
    <v/>
    <v/>
    <v>0.45</v>
    <v/>
    <v>1</v>
    <v>m_listNKMEventAttack</v>
    <v/>
    <v>3</v>
    <v/>
    <v>True</v>
    <v/>
    <v/>
    <v>True</v>
    <v/>
    <v/>
    <v>False</v>
    <v/>
    <v/>
    <v/>
    <v/>
    <v/>
    <v/>
    <v>DT_UNIT_PUPPET_C_WHIP_HYPER1</v>
    <v>62/30</v>
    <v>50/30</v>
    <v/>
    <v/>
    <v/>
    <v/>
    <v>400.0</v>
    <v>-100.0</v>
    <v/>
    <v/>
    <v/>
    <v/>
    <v/>
    <v/>
    <v/>
    <v/>
    <v>9</v>
    <v>DT_UNIT_PUPPET_C_WHIP_HYPER1</v>
  </rv>
  <rv s="22">
    <v>2</v>
    <v>DT_UNIT_PUPPET_C_WHIP_HYPER1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0.45</v>
    <v/>
    <v/>
    <v/>
    <v/>
    <v/>
    <v>0.45</v>
    <v/>
    <v>2</v>
    <v>m_listNKMEventAttack</v>
    <v/>
    <v>3</v>
    <v/>
    <v>True</v>
    <v/>
    <v/>
    <v>True</v>
    <v/>
    <v/>
    <v>False</v>
    <v/>
    <v/>
    <v/>
    <v/>
    <v/>
    <v/>
    <v>DT_UNIT_PUPPET_C_WHIP_HYPER1</v>
    <v>74/30</v>
    <v>62/30</v>
    <v/>
    <v/>
    <v/>
    <v/>
    <v>400.0</v>
    <v>-100.0</v>
    <v/>
    <v/>
    <v/>
    <v/>
    <v/>
    <v/>
    <v/>
    <v/>
    <v>9</v>
    <v>DT_UNIT_PUPPET_C_WHIP_HYPER1</v>
  </rv>
  <rv s="22">
    <v>2</v>
    <v>DT_UNIT_PUPPET_C_WHIP_HYPER1_END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3.8</v>
    <v/>
    <v/>
    <v/>
    <v/>
    <v/>
    <v>3.8</v>
    <v/>
    <v>3</v>
    <v>m_listNKMEventAttack</v>
    <v/>
    <v>3</v>
    <v/>
    <v>True</v>
    <v/>
    <v/>
    <v>True</v>
    <v/>
    <v/>
    <v/>
    <v/>
    <v/>
    <v/>
    <v/>
    <v/>
    <v/>
    <v>DT_UNIT_PUPPET_C_WHIP_HYPER1_END</v>
    <v>105/30</v>
    <v>90/30</v>
    <v/>
    <v/>
    <v/>
    <v/>
    <v>1100.0</v>
    <v>-100.0</v>
    <v/>
    <v/>
    <v/>
    <v/>
    <v/>
    <v/>
    <v/>
    <v/>
    <v>9</v>
    <v>DT_UNIT_PUPPET_C_WHIP_HYPER1_END</v>
  </rv>
  <rv s="24">
    <v>2</v>
    <v>DT_UNIT_PUPPET_C_WHIP_SKILL1_SUMMON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4</v>
    <v>m_listNKMEventAttack</v>
    <v/>
    <v>99</v>
    <v/>
    <v>True</v>
    <v/>
    <v/>
    <v>True</v>
    <v/>
    <v/>
    <v/>
    <v/>
    <v>True</v>
    <v/>
    <v/>
    <v/>
    <v>{'m_SkillStrID': 'NKM_UNIT_PUPPET_C_WHIP_HYPER', 'm_SkillLevel': [5, 99]}</v>
    <v>DT_UNIT_PUPPET_C_WHIP_SKILL1_SUMMON</v>
    <v>105/30</v>
    <v>90/30</v>
    <v/>
    <v/>
    <v/>
    <v/>
    <v>1100.0</v>
    <v>-100.0</v>
    <v/>
    <v/>
    <v/>
    <v/>
    <v/>
    <v/>
    <v/>
    <v/>
    <v>9</v>
    <v>DT_UNIT_PUPPET_C_WHIP_SKILL1_SUMMON</v>
  </rv>
  <rv s="24">
    <v>2</v>
    <v>DT_UNIT_PUPPET_C_WHIP_SKILL1_SUMMON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5</v>
    <v>m_listNKMEventAttack</v>
    <v/>
    <v>99</v>
    <v/>
    <v>True</v>
    <v/>
    <v/>
    <v>True</v>
    <v/>
    <v/>
    <v/>
    <v/>
    <v/>
    <v/>
    <v/>
    <v/>
    <v>{'m_SkillStrID': 'NKM_UNIT_PUPPET_C_WHIP_HYPER', 'm_SkillLevel': [5, 99], 'm_bUsePVE': False}</v>
    <v>DT_UNIT_PUPPET_C_WHIP_SKILL1_SUMMON</v>
    <v>105/30</v>
    <v>90/30</v>
    <v/>
    <v/>
    <v/>
    <v/>
    <v>1100.0</v>
    <v>-100.0</v>
    <v/>
    <v/>
    <v/>
    <v/>
    <v/>
    <v/>
    <v>3</v>
    <v/>
    <v>9</v>
    <v>DT_UNIT_PUPPET_C_WHIP_SKILL1_SUMMON</v>
  </rv>
  <rv s="30">
    <v>2</v>
    <v>DT_UNIT_REPLACER_CA_KING_ATTACK1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1</v>
    <v>m_listNKMEventAttack</v>
    <v/>
    <v>2</v>
    <v/>
    <v>True</v>
    <v/>
    <v/>
    <v>True</v>
    <v/>
    <v/>
    <v>False</v>
    <v/>
    <v/>
    <v/>
    <v/>
    <v/>
    <v/>
    <v>DT_UNIT_REPLACER_CA_KING_ATTACK1</v>
    <v>20/30</v>
    <v>10/30</v>
    <v/>
    <v/>
    <v/>
    <v/>
    <v>350.0</v>
    <v>-50.0</v>
    <v/>
    <v/>
    <v/>
    <v/>
    <v/>
    <v>FX_COMBAT_ALL_SWING_SMALL_09</v>
    <v/>
    <v/>
    <v>2</v>
    <v>DT_UNIT_REPLACER_CA_KING_ATTACK1</v>
  </rv>
  <rv s="30">
    <v>2</v>
    <v>DT_UNIT_REPLACER_CA_KING_ATTACK1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2</v>
    <v>m_listNKMEventAttack</v>
    <v/>
    <v>2</v>
    <v/>
    <v>True</v>
    <v/>
    <v/>
    <v>True</v>
    <v/>
    <v/>
    <v>False</v>
    <v/>
    <v/>
    <v/>
    <v/>
    <v/>
    <v/>
    <v>DT_UNIT_REPLACER_CA_KING_ATTACK1</v>
    <v>33/30</v>
    <v>23/30</v>
    <v/>
    <v/>
    <v/>
    <v/>
    <v>350.0</v>
    <v>-50.0</v>
    <v/>
    <v/>
    <v/>
    <v/>
    <v/>
    <v>FX_COMBAT_ALL_SWING_SMALL_06</v>
    <v/>
    <v/>
    <v>2</v>
    <v>DT_UNIT_REPLACER_CA_KING_ATTACK1</v>
  </rv>
  <rv s="30">
    <v>2</v>
    <v>DT_UNIT_REPLACER_CA_KING_ATTACK1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3</v>
    <v>m_listNKMEventAttack</v>
    <v/>
    <v>2</v>
    <v/>
    <v>True</v>
    <v/>
    <v/>
    <v>True</v>
    <v/>
    <v/>
    <v>False</v>
    <v/>
    <v/>
    <v/>
    <v/>
    <v/>
    <v/>
    <v>DT_UNIT_REPLACER_CA_KING_ATTACK1</v>
    <v>58/30</v>
    <v>48/30</v>
    <v/>
    <v/>
    <v/>
    <v/>
    <v>350.0</v>
    <v>-50.0</v>
    <v/>
    <v/>
    <v/>
    <v/>
    <v/>
    <v>FX_COMBAT_ALL_SWING_SMALL_09</v>
    <v/>
    <v/>
    <v>2</v>
    <v>DT_UNIT_REPLACER_CA_KING_ATTACK1</v>
  </rv>
  <rv s="30">
    <v>2</v>
    <v>DT_UNIT_REPLACER_CA_KING_PASSIVE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1</v>
    <v>m_listNKMEventAttack</v>
    <v/>
    <v>99</v>
    <v/>
    <v>True</v>
    <v/>
    <v/>
    <v>True</v>
    <v/>
    <v/>
    <v/>
    <v/>
    <v/>
    <v/>
    <v/>
    <v/>
    <v/>
    <v>DT_UNIT_REPLACER_CA_KING_PASSIVE</v>
    <v>21/30</v>
    <v>11/30</v>
    <v/>
    <v/>
    <v/>
    <v/>
    <v>6000.0</v>
    <v>-700.0</v>
    <v/>
    <v/>
    <v/>
    <v/>
    <v/>
    <v>FX_COMBAT_ALL_MAGIC_SPELL_05</v>
    <v/>
    <v/>
    <v>3</v>
    <v>DT_UNIT_REPLACER_CA_KING_PASSIVE</v>
  </rv>
  <rv s="30">
    <v>2</v>
    <v>DT_UNIT_REPLACER_CA_KING_PASSIVE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2</v>
    <v>m_listNKMEventAttack</v>
    <v/>
    <v>99</v>
    <v/>
    <v>True</v>
    <v/>
    <v/>
    <v>True</v>
    <v/>
    <v/>
    <v/>
    <v/>
    <v/>
    <v/>
    <v/>
    <v/>
    <v/>
    <v>DT_UNIT_REPLACER_CA_KING_PASSIVE</v>
    <v>32/30</v>
    <v>22/30</v>
    <v/>
    <v/>
    <v/>
    <v/>
    <v>6000.0</v>
    <v>-700.0</v>
    <v/>
    <v/>
    <v/>
    <v/>
    <v/>
    <v>FX_COMBAT_ALL_MAGIC_SPELL_05</v>
    <v/>
    <v/>
    <v>3</v>
    <v>DT_UNIT_REPLACER_CA_KING_PASSIVE</v>
  </rv>
  <rv s="30">
    <v>2</v>
    <v>DT_UNIT_REPLACER_CA_KING_PASSIVE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0.33300000000000002</v>
    <v/>
    <v/>
    <v/>
    <v/>
    <v/>
    <v>1</v>
    <v>3</v>
    <v>3</v>
    <v>m_listNKMEventAttack</v>
    <v/>
    <v>99</v>
    <v/>
    <v>True</v>
    <v/>
    <v/>
    <v>True</v>
    <v/>
    <v/>
    <v/>
    <v/>
    <v/>
    <v/>
    <v/>
    <v/>
    <v/>
    <v>DT_UNIT_REPLACER_CA_KING_PASSIVE</v>
    <v>57/30</v>
    <v>47/30</v>
    <v/>
    <v/>
    <v/>
    <v/>
    <v>6000.0</v>
    <v>-700.0</v>
    <v/>
    <v/>
    <v/>
    <v/>
    <v/>
    <v>FX_COMBAT_ALL_MAGIC_SPELL_06</v>
    <v/>
    <v/>
    <v>3</v>
    <v>DT_UNIT_REPLACER_CA_KING_PASSIVE</v>
  </rv>
  <rv s="22">
    <v>2</v>
    <v>DT_UNIT_REPLACER_CA_KING_SKILL1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2.75</v>
    <v/>
    <v/>
    <v/>
    <v/>
    <v/>
    <v>2.75</v>
    <v/>
    <v>1</v>
    <v>m_listNKMEventAttack</v>
    <v/>
    <v>3</v>
    <v/>
    <v>True</v>
    <v/>
    <v/>
    <v>True</v>
    <v/>
    <v/>
    <v/>
    <v/>
    <v/>
    <v/>
    <v/>
    <v/>
    <v>{'m_SkillStrID': 'NKM_UNIT_REPLACER_CA_KING_SKILL', 'm_SkillLevel': [1, 4]}</v>
    <v>DT_UNIT_REPLACER_CA_KING_SKILL1</v>
    <v>50/30</v>
    <v>40/30</v>
    <v/>
    <v/>
    <v/>
    <v/>
    <v>600.0</v>
    <v>-600.0</v>
    <v/>
    <v/>
    <v/>
    <v/>
    <v/>
    <v/>
    <v/>
    <v/>
    <v>4</v>
    <v>DT_UNIT_REPLACER_CA_KING_SKILL1</v>
  </rv>
  <rv s="22">
    <v>2</v>
    <v>DT_UNIT_REPLACER_CA_KING_SKILL1_LV5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2.75</v>
    <v/>
    <v/>
    <v/>
    <v/>
    <v/>
    <v>2.75</v>
    <v/>
    <v>2</v>
    <v>m_listNKMEventAttack</v>
    <v/>
    <v>3</v>
    <v/>
    <v>True</v>
    <v/>
    <v/>
    <v>True</v>
    <v/>
    <v/>
    <v/>
    <v/>
    <v/>
    <v/>
    <v/>
    <v/>
    <v>{'m_SkillStrID': 'NKM_UNIT_REPLACER_CA_KING_SKILL', 'm_SkillLevel': [5, 99]}</v>
    <v>DT_UNIT_REPLACER_CA_KING_SKILL1_LV5</v>
    <v>50/30</v>
    <v>40/30</v>
    <v/>
    <v/>
    <v/>
    <v/>
    <v>600.0</v>
    <v>-600.0</v>
    <v/>
    <v/>
    <v/>
    <v/>
    <v/>
    <v/>
    <v/>
    <v/>
    <v>4</v>
    <v>DT_UNIT_REPLACER_CA_KING_SKILL1_LV5</v>
  </rv>
  <rv s="23">
    <v>2</v>
    <v>DT_UNIT_REPLACER_CA_KING_HYPER1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0.625</v>
    <v/>
    <v/>
    <v/>
    <v/>
    <v/>
    <v>1.25</v>
    <v>2</v>
    <v>1</v>
    <v>m_listNKMEventAttack</v>
    <v/>
    <v>4</v>
    <v/>
    <v>True</v>
    <v/>
    <v/>
    <v>True</v>
    <v/>
    <v/>
    <v>False</v>
    <v/>
    <v/>
    <v/>
    <v/>
    <v/>
    <v/>
    <v>DT_UNIT_REPLACER_CA_KING_HYPER1</v>
    <v>45/30</v>
    <v>40/30</v>
    <v/>
    <v/>
    <v/>
    <v/>
    <v>300.0</v>
    <v>-100.0</v>
    <v/>
    <v/>
    <v/>
    <v/>
    <v/>
    <v/>
    <v/>
    <v/>
    <v>5</v>
    <v>DT_UNIT_REPLACER_CA_KING_HYPER1</v>
  </rv>
  <rv s="23">
    <v>2</v>
    <v>DT_UNIT_REPLACER_CA_KING_HYPER1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0.625</v>
    <v/>
    <v/>
    <v/>
    <v/>
    <v/>
    <v>1.25</v>
    <v>2</v>
    <v>2</v>
    <v>m_listNKMEventAttack</v>
    <v/>
    <v>4</v>
    <v/>
    <v>True</v>
    <v/>
    <v/>
    <v>True</v>
    <v/>
    <v/>
    <v>False</v>
    <v/>
    <v/>
    <v/>
    <v/>
    <v/>
    <v/>
    <v>DT_UNIT_REPLACER_CA_KING_HYPER1</v>
    <v>80/30</v>
    <v>75/30</v>
    <v/>
    <v/>
    <v/>
    <v/>
    <v>100.0</v>
    <v>-300.0</v>
    <v/>
    <v/>
    <v/>
    <v/>
    <v/>
    <v/>
    <v/>
    <v/>
    <v>5</v>
    <v>DT_UNIT_REPLACER_CA_KING_HYPER1</v>
  </rv>
  <rv s="22">
    <v>2</v>
    <v>DT_UNIT_REPLACER_CA_KING_HYPER1_END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3.25</v>
    <v/>
    <v/>
    <v/>
    <v/>
    <v/>
    <v>3.25</v>
    <v/>
    <v>3</v>
    <v>m_listNKMEventAttack</v>
    <v/>
    <v>4</v>
    <v/>
    <v>True</v>
    <v/>
    <v/>
    <v>True</v>
    <v/>
    <v/>
    <v/>
    <v/>
    <v/>
    <v/>
    <v/>
    <v/>
    <v/>
    <v>DT_UNIT_REPLACER_CA_KING_HYPER1_END</v>
    <v>130/30</v>
    <v>105/30</v>
    <v/>
    <v/>
    <v/>
    <v/>
    <v>1300.0</v>
    <v>-100.0</v>
    <v/>
    <v/>
    <v/>
    <v/>
    <v/>
    <v/>
    <v/>
    <v/>
    <v>5</v>
    <v>DT_UNIT_REPLACER_CA_KING_HYPER1_END</v>
  </rv>
  <rv s="30">
    <v>2</v>
    <v>DT_NKM_MONSTER_NORMAL_REPLACER_RIFLE_ATTACK1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1</v>
    <v/>
    <v>True</v>
    <v/>
    <v/>
    <v/>
    <v/>
    <v/>
    <v/>
    <v/>
    <v/>
    <v/>
    <v/>
    <v/>
    <v/>
    <v>DT_NKM_MONSTER_NORMAL_REPLACER_RIFLE_ATTACK1</v>
    <v>15/30</v>
    <v>5/30</v>
    <v/>
    <v/>
    <v/>
    <v/>
    <v>1000.0</v>
    <v>0.0</v>
    <v/>
    <v/>
    <v/>
    <v/>
    <v>NDTT_ENEMY</v>
    <v/>
    <v/>
    <v/>
    <v>4</v>
    <v>DT_NKM_MONSTER_NORMAL_REPLACER_RIFLE_ATTACK1</v>
  </rv>
  <rv s="30">
    <v>2</v>
    <v>DT_NKM_MONSTER_NORMAL_REPLACER_RIFLE_ATTACK1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/>
    <v>1</v>
    <v/>
    <v>True</v>
    <v/>
    <v/>
    <v/>
    <v/>
    <v/>
    <v/>
    <v/>
    <v/>
    <v/>
    <v/>
    <v/>
    <v/>
    <v>DT_NKM_MONSTER_NORMAL_REPLACER_RIFLE_ATTACK1</v>
    <v>40/30</v>
    <v>31/30</v>
    <v/>
    <v/>
    <v/>
    <v/>
    <v>1000.0</v>
    <v>0.0</v>
    <v/>
    <v/>
    <v/>
    <v/>
    <v>NDTT_ENEMY</v>
    <v/>
    <v/>
    <v/>
    <v>4</v>
    <v>DT_NKM_MONSTER_NORMAL_REPLACER_RIFLE_ATTACK1</v>
  </rv>
  <rv s="30">
    <v>2</v>
    <v>DT_NKM_MONSTER_NORMAL_REPLACER_RIFLE_ATTACK1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1</v>
    <v/>
    <v>True</v>
    <v/>
    <v/>
    <v/>
    <v/>
    <v/>
    <v/>
    <v/>
    <v/>
    <v/>
    <v/>
    <v/>
    <v/>
    <v>DT_NKM_MONSTER_NORMAL_REPLACER_RIFLE_ATTACK1</v>
    <v>15/30</v>
    <v>5/30</v>
    <v/>
    <v/>
    <v/>
    <v/>
    <v>1000.0</v>
    <v>0.0</v>
    <v/>
    <v/>
    <v/>
    <v/>
    <v>NDTT_ENEMY</v>
    <v/>
    <v/>
    <v/>
    <v>5</v>
    <v>DT_NKM_MONSTER_NORMAL_REPLACER_RIFLE_ATTACK1</v>
  </rv>
  <rv s="30">
    <v>2</v>
    <v>DT_NKM_MONSTER_NORMAL_REPLACER_RIFLE_ATTACK1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/>
    <v>1</v>
    <v/>
    <v>True</v>
    <v/>
    <v/>
    <v/>
    <v/>
    <v/>
    <v/>
    <v/>
    <v/>
    <v/>
    <v/>
    <v/>
    <v/>
    <v>DT_NKM_MONSTER_NORMAL_REPLACER_RIFLE_ATTACK1</v>
    <v>40/30</v>
    <v>31/30</v>
    <v/>
    <v/>
    <v/>
    <v/>
    <v>1000.0</v>
    <v>0.0</v>
    <v/>
    <v/>
    <v/>
    <v/>
    <v>NDTT_ENEMY</v>
    <v/>
    <v/>
    <v/>
    <v>5</v>
    <v>DT_NKM_MONSTER_NORMAL_REPLACER_RIFLE_ATTACK1</v>
  </rv>
  <rv s="24">
    <v>2</v>
    <v>DT_NKM_MONSTER_NORMAL_REPLACER_SHIELD_ATTACK1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DT_NKM_MONSTER_NORMAL_REPLACER_SHIELD_ATTACK1</v>
    <v>25/30</v>
    <v>23/30</v>
    <v/>
    <v/>
    <v/>
    <v/>
    <v>150.0</v>
    <v>0.0</v>
    <v/>
    <v/>
    <v/>
    <v/>
    <v>NDTT_ENEMY</v>
    <v/>
    <v/>
    <v/>
    <v>4</v>
    <v>DT_NKM_MONSTER_NORMAL_REPLACER_SHIELD_ATTACK1</v>
  </rv>
  <rv s="24">
    <v>2</v>
    <v>DT_NKM_MONSTER_NORMAL_REPLACER_SHOTGUN_ATTACK1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DT_NKM_MONSTER_NORMAL_REPLACER_SHOTGUN_ATTACK1</v>
    <v>23/30</v>
    <v>22/30</v>
    <v/>
    <v/>
    <v/>
    <v/>
    <v>500.0</v>
    <v>0.0</v>
    <v/>
    <v/>
    <v/>
    <v/>
    <v>NDTT_ENEMY</v>
    <v/>
    <v/>
    <v/>
    <v>4</v>
    <v>DT_NKM_MONSTER_NORMAL_REPLACER_SHOTGUN_ATTACK1</v>
  </rv>
  <rv s="27">
    <v>2</v>
    <v>DT_NKM_MONSTER_NORMAL_REPLACER_SNIPER_ATTACK1</v>
    <v>1</v>
    <v>Generic</v>
    <v>DE_NKM_MONSTER_NORMAL_REPLACER_SNIPER_ATTACK1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1</v>
    <v/>
    <v>False</v>
    <v/>
    <v/>
    <v/>
    <v/>
    <v/>
    <v>False</v>
    <v>True</v>
    <v/>
    <v/>
    <v/>
    <v/>
    <v/>
    <v>DT_NKM_MONSTER_NORMAL_REPLACER_SNIPER_ATTACK1</v>
    <v>1000/30</v>
    <v>0/30</v>
    <v/>
    <v/>
    <v/>
    <v/>
    <v>100.0</v>
    <v>-50.0</v>
    <v/>
    <v/>
    <v/>
    <v/>
    <v>NDTT_ENEMY</v>
    <v/>
    <v/>
    <v/>
    <v>4</v>
    <v>DT_NKM_MONSTER_NORMAL_REPLACER_SNIPER_ATTACK1</v>
  </rv>
  <rv s="25">
    <v>2</v>
    <v>DT_NKM_UNIT_REPLACER_CA_QUEEN_ATTACK1</v>
    <v>1</v>
    <v>Generic</v>
    <v>DE_NKM_UNIT_REPLACER_CA_QUEEN_ATTACK1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1.2</v>
    <v>2</v>
    <v>1</v>
    <v>m_listNKMEventAttack</v>
    <v>False</v>
    <v>1</v>
    <v/>
    <v>True</v>
    <v/>
    <v/>
    <v/>
    <v/>
    <v/>
    <v>False</v>
    <v>True</v>
    <v/>
    <v/>
    <v/>
    <v/>
    <v/>
    <v>DT_NKM_UNIT_REPLACER_CA_QUEEN_ATTACK1</v>
    <v>9999/30</v>
    <v>0/30</v>
    <v/>
    <v/>
    <v/>
    <v/>
    <v>0.0</v>
    <v>-150.0</v>
    <v/>
    <v/>
    <v/>
    <v/>
    <v>NDTT_ENEMY</v>
    <v/>
    <v/>
    <v/>
    <v>2</v>
    <v>DT_NKM_UNIT_REPLACER_CA_QUEEN_ATTACK1</v>
  </rv>
  <rv s="25">
    <v>2</v>
    <v>DT_NKM_UNIT_REPLACER_CA_QUEEN_ATTACK1</v>
    <v>1</v>
    <v>Generic</v>
    <v>DE_NKM_UNIT_REPLACER_CA_QUEEN_ATTACK1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1.2</v>
    <v>2</v>
    <v>2</v>
    <v>m_listNKMEventAttack</v>
    <v>False</v>
    <v>1</v>
    <v/>
    <v>True</v>
    <v/>
    <v/>
    <v/>
    <v/>
    <v/>
    <v>False</v>
    <v>True</v>
    <v/>
    <v/>
    <v/>
    <v/>
    <v/>
    <v>DT_NKM_UNIT_REPLACER_CA_QUEEN_ATTACK1</v>
    <v>9999/30</v>
    <v>0/30</v>
    <v/>
    <v/>
    <v/>
    <v/>
    <v>0.0</v>
    <v>-150.0</v>
    <v/>
    <v/>
    <v/>
    <v/>
    <v>NDTT_ENEMY</v>
    <v/>
    <v/>
    <v/>
    <v>2</v>
    <v>DT_NKM_UNIT_REPLACER_CA_QUEEN_ATTACK1</v>
  </rv>
  <rv s="25">
    <v>2</v>
    <v>DT_NKM_UNIT_REPLACER_CA_QUEEN_ATTACK1</v>
    <v>1</v>
    <v>Generic</v>
    <v>DE_NKM_UNIT_REPLACER_CA_QUEEN_ATTACK1_AIR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1.2</v>
    <v>2</v>
    <v>1</v>
    <v>m_listNKMEventAttack</v>
    <v>False</v>
    <v>1</v>
    <v/>
    <v>True</v>
    <v/>
    <v/>
    <v/>
    <v/>
    <v/>
    <v>True</v>
    <v>False</v>
    <v/>
    <v/>
    <v/>
    <v/>
    <v/>
    <v>DT_NKM_UNIT_REPLACER_CA_QUEEN_ATTACK1</v>
    <v>9999/30</v>
    <v>0/30</v>
    <v/>
    <v/>
    <v/>
    <v/>
    <v>0.0</v>
    <v>-150.0</v>
    <v/>
    <v/>
    <v/>
    <v/>
    <v>NDTT_ENEMY</v>
    <v/>
    <v/>
    <v/>
    <v>3</v>
    <v>DT_NKM_UNIT_REPLACER_CA_QUEEN_ATTACK1</v>
  </rv>
  <rv s="25">
    <v>2</v>
    <v>DT_NKM_UNIT_REPLACER_CA_QUEEN_ATTACK1</v>
    <v>1</v>
    <v>Generic</v>
    <v>DE_NKM_UNIT_REPLACER_CA_QUEEN_ATTACK1_AIR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1.2</v>
    <v>2</v>
    <v>2</v>
    <v>m_listNKMEventAttack</v>
    <v>False</v>
    <v>1</v>
    <v/>
    <v>True</v>
    <v/>
    <v/>
    <v/>
    <v/>
    <v/>
    <v>True</v>
    <v>False</v>
    <v/>
    <v/>
    <v/>
    <v/>
    <v/>
    <v>DT_NKM_UNIT_REPLACER_CA_QUEEN_ATTACK1</v>
    <v>9999/30</v>
    <v>0/30</v>
    <v/>
    <v/>
    <v/>
    <v/>
    <v>0.0</v>
    <v>-150.0</v>
    <v/>
    <v/>
    <v/>
    <v/>
    <v>NDTT_ENEMY</v>
    <v/>
    <v/>
    <v/>
    <v>3</v>
    <v>DT_NKM_UNIT_REPLACER_CA_QUEEN_ATTACK1</v>
  </rv>
  <rv s="22">
    <v>2</v>
    <v>DT_NKM_UNIT_REPLACER_CA_QUEEN_PASSIVE1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1</v>
    <v>m_listNKMEventAttack</v>
    <v>False</v>
    <v>2</v>
    <v/>
    <v>True</v>
    <v/>
    <v/>
    <v/>
    <v/>
    <v/>
    <v>True</v>
    <v>True</v>
    <v/>
    <v/>
    <v/>
    <v/>
    <v/>
    <v>DT_NKM_UNIT_REPLACER_CA_QUEEN_PASSIVE1</v>
    <v>29/30</v>
    <v>19/30</v>
    <v/>
    <v/>
    <v/>
    <v/>
    <v>300</v>
    <v>-300</v>
    <v/>
    <v/>
    <v/>
    <v/>
    <v>NDTT_ENEMY</v>
    <v/>
    <v/>
    <v/>
    <v>4</v>
    <v>DT_NKM_UNIT_REPLACER_CA_QUEEN_PASSIVE1</v>
  </rv>
  <rv s="26">
    <v>2</v>
    <v>DT_NKM_UNIT_REPLACER_CA_QUEEN_PASSIVE2</v>
    <v>1</v>
    <v>Generic</v>
    <v>DE_NKM_UNIT_REPLACER_CA_QUEEN_PASSIVE1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>True</v>
    <v>1</v>
    <v/>
    <v>False</v>
    <v/>
    <v/>
    <v/>
    <v/>
    <v/>
    <v>True</v>
    <v>True</v>
    <v/>
    <v/>
    <v/>
    <v/>
    <v/>
    <v>DT_NKM_UNIT_REPLACER_CA_QUEEN_PASSIVE2</v>
    <v>30/30</v>
    <v>0/30</v>
    <v/>
    <v/>
    <v/>
    <v/>
    <v>200.0</v>
    <v>-200.0</v>
    <v/>
    <v/>
    <v/>
    <v/>
    <v>NDTT_ENEMY</v>
    <v/>
    <v/>
    <v/>
    <v>4</v>
    <v>DT_NKM_UNIT_REPLACER_CA_QUEEN_PASSIVE2</v>
  </rv>
  <rv s="22">
    <v>2</v>
    <v>DT_NKM_UNIT_REPLACER_CA_QUEEN_PASSIVE1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2</v>
    <v>m_listNKMEventAttack</v>
    <v>False</v>
    <v>2</v>
    <v/>
    <v>True</v>
    <v/>
    <v/>
    <v/>
    <v/>
    <v/>
    <v>True</v>
    <v>True</v>
    <v/>
    <v/>
    <v/>
    <v/>
    <v/>
    <v>DT_NKM_UNIT_REPLACER_CA_QUEEN_PASSIVE1</v>
    <v>60/30</v>
    <v>50/30</v>
    <v/>
    <v/>
    <v/>
    <v/>
    <v>300</v>
    <v>-300</v>
    <v/>
    <v/>
    <v/>
    <v/>
    <v>NDTT_ENEMY</v>
    <v/>
    <v/>
    <v/>
    <v>4</v>
    <v>DT_NKM_UNIT_REPLACER_CA_QUEEN_PASSIVE1</v>
  </rv>
  <rv s="25">
    <v>2</v>
    <v>DT_NKM_UNIT_REPLACER_CA_QUEEN_SKILL1</v>
    <v>1</v>
    <v>Generic</v>
    <v>DE_NKM_UNIT_REPLACER_CA_QUEEN_SKILL1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1.3</v>
    <v/>
    <v/>
    <v/>
    <v/>
    <v/>
    <v>2.6</v>
    <v>2</v>
    <v>1</v>
    <v>m_listNKMEventAttack</v>
    <v>False</v>
    <v>2</v>
    <v/>
    <v>True</v>
    <v/>
    <v/>
    <v/>
    <v/>
    <v/>
    <v>True</v>
    <v>True</v>
    <v/>
    <v/>
    <v/>
    <v/>
    <v/>
    <v>DT_NKM_UNIT_REPLACER_CA_QUEEN_SKILL1</v>
    <v>15/30</v>
    <v>0/30</v>
    <v/>
    <v/>
    <v/>
    <v/>
    <v>400.0</v>
    <v>-400.0</v>
    <v/>
    <v/>
    <v/>
    <v/>
    <v>NDTT_ENEMY</v>
    <v/>
    <v/>
    <v/>
    <v>5</v>
    <v>DT_NKM_UNIT_REPLACER_CA_QUEEN_SKILL1</v>
  </rv>
  <rv s="25">
    <v>2</v>
    <v>DT_NKM_UNIT_REPLACER_CA_QUEEN_SKILL1</v>
    <v>1</v>
    <v>Generic</v>
    <v>DE_NKM_UNIT_REPLACER_CA_QUEEN_SKILL1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1.3</v>
    <v/>
    <v/>
    <v/>
    <v/>
    <v/>
    <v>2.6</v>
    <v>2</v>
    <v>1</v>
    <v>m_listNKMEventAttack</v>
    <v>False</v>
    <v>2</v>
    <v/>
    <v>True</v>
    <v/>
    <v/>
    <v/>
    <v/>
    <v/>
    <v>True</v>
    <v>True</v>
    <v/>
    <v/>
    <v/>
    <v/>
    <v/>
    <v>DT_NKM_UNIT_REPLACER_CA_QUEEN_SKILL1</v>
    <v>30/30</v>
    <v>15/30</v>
    <v/>
    <v/>
    <v/>
    <v/>
    <v>400.0</v>
    <v>-400.0</v>
    <v/>
    <v/>
    <v/>
    <v/>
    <v>NDTT_ENEMY</v>
    <v/>
    <v/>
    <v/>
    <v>5</v>
    <v>DT_NKM_UNIT_REPLACER_CA_QUEEN_SKILL1</v>
  </rv>
  <rv s="23">
    <v>2</v>
    <v>DT_NKM_UNIT_REPLACER_C_BISHOP_ATTACK1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0.41699999999999998</v>
    <v/>
    <v/>
    <v/>
    <v/>
    <v/>
    <v>1.25</v>
    <v>3</v>
    <v>1</v>
    <v>m_listNKMEventAttack</v>
    <v>False</v>
    <v>1</v>
    <v/>
    <v>True</v>
    <v/>
    <v/>
    <v/>
    <v/>
    <v/>
    <v>False</v>
    <v/>
    <v/>
    <v/>
    <v/>
    <v/>
    <v/>
    <v>DT_NKM_UNIT_REPLACER_C_BISHOP_ATTACK1</v>
    <v>31/30</v>
    <v>12/30</v>
    <v/>
    <v/>
    <v/>
    <v/>
    <v>300</v>
    <v>-100</v>
    <v/>
    <v/>
    <v/>
    <v/>
    <v>NDTT_ENEMY</v>
    <v/>
    <v/>
    <v/>
    <v>2</v>
    <v>DT_NKM_UNIT_REPLACER_C_BISHOP_ATTACK1</v>
  </rv>
  <rv s="23">
    <v>2</v>
    <v>DT_NKM_UNIT_REPLACER_C_BISHOP_ATTACK1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0.41699999999999998</v>
    <v/>
    <v/>
    <v/>
    <v/>
    <v/>
    <v>1.25</v>
    <v>3</v>
    <v>2</v>
    <v>m_listNKMEventAttack</v>
    <v>False</v>
    <v>1</v>
    <v/>
    <v>True</v>
    <v/>
    <v/>
    <v/>
    <v/>
    <v/>
    <v>False</v>
    <v/>
    <v/>
    <v/>
    <v/>
    <v/>
    <v/>
    <v>DT_NKM_UNIT_REPLACER_C_BISHOP_ATTACK1</v>
    <v>43/30</v>
    <v>33/30</v>
    <v/>
    <v/>
    <v/>
    <v/>
    <v>300</v>
    <v>-100</v>
    <v/>
    <v/>
    <v/>
    <v/>
    <v>NDTT_ENEMY</v>
    <v/>
    <v/>
    <v/>
    <v>2</v>
    <v>DT_NKM_UNIT_REPLACER_C_BISHOP_ATTACK1</v>
  </rv>
  <rv s="23">
    <v>2</v>
    <v>DT_NKM_UNIT_REPLACER_C_BISHOP_ATTACK1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0.41699999999999998</v>
    <v/>
    <v/>
    <v/>
    <v/>
    <v/>
    <v>1.25</v>
    <v>3</v>
    <v>3</v>
    <v>m_listNKMEventAttack</v>
    <v>False</v>
    <v>1</v>
    <v/>
    <v>True</v>
    <v/>
    <v/>
    <v/>
    <v/>
    <v/>
    <v>False</v>
    <v/>
    <v/>
    <v/>
    <v/>
    <v/>
    <v/>
    <v>DT_NKM_UNIT_REPLACER_C_BISHOP_ATTACK1</v>
    <v>65/30</v>
    <v>55/30</v>
    <v/>
    <v/>
    <v/>
    <v/>
    <v>300</v>
    <v>-100</v>
    <v/>
    <v/>
    <v/>
    <v/>
    <v>NDTT_ENEMY</v>
    <v/>
    <v/>
    <v/>
    <v>2</v>
    <v>DT_NKM_UNIT_REPLACER_C_BISHOP_ATTACK1</v>
  </rv>
  <rv s="24">
    <v>2</v>
    <v>DT_NKM_UNIT_REPLACER_C_BISHOP_PASSIVE1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2</v>
    <v/>
    <v>True</v>
    <v/>
    <v/>
    <v/>
    <v/>
    <v/>
    <v>False</v>
    <v>True</v>
    <v/>
    <v/>
    <v/>
    <v/>
    <v/>
    <v>DT_NKM_UNIT_REPLACER_C_BISHOP_PASSIVE1</v>
    <v>7/30</v>
    <v>2/30</v>
    <v/>
    <v/>
    <v/>
    <v/>
    <v>300</v>
    <v>-100</v>
    <v/>
    <v/>
    <v/>
    <v/>
    <v>NDTT_ENEMY</v>
    <v/>
    <v/>
    <v/>
    <v>3</v>
    <v>DT_NKM_UNIT_REPLACER_C_BISHOP_PASSIVE1</v>
  </rv>
  <rv s="27">
    <v>2</v>
    <v>DT_NKM_UNIT_REPLACER_C_BISHOP_SKILL1_ONEKILL</v>
    <v>1</v>
    <v>Generic</v>
    <v>DE_NKM_UNIT_REPLACER_C_BISHOP_SKILL1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DT_NKM_UNIT_REPLACER_C_BISHOP_SKILL1_ONEKILL</v>
    <v>6/30</v>
    <v>0/30</v>
    <v/>
    <v/>
    <v/>
    <v/>
    <v>700.0</v>
    <v>0.0</v>
    <v/>
    <v/>
    <v/>
    <v/>
    <v>NDTT_ENEMY</v>
    <v/>
    <v/>
    <v/>
    <v>4</v>
    <v>DT_NKM_UNIT_REPLACER_C_BISHOP_SKILL1_ONEKILL</v>
  </rv>
  <rv s="26">
    <v>2</v>
    <v>DT_NKM_UNIT_REPLACER_C_BISHOP_SKILL1</v>
    <v>1</v>
    <v>Generic</v>
    <v>DE_NKM_UNIT_REPLACER_C_BISHOP_SKILL1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2.4</v>
    <v/>
    <v/>
    <v/>
    <v/>
    <v/>
    <v>2.4</v>
    <v/>
    <v>1</v>
    <v>m_listNKMEventAttack</v>
    <v>False</v>
    <v>2</v>
    <v/>
    <v>False</v>
    <v/>
    <v/>
    <v/>
    <v/>
    <v/>
    <v>False</v>
    <v/>
    <v/>
    <v/>
    <v/>
    <v/>
    <v/>
    <v>DT_NKM_UNIT_REPLACER_C_BISHOP_SKILL1</v>
    <v>30/30</v>
    <v>6/30</v>
    <v/>
    <v/>
    <v/>
    <v/>
    <v>700.0</v>
    <v>0.0</v>
    <v/>
    <v/>
    <v/>
    <v/>
    <v>NDTT_ENEMY</v>
    <v/>
    <v/>
    <v/>
    <v>4</v>
    <v>DT_NKM_UNIT_REPLACER_C_BISHOP_SKILL1</v>
  </rv>
  <rv s="23">
    <v>2</v>
    <v>DT_NKM_UNIT_REPLACER_C_BISHOP_HYPER1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0.875</v>
    <v/>
    <v/>
    <v/>
    <v/>
    <v/>
    <v>3.5</v>
    <v>4</v>
    <v>1</v>
    <v>m_listNKMEventAttack</v>
    <v>False</v>
    <v>3</v>
    <v/>
    <v>False</v>
    <v/>
    <v/>
    <v/>
    <v/>
    <v/>
    <v>False</v>
    <v/>
    <v/>
    <v/>
    <v/>
    <v/>
    <v/>
    <v>DT_NKM_UNIT_REPLACER_C_BISHOP_HYPER1</v>
    <v>15/30</v>
    <v>0/30</v>
    <v/>
    <v/>
    <v/>
    <v/>
    <v>350</v>
    <v>-350</v>
    <v/>
    <v/>
    <v/>
    <v/>
    <v>NDTT_ENEMY</v>
    <v/>
    <v/>
    <v/>
    <v>6</v>
    <v>DT_NKM_UNIT_REPLACER_C_BISHOP_HYPER1</v>
  </rv>
  <rv s="23">
    <v>2</v>
    <v>DT_NKM_UNIT_REPLACER_C_BISHOP_HYPER1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0.875</v>
    <v/>
    <v/>
    <v/>
    <v/>
    <v/>
    <v>3.5</v>
    <v>4</v>
    <v>2</v>
    <v>m_listNKMEventAttack</v>
    <v>False</v>
    <v>3</v>
    <v/>
    <v>False</v>
    <v/>
    <v/>
    <v/>
    <v/>
    <v/>
    <v>False</v>
    <v/>
    <v/>
    <v/>
    <v/>
    <v/>
    <v/>
    <v>DT_NKM_UNIT_REPLACER_C_BISHOP_HYPER1</v>
    <v>30/30</v>
    <v>15/30</v>
    <v/>
    <v/>
    <v/>
    <v/>
    <v>350</v>
    <v>-350</v>
    <v/>
    <v/>
    <v/>
    <v/>
    <v>NDTT_ENEMY</v>
    <v/>
    <v/>
    <v/>
    <v>6</v>
    <v>DT_NKM_UNIT_REPLACER_C_BISHOP_HYPER1</v>
  </rv>
  <rv s="23">
    <v>2</v>
    <v>DT_NKM_UNIT_REPLACER_C_BISHOP_HYPER1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0.875</v>
    <v/>
    <v/>
    <v/>
    <v/>
    <v/>
    <v>3.5</v>
    <v>4</v>
    <v>3</v>
    <v>m_listNKMEventAttack</v>
    <v>False</v>
    <v>3</v>
    <v/>
    <v>False</v>
    <v/>
    <v/>
    <v/>
    <v/>
    <v/>
    <v>False</v>
    <v/>
    <v/>
    <v/>
    <v/>
    <v/>
    <v/>
    <v>DT_NKM_UNIT_REPLACER_C_BISHOP_HYPER1</v>
    <v>45/30</v>
    <v>30/30</v>
    <v/>
    <v/>
    <v/>
    <v/>
    <v>350</v>
    <v>-350</v>
    <v/>
    <v/>
    <v/>
    <v/>
    <v>NDTT_ENEMY</v>
    <v/>
    <v/>
    <v/>
    <v>6</v>
    <v>DT_NKM_UNIT_REPLACER_C_BISHOP_HYPER1</v>
  </rv>
  <rv s="23">
    <v>2</v>
    <v>DT_NKM_UNIT_REPLACER_C_BISHOP_HYPER1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0.875</v>
    <v/>
    <v/>
    <v/>
    <v/>
    <v/>
    <v>3.5</v>
    <v>4</v>
    <v>4</v>
    <v>m_listNKMEventAttack</v>
    <v>False</v>
    <v>3</v>
    <v/>
    <v>False</v>
    <v/>
    <v/>
    <v/>
    <v/>
    <v/>
    <v>False</v>
    <v/>
    <v/>
    <v/>
    <v/>
    <v/>
    <v/>
    <v>DT_NKM_UNIT_REPLACER_C_BISHOP_HYPER1</v>
    <v>60/30</v>
    <v>45/30</v>
    <v/>
    <v/>
    <v/>
    <v/>
    <v>350</v>
    <v>-350</v>
    <v/>
    <v/>
    <v/>
    <v/>
    <v>NDTT_ENEMY</v>
    <v/>
    <v/>
    <v/>
    <v>6</v>
    <v>DT_NKM_UNIT_REPLACER_C_BISHOP_HYPER1</v>
  </rv>
  <rv s="24">
    <v>2</v>
    <v>DT_NKM_UNIT_REPLACER_C_BISHOP_HYPER1_END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3</v>
    <v/>
    <v>True</v>
    <v/>
    <v/>
    <v/>
    <v/>
    <v/>
    <v>False</v>
    <v/>
    <v/>
    <v/>
    <v/>
    <v/>
    <v/>
    <v>DT_NKM_UNIT_REPLACER_C_BISHOP_HYPER1_END</v>
    <v>71/30</v>
    <v>61/30</v>
    <v/>
    <v/>
    <v/>
    <v/>
    <v>350</v>
    <v>-350</v>
    <v/>
    <v/>
    <v/>
    <v/>
    <v>NDTT_ENEMY</v>
    <v/>
    <v/>
    <v/>
    <v>7</v>
    <v>DT_NKM_UNIT_REPLACER_C_BISHOP_HYPER1_END</v>
  </rv>
  <rv s="24">
    <v>2</v>
    <v>DT_NKM_UNIT_REPLACER_C_KNIGHT_PASSIVE1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>True</v>
    <v/>
    <v/>
    <v/>
    <v/>
    <v>False</v>
    <v/>
    <v/>
    <v/>
    <v/>
    <v/>
    <v/>
    <v>DT_NKM_UNIT_REPLACER_C_KNIGHT_PASSIVE1</v>
    <v>20/30</v>
    <v>10/30</v>
    <v>8</v>
    <v/>
    <v/>
    <v/>
    <v>500.0</v>
    <v>-500.0</v>
    <v/>
    <v/>
    <v/>
    <v/>
    <v>NDTT_ENEMY</v>
    <v/>
    <v/>
    <v/>
    <v>1</v>
    <v>DT_NKM_UNIT_REPLACER_C_KNIGHT_PASSIVE1</v>
  </rv>
  <rv s="23">
    <v>2</v>
    <v>DT_NKM_UNIT_REPLACER_C_KNIGHT_ATTACK1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0.35</v>
    <v/>
    <v/>
    <v/>
    <v/>
    <v/>
    <v>0.7</v>
    <v>2</v>
    <v>1</v>
    <v>m_listNKMEventAttack</v>
    <v/>
    <v>2</v>
    <v/>
    <v>True</v>
    <v/>
    <v/>
    <v/>
    <v/>
    <v/>
    <v>False</v>
    <v/>
    <v/>
    <v/>
    <v/>
    <v/>
    <v/>
    <v>DT_NKM_UNIT_REPLACER_C_KNIGHT_ATTACK1</v>
    <v>25/30</v>
    <v>13/30</v>
    <v/>
    <v/>
    <v/>
    <v/>
    <v>400.0</v>
    <v>0.0</v>
    <v/>
    <v/>
    <v/>
    <v/>
    <v>NDTT_ENEMY</v>
    <v/>
    <v/>
    <v/>
    <v>3</v>
    <v>DT_NKM_UNIT_REPLACER_C_KNIGHT_ATTACK1</v>
  </rv>
  <rv s="23">
    <v>2</v>
    <v>DT_NKM_UNIT_REPLACER_C_KNIGHT_ATTACK1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0.35</v>
    <v/>
    <v/>
    <v/>
    <v/>
    <v/>
    <v>0.7</v>
    <v>2</v>
    <v>2</v>
    <v>m_listNKMEventAttack</v>
    <v/>
    <v>2</v>
    <v/>
    <v>True</v>
    <v/>
    <v/>
    <v/>
    <v/>
    <v/>
    <v>False</v>
    <v/>
    <v/>
    <v/>
    <v/>
    <v/>
    <v/>
    <v>DT_NKM_UNIT_REPLACER_C_KNIGHT_ATTACK1</v>
    <v>38/30</v>
    <v>28/30</v>
    <v/>
    <v/>
    <v/>
    <v/>
    <v>400.0</v>
    <v>0.0</v>
    <v/>
    <v/>
    <v/>
    <v/>
    <v>NDTT_ENEMY</v>
    <v/>
    <v/>
    <v/>
    <v>3</v>
    <v>DT_NKM_UNIT_REPLACER_C_KNIGHT_ATTACK1</v>
  </rv>
  <rv s="22">
    <v>2</v>
    <v>DT_NKM_UNIT_REPLACER_C_KNIGHT_ATTACK1_END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3</v>
    <v>m_listNKMEventAttack</v>
    <v/>
    <v>2</v>
    <v/>
    <v>True</v>
    <v/>
    <v/>
    <v/>
    <v/>
    <v/>
    <v>False</v>
    <v/>
    <v/>
    <v/>
    <v/>
    <v/>
    <v/>
    <v>DT_NKM_UNIT_REPLACER_C_KNIGHT_ATTACK1_END</v>
    <v>55/30</v>
    <v>45/30</v>
    <v/>
    <v/>
    <v/>
    <v/>
    <v>400.0</v>
    <v>0.0</v>
    <v/>
    <v/>
    <v/>
    <v/>
    <v>NDTT_ENEMY</v>
    <v/>
    <v/>
    <v/>
    <v>3</v>
    <v>DT_NKM_UNIT_REPLACER_C_KNIGHT_ATTACK1_END</v>
  </rv>
  <rv s="24">
    <v>2</v>
    <v>DT_NKM_UNIT_REPLACER_C_KNIGHT_PASSIVE1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DT_NKM_UNIT_REPLACER_C_KNIGHT_PASSIVE1</v>
    <v>40/30</v>
    <v>25/30</v>
    <v>8</v>
    <v/>
    <v/>
    <v/>
    <v>500.0</v>
    <v>-500.0</v>
    <v/>
    <v/>
    <v/>
    <v/>
    <v>NDTT_ENEMY</v>
    <v/>
    <v/>
    <v/>
    <v>4</v>
    <v>DT_NKM_UNIT_REPLACER_C_KNIGHT_PASSIVE1</v>
  </rv>
  <rv s="23">
    <v>2</v>
    <v>DT_NKM_UNIT_REPLACER_C_KNIGHT_ATTACK1_PHASE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0.35</v>
    <v/>
    <v/>
    <v/>
    <v/>
    <v/>
    <v>0.7</v>
    <v>2</v>
    <v>1</v>
    <v>m_listNKMEventAttack</v>
    <v/>
    <v>2</v>
    <v/>
    <v>True</v>
    <v/>
    <v/>
    <v/>
    <v/>
    <v/>
    <v>False</v>
    <v/>
    <v/>
    <v/>
    <v/>
    <v/>
    <v/>
    <v>DT_NKM_UNIT_REPLACER_C_KNIGHT_ATTACK1_PHASE</v>
    <v>25/30</v>
    <v>13/30</v>
    <v/>
    <v/>
    <v/>
    <v/>
    <v>400.0</v>
    <v>0.0</v>
    <v/>
    <v/>
    <v/>
    <v/>
    <v>NDTT_ENEMY</v>
    <v/>
    <v/>
    <v/>
    <v>5</v>
    <v>DT_NKM_UNIT_REPLACER_C_KNIGHT_ATTACK1_PHASE</v>
  </rv>
  <rv s="23">
    <v>2</v>
    <v>DT_NKM_UNIT_REPLACER_C_KNIGHT_ATTACK1_PHASE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0.35</v>
    <v/>
    <v/>
    <v/>
    <v/>
    <v/>
    <v>0.7</v>
    <v>2</v>
    <v>2</v>
    <v>m_listNKMEventAttack</v>
    <v/>
    <v>2</v>
    <v/>
    <v>True</v>
    <v/>
    <v/>
    <v/>
    <v/>
    <v/>
    <v>False</v>
    <v/>
    <v/>
    <v/>
    <v/>
    <v/>
    <v/>
    <v>DT_NKM_UNIT_REPLACER_C_KNIGHT_ATTACK1_PHASE</v>
    <v>38/30</v>
    <v>28/30</v>
    <v/>
    <v/>
    <v/>
    <v/>
    <v>400.0</v>
    <v>0.0</v>
    <v/>
    <v/>
    <v/>
    <v/>
    <v>NDTT_ENEMY</v>
    <v/>
    <v/>
    <v/>
    <v>5</v>
    <v>DT_NKM_UNIT_REPLACER_C_KNIGHT_ATTACK1_PHASE</v>
  </rv>
  <rv s="22">
    <v>2</v>
    <v>DT_NKM_UNIT_REPLACER_C_KNIGHT_ATTACK1_PHASE_END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3</v>
    <v>m_listNKMEventAttack</v>
    <v/>
    <v>2</v>
    <v/>
    <v>True</v>
    <v/>
    <v/>
    <v/>
    <v/>
    <v/>
    <v>False</v>
    <v/>
    <v/>
    <v/>
    <v/>
    <v/>
    <v/>
    <v>DT_NKM_UNIT_REPLACER_C_KNIGHT_ATTACK1_PHASE_END</v>
    <v>78/30</v>
    <v>67/30</v>
    <v/>
    <v/>
    <v/>
    <v/>
    <v>700.0</v>
    <v>0.0</v>
    <v/>
    <v/>
    <v/>
    <v/>
    <v>NDTT_ENEMY</v>
    <v/>
    <v/>
    <v/>
    <v>5</v>
    <v>DT_NKM_UNIT_REPLACER_C_KNIGHT_ATTACK1_PHASE_END</v>
  </rv>
  <rv s="22">
    <v>2</v>
    <v>DT_NKM_UNIT_REPLACER_C_KNIGHT_SKILL1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0.6</v>
    <v/>
    <v>1</v>
    <v>m_listNKMEventAttack</v>
    <v/>
    <v>2</v>
    <v/>
    <v>True</v>
    <v/>
    <v/>
    <v/>
    <v/>
    <v/>
    <v>False</v>
    <v/>
    <v/>
    <v/>
    <v/>
    <v/>
    <v/>
    <v>DT_NKM_UNIT_REPLACER_C_KNIGHT_SKILL1</v>
    <v>56/30</v>
    <v>21/30</v>
    <v/>
    <v/>
    <v/>
    <v/>
    <v>400.0</v>
    <v>-400.0</v>
    <v/>
    <v/>
    <v/>
    <v/>
    <v>NDTT_ENEMY</v>
    <v/>
    <v/>
    <v/>
    <v>6</v>
    <v>DT_NKM_UNIT_REPLACER_C_KNIGHT_SKILL1</v>
  </rv>
  <rv s="22">
    <v>2</v>
    <v>DT_NKM_UNIT_REPLACER_C_KNIGHT_SKILL1_END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1.8</v>
    <v/>
    <v/>
    <v/>
    <v/>
    <v/>
    <v>1.8</v>
    <v/>
    <v>2</v>
    <v>m_listNKMEventAttack</v>
    <v/>
    <v>2</v>
    <v/>
    <v>True</v>
    <v/>
    <v/>
    <v/>
    <v/>
    <v/>
    <v>False</v>
    <v/>
    <v/>
    <v/>
    <v/>
    <v/>
    <v/>
    <v>DT_NKM_UNIT_REPLACER_C_KNIGHT_SKILL1_END</v>
    <v>75/30</v>
    <v>56/30</v>
    <v/>
    <v/>
    <v/>
    <v/>
    <v>700.0</v>
    <v>-700.0</v>
    <v/>
    <v/>
    <v/>
    <v/>
    <v>NDTT_ENEMY</v>
    <v/>
    <v/>
    <v/>
    <v>6</v>
    <v>DT_NKM_UNIT_REPLACER_C_KNIGHT_SKILL1_END</v>
  </rv>
  <rv s="22">
    <v>2</v>
    <v>DT_NKM_UNIT_REPLACER_C_KNIGHT_HYPER1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1.1000000000000001</v>
    <v/>
    <v/>
    <v/>
    <v/>
    <v/>
    <v>1.1000000000000001</v>
    <v/>
    <v>1</v>
    <v>m_listNKMEventAttack</v>
    <v/>
    <v>3</v>
    <v/>
    <v>True</v>
    <v/>
    <v/>
    <v/>
    <v/>
    <v/>
    <v>False</v>
    <v/>
    <v/>
    <v/>
    <v/>
    <v/>
    <v/>
    <v>DT_NKM_UNIT_REPLACER_C_KNIGHT_HYPER1</v>
    <v>50/30</v>
    <v>25/30</v>
    <v/>
    <v/>
    <v/>
    <v/>
    <v>1200.0</v>
    <v>-100.0</v>
    <v/>
    <v/>
    <v/>
    <v/>
    <v>NDTT_ENEMY</v>
    <v/>
    <v/>
    <v/>
    <v>7</v>
    <v>DT_NKM_UNIT_REPLACER_C_KNIGHT_HYPER1</v>
  </rv>
  <rv s="22">
    <v>2</v>
    <v>DT_NKM_UNIT_REPLACER_C_KNIGHT_HYPER1_END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</v>
    <v/>
    <v/>
    <v/>
    <v/>
    <v/>
    <v>2.5</v>
    <v/>
    <v>2</v>
    <v>m_listNKMEventAttack</v>
    <v/>
    <v>3</v>
    <v/>
    <v>True</v>
    <v/>
    <v/>
    <v/>
    <v/>
    <v/>
    <v/>
    <v/>
    <v/>
    <v/>
    <v/>
    <v/>
    <v>{'m_SkillStrID': 'NKM_UNIT_REPLACER_C_KNIGHT_HYPER', 'm_SkillLevel': [1, 4]}</v>
    <v>DT_NKM_UNIT_REPLACER_C_KNIGHT_HYPER1_END</v>
    <v>95/30</v>
    <v>70/30</v>
    <v/>
    <v/>
    <v/>
    <v/>
    <v>1200.0</v>
    <v>-100.0</v>
    <v/>
    <v/>
    <v/>
    <v/>
    <v>NDTT_ENEMY</v>
    <v/>
    <v/>
    <v/>
    <v>7</v>
    <v>DT_NKM_UNIT_REPLACER_C_KNIGHT_HYPER1_END</v>
  </rv>
  <rv s="22">
    <v>2</v>
    <v>DT_NKM_UNIT_REPLACER_C_KNIGHT_HYPER1_LV5_END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2.5</v>
    <v/>
    <v/>
    <v/>
    <v/>
    <v/>
    <v>2.5</v>
    <v/>
    <v>3</v>
    <v>m_listNKMEventAttack</v>
    <v/>
    <v>3</v>
    <v/>
    <v>True</v>
    <v/>
    <v/>
    <v/>
    <v/>
    <v/>
    <v/>
    <v/>
    <v/>
    <v/>
    <v/>
    <v/>
    <v>{'m_SkillStrID': 'NKM_UNIT_REPLACER_C_KNIGHT_HYPER', 'm_SkillLevel': [5, 99]}</v>
    <v>DT_NKM_UNIT_REPLACER_C_KNIGHT_HYPER1_LV5_END</v>
    <v>95/30</v>
    <v>70/30</v>
    <v/>
    <v/>
    <v/>
    <v/>
    <v>1200.0</v>
    <v>-100.0</v>
    <v/>
    <v/>
    <v/>
    <v/>
    <v>NDTT_ENEMY</v>
    <v/>
    <v/>
    <v/>
    <v>7</v>
    <v>DT_NKM_UNIT_REPLACER_C_KNIGHT_HYPER1_LV5_END</v>
  </rv>
  <rv s="27">
    <v>2</v>
    <v>DT_DUMMY</v>
    <v>1</v>
    <v>Generic</v>
    <v>DE_UNIT_SCAVENGER_C_COLLECT_PASSIVE1_A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True</v>
    <v>1</v>
    <v/>
    <v>False</v>
    <v/>
    <v/>
    <v/>
    <v/>
    <v/>
    <v/>
    <v/>
    <v/>
    <v/>
    <v/>
    <v/>
    <v/>
    <v>DT_DUMMY</v>
    <v>30/30</v>
    <v>15/30</v>
    <v/>
    <v/>
    <v/>
    <v/>
    <v>50</v>
    <v>-50</v>
    <v/>
    <v/>
    <v/>
    <v/>
    <v>NDTT_ENEMY</v>
    <v/>
    <v/>
    <v/>
    <v>3</v>
    <v>DT_DUMMY</v>
  </rv>
  <rv s="25">
    <v>2</v>
    <v>DT_UNIT_SCAVENGER_C_COLLECT_PASSIVE</v>
    <v>1</v>
    <v>Generic</v>
    <v>DE_UNIT_SCAVENGER_C_COLLECT_PASSIVE1_A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</v>
    <v/>
    <v/>
    <v/>
    <v/>
    <v/>
    <v>1.2</v>
    <v>2</v>
    <v>1</v>
    <v>m_listNKMEventAttack</v>
    <v/>
    <v>1</v>
    <v/>
    <v>False</v>
    <v/>
    <v/>
    <v/>
    <v/>
    <v/>
    <v/>
    <v/>
    <v/>
    <v/>
    <v/>
    <v/>
    <v/>
    <v>DT_UNIT_SCAVENGER_C_COLLECT_PASSIVE</v>
    <v>10/30</v>
    <v>0/30</v>
    <v/>
    <v/>
    <v/>
    <v/>
    <v>100</v>
    <v>-100</v>
    <v/>
    <v/>
    <v/>
    <v/>
    <v>NDTT_ENEMY</v>
    <v/>
    <v/>
    <v/>
    <v>3</v>
    <v>DT_UNIT_SCAVENGER_C_COLLECT_PASSIVE</v>
  </rv>
  <rv s="27">
    <v>2</v>
    <v>DT_DUMMY</v>
    <v>1</v>
    <v>Generic</v>
    <v>DE_UNIT_SCAVENGER_C_COLLECT_PASSIVE1_B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2</v>
    <v>m_listNKMEventAttack</v>
    <v>True</v>
    <v>1</v>
    <v/>
    <v>False</v>
    <v/>
    <v/>
    <v/>
    <v/>
    <v/>
    <v/>
    <v/>
    <v/>
    <v/>
    <v/>
    <v/>
    <v/>
    <v>DT_DUMMY</v>
    <v>30/30</v>
    <v>15/30</v>
    <v/>
    <v/>
    <v/>
    <v/>
    <v>50</v>
    <v>-50</v>
    <v/>
    <v/>
    <v/>
    <v/>
    <v>NDTT_ENEMY</v>
    <v/>
    <v/>
    <v/>
    <v>3</v>
    <v>DT_DUMMY</v>
  </rv>
  <rv s="24">
    <v>2</v>
    <v>DT_UNIT_SCAVENGER_C_COLLECT_ATTACK1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DT_UNIT_SCAVENGER_C_COLLECT_ATTACK1</v>
    <v>30/30</v>
    <v>15/30</v>
    <v/>
    <v/>
    <v/>
    <v/>
    <v>900</v>
    <v>0</v>
    <v/>
    <v/>
    <v/>
    <v/>
    <v>NDTT_ENEMY</v>
    <v/>
    <v/>
    <v/>
    <v>4</v>
    <v>DT_UNIT_SCAVENGER_C_COLLECT_ATTACK1</v>
  </rv>
  <rv s="24">
    <v>2</v>
    <v>DT_UNIT_SCAVENGER_C_COLLECT_ATTACK1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>False</v>
    <v/>
    <v/>
    <v/>
    <v/>
    <v/>
    <v>DT_UNIT_SCAVENGER_C_COLLECT_ATTACK1</v>
    <v>30/30</v>
    <v>15/30</v>
    <v/>
    <v/>
    <v/>
    <v/>
    <v>900</v>
    <v>0</v>
    <v/>
    <v/>
    <v/>
    <v/>
    <v>NDTT_ENEMY</v>
    <v/>
    <v/>
    <v/>
    <v>5</v>
    <v>DT_UNIT_SCAVENGER_C_COLLECT_ATTACK1</v>
  </rv>
  <rv s="24">
    <v>2</v>
    <v>DT_UNIT_SCAVENGER_C_COLLECT_HYPER1_START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4</v>
    <v/>
    <v>True</v>
    <v/>
    <v/>
    <v/>
    <v/>
    <v/>
    <v/>
    <v/>
    <v/>
    <v/>
    <v/>
    <v/>
    <v/>
    <v>DT_UNIT_SCAVENGER_C_COLLECT_HYPER1_START</v>
    <v>50/30</v>
    <v>40/30</v>
    <v/>
    <v/>
    <v/>
    <v/>
    <v>500</v>
    <v>-500</v>
    <v/>
    <v/>
    <v/>
    <v/>
    <v>NDTT_ENEMY</v>
    <v/>
    <v/>
    <v/>
    <v>7</v>
    <v>DT_UNIT_SCAVENGER_C_COLLECT_HYPER1_START</v>
  </rv>
  <rv s="25">
    <v>2</v>
    <v>DT_UNIT_SCAVENGER_C_COLLECT_HYPER1</v>
    <v>1</v>
    <v>Generic</v>
    <v>DE_UNIT_SCAVENGER_C_COLLECT_HYPER1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0.55000000000000004</v>
    <v/>
    <v/>
    <v/>
    <v/>
    <v/>
    <v>2.2000000000000002</v>
    <v>4</v>
    <v>1</v>
    <v>m_listNKMEventAttack</v>
    <v/>
    <v>4</v>
    <v/>
    <v>True</v>
    <v/>
    <v/>
    <v/>
    <v/>
    <v/>
    <v/>
    <v/>
    <v/>
    <v/>
    <v/>
    <v/>
    <v/>
    <v>DT_UNIT_SCAVENGER_C_COLLECT_HYPER1</v>
    <v>30/30</v>
    <v>1/30</v>
    <v/>
    <v/>
    <v/>
    <v/>
    <v>350</v>
    <v>-350</v>
    <v/>
    <v/>
    <v/>
    <v/>
    <v>NDTT_ENEMY</v>
    <v/>
    <v/>
    <v/>
    <v>7</v>
    <v>DT_UNIT_SCAVENGER_C_COLLECT_HYPER1</v>
  </rv>
  <rv s="26">
    <v>2</v>
    <v>DT_UNIT_SCAVENGER_C_COLLECT_HYPER1_END</v>
    <v>1</v>
    <v>Generic</v>
    <v>DE_UNIT_SCAVENGER_C_COLLECT_HYPER1</v>
    <v>1</v>
    <v>3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4</v>
    <v/>
    <v>True</v>
    <v/>
    <v/>
    <v/>
    <v/>
    <v/>
    <v/>
    <v/>
    <v/>
    <v/>
    <v/>
    <v/>
    <v/>
    <v>DT_UNIT_SCAVENGER_C_COLLECT_HYPER1_END</v>
    <v>30/30</v>
    <v>0/30</v>
    <v/>
    <v/>
    <v/>
    <v/>
    <v>350</v>
    <v>-350</v>
    <v/>
    <v/>
    <v/>
    <v/>
    <v>NDTT_ENEMY</v>
    <v/>
    <v/>
    <v/>
    <v>7</v>
    <v>DT_UNIT_SCAVENGER_C_COLLECT_HYPER1_END</v>
  </rv>
  <rv s="26">
    <v>2</v>
    <v>DT_UNIT_SCAVENGER_MA_EVOLVE_ATTACK1</v>
    <v>1</v>
    <v>Generic</v>
    <v>DE_UNIT_SCAVENGER_MA_EVOLVE_ATTACK1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>True</v>
    <v>2</v>
    <v/>
    <v>False</v>
    <v/>
    <v/>
    <v/>
    <v/>
    <v/>
    <v>False</v>
    <v/>
    <v/>
    <v/>
    <v/>
    <v/>
    <v/>
    <v>DT_UNIT_SCAVENGER_MA_EVOLVE_ATTACK1</v>
    <v>10/30</v>
    <v>1/30</v>
    <v/>
    <v/>
    <v/>
    <v/>
    <v>200.0</v>
    <v>-200.0</v>
    <v/>
    <v/>
    <v/>
    <v/>
    <v/>
    <v/>
    <v/>
    <v/>
    <v>5</v>
    <v>DT_UNIT_SCAVENGER_MA_EVOLVE_ATTACK1</v>
  </rv>
  <rv s="26">
    <v>2</v>
    <v>DT_UNIT_SCAVENGER_MA_EVOLVE_ATTACK1</v>
    <v>1</v>
    <v>Generic</v>
    <v>DE_UNIT_SCAVENGER_MA_EVOLVE_ATTACK1_AIR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>True</v>
    <v>2</v>
    <v/>
    <v>False</v>
    <v/>
    <v/>
    <v/>
    <v/>
    <v/>
    <v/>
    <v>False</v>
    <v/>
    <v/>
    <v/>
    <v/>
    <v/>
    <v>DT_UNIT_SCAVENGER_MA_EVOLVE_ATTACK1</v>
    <v>10/30</v>
    <v>1/30</v>
    <v/>
    <v/>
    <v/>
    <v/>
    <v>200.0</v>
    <v>-200.0</v>
    <v/>
    <v/>
    <v/>
    <v/>
    <v/>
    <v/>
    <v/>
    <v/>
    <v>8</v>
    <v>DT_UNIT_SCAVENGER_MA_EVOLVE_ATTACK1</v>
  </rv>
  <rv s="22">
    <v>2</v>
    <v>DT_UNIT_SCAVENGER_MA_EVOLVE_SKILL1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1</v>
    <v>m_listNKMEventAttack</v>
    <v/>
    <v>3</v>
    <v/>
    <v>True</v>
    <v/>
    <v/>
    <v>True</v>
    <v/>
    <v/>
    <v/>
    <v/>
    <v/>
    <v/>
    <v/>
    <v/>
    <v/>
    <v>DT_UNIT_SCAVENGER_MA_EVOLVE_SKILL1</v>
    <v>30/30</v>
    <v>25/30</v>
    <v/>
    <v/>
    <v/>
    <v/>
    <v>800.0</v>
    <v>-150.0</v>
    <v/>
    <v/>
    <v/>
    <v/>
    <v/>
    <v/>
    <v/>
    <v/>
    <v>10</v>
    <v>DT_UNIT_SCAVENGER_MA_EVOLVE_SKILL1</v>
  </rv>
  <rv s="24">
    <v>2</v>
    <v>DT_UNIT_SCAVENGER_MA_EVOLVE_SKILL1_END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2</v>
    <v>m_listNKMEventAttack</v>
    <v/>
    <v>3</v>
    <v/>
    <v>True</v>
    <v/>
    <v/>
    <v>True</v>
    <v/>
    <v/>
    <v/>
    <v/>
    <v/>
    <v/>
    <v/>
    <v/>
    <v/>
    <v>DT_UNIT_SCAVENGER_MA_EVOLVE_SKILL1_END</v>
    <v>50/30</v>
    <v>45/30</v>
    <v/>
    <v/>
    <v/>
    <v/>
    <v>800.0</v>
    <v>-150.0</v>
    <v/>
    <v/>
    <v/>
    <v/>
    <v/>
    <v/>
    <v/>
    <v/>
    <v>10</v>
    <v>DT_UNIT_SCAVENGER_MA_EVOLVE_SKILL1_END</v>
  </rv>
  <rv s="23">
    <v>2</v>
    <v>DT_NKM_UNIT_SCAVENGER_S_CUTLASS_PASSIVE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</v>
    <v/>
    <v/>
    <v/>
    <v/>
    <v/>
    <v>2.1</v>
    <v>3</v>
    <v>1</v>
    <v>m_listNKMEventAttack</v>
    <v/>
    <v>2</v>
    <v/>
    <v/>
    <v/>
    <v/>
    <v/>
    <v/>
    <v/>
    <v>False</v>
    <v/>
    <v/>
    <v/>
    <v/>
    <v/>
    <v/>
    <v>DT_NKM_UNIT_SCAVENGER_S_CUTLASS_PASSIVE</v>
    <v>17/30</v>
    <v>12/30</v>
    <v/>
    <v/>
    <v/>
    <v/>
    <v>400</v>
    <v>0</v>
    <v/>
    <v/>
    <v/>
    <v/>
    <v>NDTT_ENEMY</v>
    <v/>
    <v/>
    <v/>
    <v>2</v>
    <v>DT_NKM_UNIT_SCAVENGER_S_CUTLASS_PASSIVE</v>
  </rv>
  <rv s="23">
    <v>2</v>
    <v>DT_NKM_UNIT_SCAVENGER_S_CUTLASS_PASSIVE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</v>
    <v/>
    <v/>
    <v/>
    <v/>
    <v/>
    <v>2.1</v>
    <v>3</v>
    <v>2</v>
    <v>m_listNKMEventAttack</v>
    <v/>
    <v>2</v>
    <v/>
    <v/>
    <v/>
    <v/>
    <v/>
    <v/>
    <v/>
    <v>False</v>
    <v/>
    <v/>
    <v/>
    <v/>
    <v/>
    <v/>
    <v>DT_NKM_UNIT_SCAVENGER_S_CUTLASS_PASSIVE</v>
    <v>28/30</v>
    <v>23/30</v>
    <v/>
    <v/>
    <v/>
    <v/>
    <v>400</v>
    <v>0</v>
    <v/>
    <v/>
    <v/>
    <v/>
    <v>NDTT_ENEMY</v>
    <v/>
    <v/>
    <v/>
    <v>2</v>
    <v>DT_NKM_UNIT_SCAVENGER_S_CUTLASS_PASSIVE</v>
  </rv>
  <rv s="23">
    <v>2</v>
    <v>DT_NKM_UNIT_SCAVENGER_S_CUTLASS_PASSIVE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</v>
    <v/>
    <v/>
    <v/>
    <v/>
    <v/>
    <v>2.1</v>
    <v>3</v>
    <v>3</v>
    <v>m_listNKMEventAttack</v>
    <v/>
    <v>2</v>
    <v/>
    <v/>
    <v/>
    <v/>
    <v/>
    <v/>
    <v/>
    <v>False</v>
    <v/>
    <v/>
    <v/>
    <v/>
    <v/>
    <v/>
    <v>DT_NKM_UNIT_SCAVENGER_S_CUTLASS_PASSIVE</v>
    <v>44/30</v>
    <v>39/30</v>
    <v/>
    <v/>
    <v/>
    <v/>
    <v>400</v>
    <v>0</v>
    <v/>
    <v/>
    <v/>
    <v/>
    <v>NDTT_ENEMY</v>
    <v/>
    <v/>
    <v/>
    <v>2</v>
    <v>DT_NKM_UNIT_SCAVENGER_S_CUTLASS_PASSIVE</v>
  </rv>
  <rv s="39">
    <v>2</v>
    <v>DT_NKM_UNIT_SCAVENGER_S_CUTLASS_PASSIVE_MECHA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>0.01</v>
    <v/>
    <v>0</v>
    <v/>
    <v>4</v>
    <v>m_listNKMEventAttack</v>
    <v/>
    <v>2</v>
    <v/>
    <v/>
    <v/>
    <v/>
    <v/>
    <v/>
    <v/>
    <v>False</v>
    <v/>
    <v/>
    <v/>
    <v/>
    <v/>
    <v>{'m_SkillStrID': 'NKM_UNIT_SCAVENGER_S_CUTLASS_PASSIVE2', 'm_SkillLevel': [1, 4]}</v>
    <v>DT_NKM_UNIT_SCAVENGER_S_CUTLASS_PASSIVE_MECHA</v>
    <v>17/30</v>
    <v>12/30</v>
    <v/>
    <v/>
    <v/>
    <v/>
    <v>400</v>
    <v>0</v>
    <v/>
    <v/>
    <v/>
    <v>['NUST_MECHANIC']</v>
    <v>NDTT_ENEMY</v>
    <v/>
    <v/>
    <v/>
    <v>2</v>
    <v>DT_NKM_UNIT_SCAVENGER_S_CUTLASS_PASSIVE_MECHA</v>
  </rv>
  <rv s="39">
    <v>2</v>
    <v>DT_NKM_UNIT_SCAVENGER_S_CUTLASS_PASSIVE_MECHA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>0.01</v>
    <v/>
    <v>0</v>
    <v/>
    <v>5</v>
    <v>m_listNKMEventAttack</v>
    <v/>
    <v>2</v>
    <v/>
    <v/>
    <v/>
    <v/>
    <v/>
    <v/>
    <v/>
    <v>False</v>
    <v/>
    <v/>
    <v/>
    <v/>
    <v/>
    <v>{'m_SkillStrID': 'NKM_UNIT_SCAVENGER_S_CUTLASS_PASSIVE2', 'm_SkillLevel': [1, 4]}</v>
    <v>DT_NKM_UNIT_SCAVENGER_S_CUTLASS_PASSIVE_MECHA</v>
    <v>28/30</v>
    <v>23/30</v>
    <v/>
    <v/>
    <v/>
    <v/>
    <v>400</v>
    <v>0</v>
    <v/>
    <v/>
    <v/>
    <v>['NUST_MECHANIC']</v>
    <v>NDTT_ENEMY</v>
    <v/>
    <v/>
    <v/>
    <v>2</v>
    <v>DT_NKM_UNIT_SCAVENGER_S_CUTLASS_PASSIVE_MECHA</v>
  </rv>
  <rv s="39">
    <v>2</v>
    <v>DT_NKM_UNIT_SCAVENGER_S_CUTLASS_PASSIVE_MECHA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>0.01</v>
    <v/>
    <v>0</v>
    <v/>
    <v>6</v>
    <v>m_listNKMEventAttack</v>
    <v/>
    <v>2</v>
    <v/>
    <v/>
    <v/>
    <v/>
    <v/>
    <v/>
    <v/>
    <v>False</v>
    <v/>
    <v/>
    <v/>
    <v/>
    <v/>
    <v>{'m_SkillStrID': 'NKM_UNIT_SCAVENGER_S_CUTLASS_PASSIVE2', 'm_SkillLevel': [1, 4]}</v>
    <v>DT_NKM_UNIT_SCAVENGER_S_CUTLASS_PASSIVE_MECHA</v>
    <v>44/30</v>
    <v>39/30</v>
    <v/>
    <v/>
    <v/>
    <v/>
    <v>400</v>
    <v>0</v>
    <v/>
    <v/>
    <v/>
    <v>['NUST_MECHANIC']</v>
    <v>NDTT_ENEMY</v>
    <v/>
    <v/>
    <v/>
    <v>2</v>
    <v>DT_NKM_UNIT_SCAVENGER_S_CUTLASS_PASSIVE_MECHA</v>
  </rv>
  <rv s="39">
    <v>2</v>
    <v>DT_NKM_UNIT_SCAVENGER_S_CUTLASS_PASSIVE_MECHA_LV5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>0.03</v>
    <v/>
    <v>0</v>
    <v/>
    <v>7</v>
    <v>m_listNKMEventAttack</v>
    <v/>
    <v>2</v>
    <v/>
    <v/>
    <v/>
    <v/>
    <v/>
    <v/>
    <v/>
    <v>False</v>
    <v/>
    <v/>
    <v/>
    <v/>
    <v/>
    <v>{'m_SkillStrID': 'NKM_UNIT_SCAVENGER_S_CUTLASS_PASSIVE2', 'm_SkillLevel': [5, 99]}</v>
    <v>DT_NKM_UNIT_SCAVENGER_S_CUTLASS_PASSIVE_MECHA_LV5</v>
    <v>17/30</v>
    <v>12/30</v>
    <v/>
    <v/>
    <v/>
    <v/>
    <v>400</v>
    <v>0</v>
    <v/>
    <v/>
    <v/>
    <v>['NUST_MECHANIC']</v>
    <v>NDTT_ENEMY</v>
    <v/>
    <v/>
    <v/>
    <v>2</v>
    <v>DT_NKM_UNIT_SCAVENGER_S_CUTLASS_PASSIVE_MECHA_LV5</v>
  </rv>
  <rv s="39">
    <v>2</v>
    <v>DT_NKM_UNIT_SCAVENGER_S_CUTLASS_PASSIVE_MECHA_LV5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>0.03</v>
    <v/>
    <v>0</v>
    <v/>
    <v>8</v>
    <v>m_listNKMEventAttack</v>
    <v/>
    <v>2</v>
    <v/>
    <v/>
    <v/>
    <v/>
    <v/>
    <v/>
    <v/>
    <v>False</v>
    <v/>
    <v/>
    <v/>
    <v/>
    <v/>
    <v>{'m_SkillStrID': 'NKM_UNIT_SCAVENGER_S_CUTLASS_PASSIVE2', 'm_SkillLevel': [5, 99]}</v>
    <v>DT_NKM_UNIT_SCAVENGER_S_CUTLASS_PASSIVE_MECHA_LV5</v>
    <v>28/30</v>
    <v>23/30</v>
    <v/>
    <v/>
    <v/>
    <v/>
    <v>400</v>
    <v>0</v>
    <v/>
    <v/>
    <v/>
    <v>['NUST_MECHANIC']</v>
    <v>NDTT_ENEMY</v>
    <v/>
    <v/>
    <v/>
    <v>2</v>
    <v>DT_NKM_UNIT_SCAVENGER_S_CUTLASS_PASSIVE_MECHA_LV5</v>
  </rv>
  <rv s="39">
    <v>2</v>
    <v>DT_NKM_UNIT_SCAVENGER_S_CUTLASS_PASSIVE_MECHA_LV5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>0.03</v>
    <v/>
    <v>0</v>
    <v/>
    <v>9</v>
    <v>m_listNKMEventAttack</v>
    <v/>
    <v>2</v>
    <v/>
    <v/>
    <v/>
    <v/>
    <v/>
    <v/>
    <v/>
    <v>False</v>
    <v/>
    <v/>
    <v/>
    <v/>
    <v/>
    <v>{'m_SkillStrID': 'NKM_UNIT_SCAVENGER_S_CUTLASS_PASSIVE2', 'm_SkillLevel': [5, 99]}</v>
    <v>DT_NKM_UNIT_SCAVENGER_S_CUTLASS_PASSIVE_MECHA_LV5</v>
    <v>44/30</v>
    <v>39/30</v>
    <v/>
    <v/>
    <v/>
    <v/>
    <v>400</v>
    <v>0</v>
    <v/>
    <v/>
    <v/>
    <v>['NUST_MECHANIC']</v>
    <v>NDTT_ENEMY</v>
    <v/>
    <v/>
    <v/>
    <v>2</v>
    <v>DT_NKM_UNIT_SCAVENGER_S_CUTLASS_PASSIVE_MECHA_LV5</v>
  </rv>
  <rv s="24">
    <v>2</v>
    <v>DT_NKM_UNIT_SCAVENGER_S_CUTLASS_ATTACK1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/>
    <v/>
    <v/>
    <v/>
    <v/>
    <v/>
    <v>False</v>
    <v/>
    <v/>
    <v/>
    <v/>
    <v/>
    <v/>
    <v>DT_NKM_UNIT_SCAVENGER_S_CUTLASS_ATTACK1</v>
    <v>34/30</v>
    <v>15/30</v>
    <v/>
    <v/>
    <v/>
    <v/>
    <v>400</v>
    <v>0</v>
    <v/>
    <v/>
    <v/>
    <v/>
    <v>NDTT_ENEMY</v>
    <v/>
    <v/>
    <v/>
    <v>3</v>
    <v>DT_NKM_UNIT_SCAVENGER_S_CUTLASS_ATTACK1</v>
  </rv>
  <rv s="24">
    <v>2</v>
    <v>DT_NKM_UNIT_SCAVENGER_S_CUTLASS_ATTACK1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True</v>
    <v>1</v>
    <v/>
    <v/>
    <v/>
    <v/>
    <v/>
    <v/>
    <v/>
    <v/>
    <v>False</v>
    <v/>
    <v/>
    <v/>
    <v/>
    <v/>
    <v>DT_NKM_UNIT_SCAVENGER_S_CUTLASS_ATTACK1</v>
    <v>34/30</v>
    <v>15/30</v>
    <v/>
    <v/>
    <v/>
    <v/>
    <v>400</v>
    <v>0</v>
    <v/>
    <v/>
    <v/>
    <v/>
    <v>NDTT_ENEMY</v>
    <v/>
    <v/>
    <v/>
    <v>4</v>
    <v>DT_NKM_UNIT_SCAVENGER_S_CUTLASS_ATTACK1</v>
  </rv>
  <rv s="22">
    <v>2</v>
    <v>DT_NKM_UNIT_SCAVENGER_S_HAMMER_PASSIVE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>False</v>
    <v>2</v>
    <v/>
    <v>True</v>
    <v/>
    <v/>
    <v/>
    <v/>
    <v/>
    <v>False</v>
    <v/>
    <v/>
    <v/>
    <v/>
    <v/>
    <v/>
    <v>DT_NKM_UNIT_SCAVENGER_S_HAMMER_PASSIVE</v>
    <v>15/30</v>
    <v>5/30</v>
    <v/>
    <v/>
    <v/>
    <v/>
    <v>300</v>
    <v>-300</v>
    <v/>
    <v/>
    <v/>
    <v/>
    <v>NDTT_ENEMY</v>
    <v/>
    <v/>
    <v/>
    <v>1</v>
    <v>DT_NKM_UNIT_SCAVENGER_S_HAMMER_PASSIVE</v>
  </rv>
  <rv s="22">
    <v>2</v>
    <v>DT_NKM_UNIT_SCAVENGER_S_HAMMER_ATTACK1_STUN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</v>
    <v/>
    <v/>
    <v/>
    <v/>
    <v/>
    <v>1.2</v>
    <v/>
    <v>1</v>
    <v>m_listNKMEventAttack</v>
    <v>False</v>
    <v>2</v>
    <v/>
    <v/>
    <v/>
    <v/>
    <v/>
    <v/>
    <v/>
    <v>False</v>
    <v/>
    <v/>
    <v/>
    <v/>
    <v/>
    <v/>
    <v>DT_NKM_UNIT_SCAVENGER_S_HAMMER_ATTACK1_STUN</v>
    <v>46/30</v>
    <v>36/30</v>
    <v/>
    <v/>
    <v/>
    <v/>
    <v>300</v>
    <v>0</v>
    <v/>
    <v/>
    <v/>
    <v/>
    <v>NDTT_ENEMY</v>
    <v/>
    <v/>
    <v/>
    <v>3</v>
    <v>DT_NKM_UNIT_SCAVENGER_S_HAMMER_ATTACK1_STUN</v>
  </rv>
  <rv s="22">
    <v>2</v>
    <v>DT_NKM_UNIT_SCAVENGER_S_HAMMER_ATTACK1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</v>
    <v/>
    <v/>
    <v/>
    <v/>
    <v/>
    <v>1.2</v>
    <v/>
    <v>1</v>
    <v>m_listNKMEventAttack</v>
    <v>False</v>
    <v>2</v>
    <v/>
    <v/>
    <v/>
    <v/>
    <v/>
    <v/>
    <v/>
    <v>False</v>
    <v/>
    <v/>
    <v/>
    <v/>
    <v/>
    <v/>
    <v>DT_NKM_UNIT_SCAVENGER_S_HAMMER_ATTACK1</v>
    <v>46/30</v>
    <v>36/30</v>
    <v/>
    <v/>
    <v/>
    <v/>
    <v>300</v>
    <v>0</v>
    <v/>
    <v/>
    <v/>
    <v/>
    <v>NDTT_ENEMY</v>
    <v/>
    <v/>
    <v/>
    <v>4</v>
    <v>DT_NKM_UNIT_SCAVENGER_S_HAMMER_ATTACK1</v>
  </rv>
  <rv s="22">
    <v>2</v>
    <v>DT_NKM_UNIT_SCAVENGER_S_HAMMER_SKILL1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1</v>
    <v>m_listNKMEventAttack</v>
    <v>False</v>
    <v>3</v>
    <v/>
    <v>False</v>
    <v/>
    <v/>
    <v>True</v>
    <v/>
    <v/>
    <v>False</v>
    <v/>
    <v/>
    <v/>
    <v/>
    <v/>
    <v>{'m_SkillStrID': 'NKM_UNIT_SCAVENGER_S_HAMMER_SKILL', 'm_SkillLevel': [1, 4]}</v>
    <v>DT_NKM_UNIT_SCAVENGER_S_HAMMER_SKILL1</v>
    <v>10/30</v>
    <v>0/30</v>
    <v>5</v>
    <v/>
    <v/>
    <v/>
    <v>200</v>
    <v>-100</v>
    <v/>
    <v/>
    <v/>
    <v/>
    <v>NDTT_ENEMY</v>
    <v/>
    <v/>
    <v/>
    <v>6</v>
    <v>DT_NKM_UNIT_SCAVENGER_S_HAMMER_SKILL1</v>
  </rv>
  <rv s="22">
    <v>2</v>
    <v>DT_NKM_UNIT_SCAVENGER_S_HAMMER_SKILL1_LV5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</v>
    <v/>
    <v/>
    <v/>
    <v/>
    <v/>
    <v>0.8</v>
    <v/>
    <v>2</v>
    <v>m_listNKMEventAttack</v>
    <v>False</v>
    <v>3</v>
    <v/>
    <v>False</v>
    <v/>
    <v/>
    <v>True</v>
    <v/>
    <v/>
    <v>False</v>
    <v/>
    <v/>
    <v/>
    <v/>
    <v/>
    <v>{'m_SkillStrID': 'NKM_UNIT_SCAVENGER_S_HAMMER_SKILL', 'm_SkillLevel': [5, 99]}</v>
    <v>DT_NKM_UNIT_SCAVENGER_S_HAMMER_SKILL1_LV5</v>
    <v>10/30</v>
    <v>0/30</v>
    <v>5</v>
    <v/>
    <v/>
    <v/>
    <v>200</v>
    <v>-100</v>
    <v/>
    <v/>
    <v/>
    <v/>
    <v>NDTT_ENEMY</v>
    <v/>
    <v/>
    <v/>
    <v>6</v>
    <v>DT_NKM_UNIT_SCAVENGER_S_HAMMER_SKILL1_LV5</v>
  </rv>
  <rv s="24">
    <v>2</v>
    <v>DT_NKM_UNIT_SCAVENGER_S_HAMMER_SKILL1_END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1</v>
    <v>m_listNKMEventAttack</v>
    <v>False</v>
    <v>3</v>
    <v/>
    <v>False</v>
    <v/>
    <v/>
    <v/>
    <v/>
    <v/>
    <v>False</v>
    <v/>
    <v/>
    <v/>
    <v/>
    <v/>
    <v>{'m_SkillStrID': 'NKM_UNIT_SCAVENGER_S_HAMMER_SKILL', 'm_SkillLevel': [1, 4]}</v>
    <v>DT_NKM_UNIT_SCAVENGER_S_HAMMER_SKILL1_END</v>
    <v>12/30</v>
    <v>1/30</v>
    <v/>
    <v/>
    <v/>
    <v/>
    <v>600</v>
    <v>0</v>
    <v/>
    <v/>
    <v/>
    <v/>
    <v>NDTT_ENEMY</v>
    <v/>
    <v/>
    <v/>
    <v>7</v>
    <v>DT_NKM_UNIT_SCAVENGER_S_HAMMER_SKILL1_END</v>
  </rv>
  <rv s="24">
    <v>2</v>
    <v>DT_NKM_UNIT_SCAVENGER_S_HAMMER_SKILL1_END_LV5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2</v>
    <v>m_listNKMEventAttack</v>
    <v>False</v>
    <v>3</v>
    <v/>
    <v>False</v>
    <v/>
    <v/>
    <v/>
    <v/>
    <v/>
    <v>False</v>
    <v/>
    <v/>
    <v/>
    <v/>
    <v/>
    <v>{'m_SkillStrID': 'NKM_UNIT_SCAVENGER_S_HAMMER_SKILL', 'm_SkillLevel': [5, 99]}</v>
    <v>DT_NKM_UNIT_SCAVENGER_S_HAMMER_SKILL1_END_LV5</v>
    <v>12/30</v>
    <v>1/30</v>
    <v/>
    <v/>
    <v/>
    <v/>
    <v>600</v>
    <v>0</v>
    <v/>
    <v/>
    <v/>
    <v/>
    <v>NDTT_ENEMY</v>
    <v/>
    <v/>
    <v/>
    <v>7</v>
    <v>DT_NKM_UNIT_SCAVENGER_S_HAMMER_SKILL1_END_LV5</v>
  </rv>
  <rv s="27">
    <v>2</v>
    <v>DT_UNIT_SCHOOL_C_PENCIL_ATTACK1</v>
    <v>1</v>
    <v>Generic</v>
    <v>DE_UNIT_SCHOOL_C_PENCIL_ATTACK1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1</v>
    <v/>
    <v>True</v>
    <v/>
    <v/>
    <v/>
    <v/>
    <v/>
    <v/>
    <v/>
    <v/>
    <v/>
    <v/>
    <v/>
    <v/>
    <v>DT_UNIT_SCHOOL_C_PENCIL_ATTACK1</v>
    <v>10/30</v>
    <v>0/30</v>
    <v/>
    <v/>
    <v/>
    <v/>
    <v>150.0</v>
    <v>-150.0</v>
    <v/>
    <v/>
    <v/>
    <v/>
    <v>NDTT_ENEMY</v>
    <v/>
    <v/>
    <v/>
    <v>2</v>
    <v>DT_UNIT_SCHOOL_C_PENCIL_ATTACK1</v>
  </rv>
  <rv s="27">
    <v>2</v>
    <v>DT_UNIT_SCHOOL_C_PENCIL_ATTACK1</v>
    <v>1</v>
    <v>Generic</v>
    <v>DE_UNIT_SCHOOL_C_PENCIL_ATTACK1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1</v>
    <v/>
    <v>True</v>
    <v/>
    <v/>
    <v/>
    <v/>
    <v/>
    <v/>
    <v/>
    <v/>
    <v/>
    <v/>
    <v/>
    <v/>
    <v>DT_UNIT_SCHOOL_C_PENCIL_ATTACK1</v>
    <v>10/30</v>
    <v>0/30</v>
    <v/>
    <v/>
    <v/>
    <v/>
    <v>150.0</v>
    <v>-150.0</v>
    <v/>
    <v/>
    <v/>
    <v/>
    <v>NDTT_ENEMY</v>
    <v/>
    <v/>
    <v/>
    <v>4</v>
    <v>DT_UNIT_SCHOOL_C_PENCIL_ATTACK1</v>
  </rv>
  <rv s="27">
    <v>2</v>
    <v>DT_UNIT_SCHOOL_C_PENCIL_ATTACK1</v>
    <v>1</v>
    <v>Generic</v>
    <v>DE_UNIT_SCHOOL_C_PENCIL_ATTACK1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1</v>
    <v/>
    <v>True</v>
    <v/>
    <v/>
    <v/>
    <v/>
    <v/>
    <v/>
    <v/>
    <v/>
    <v/>
    <v/>
    <v/>
    <v/>
    <v>DT_UNIT_SCHOOL_C_PENCIL_ATTACK1</v>
    <v>10/30</v>
    <v>0/30</v>
    <v/>
    <v/>
    <v/>
    <v/>
    <v>150.0</v>
    <v>-150.0</v>
    <v/>
    <v/>
    <v/>
    <v/>
    <v>NDTT_ENEMY</v>
    <v/>
    <v/>
    <v/>
    <v>5</v>
    <v>DT_UNIT_SCHOOL_C_PENCIL_ATTACK1</v>
  </rv>
  <rv s="26">
    <v>2</v>
    <v>DT_UNIT_SCHOOL_C_PENCIL_SKILL1</v>
    <v>1</v>
    <v>Generic</v>
    <v>DE_UNIT_SCHOOL_C_PENCIL_SKILL1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2.2999999999999998</v>
    <v/>
    <v/>
    <v/>
    <v/>
    <v/>
    <v>2.2999999999999998</v>
    <v/>
    <v>1</v>
    <v>m_listNKMEventAttack</v>
    <v>False</v>
    <v>2</v>
    <v/>
    <v>True</v>
    <v/>
    <v/>
    <v/>
    <v/>
    <v/>
    <v/>
    <v/>
    <v/>
    <v/>
    <v/>
    <v/>
    <v/>
    <v>DT_UNIT_SCHOOL_C_PENCIL_SKILL1</v>
    <v>15/30</v>
    <v>0/30</v>
    <v/>
    <v/>
    <v/>
    <v/>
    <v>400.0</v>
    <v>-400.0</v>
    <v/>
    <v/>
    <v/>
    <v/>
    <v>NDTT_ENEMY</v>
    <v/>
    <v/>
    <v/>
    <v>6</v>
    <v>DT_UNIT_SCHOOL_C_PENCIL_SKILL1</v>
  </rv>
  <rv s="23">
    <v>2</v>
    <v>DT_NKM_UNIT_S_ADMIN_RIFLE_ATTACK1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0.65</v>
    <v/>
    <v/>
    <v/>
    <v/>
    <v/>
    <v>1.3</v>
    <v>2</v>
    <v>1</v>
    <v>m_listNKMEventAttack</v>
    <v/>
    <v>1</v>
    <v/>
    <v>True</v>
    <v/>
    <v/>
    <v/>
    <v/>
    <v/>
    <v/>
    <v/>
    <v/>
    <v/>
    <v/>
    <v/>
    <v/>
    <v>DT_NKM_UNIT_S_ADMIN_RIFLE_ATTACK1</v>
    <v>15/30</v>
    <v>10/30</v>
    <v/>
    <v/>
    <v/>
    <v/>
    <v>900.0</v>
    <v>0.0</v>
    <v/>
    <v/>
    <v/>
    <v/>
    <v>NDTT_ENEMY</v>
    <v/>
    <v/>
    <v/>
    <v>3</v>
    <v>DT_NKM_UNIT_S_ADMIN_RIFLE_ATTACK1</v>
  </rv>
  <rv s="23">
    <v>2</v>
    <v>DT_NKM_UNIT_S_ADMIN_RIFLE_ATTACK1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0.65</v>
    <v/>
    <v/>
    <v/>
    <v/>
    <v/>
    <v>1.3</v>
    <v>2</v>
    <v>2</v>
    <v>m_listNKMEventAttack</v>
    <v/>
    <v>1</v>
    <v/>
    <v>True</v>
    <v/>
    <v/>
    <v/>
    <v/>
    <v/>
    <v/>
    <v/>
    <v/>
    <v/>
    <v/>
    <v/>
    <v/>
    <v>DT_NKM_UNIT_S_ADMIN_RIFLE_ATTACK1</v>
    <v>25/30</v>
    <v>20/30</v>
    <v/>
    <v/>
    <v/>
    <v/>
    <v>900.0</v>
    <v>0.0</v>
    <v/>
    <v/>
    <v/>
    <v/>
    <v>NDTT_ENEMY</v>
    <v/>
    <v/>
    <v/>
    <v>3</v>
    <v>DT_NKM_UNIT_S_ADMIN_RIFLE_ATTACK1</v>
  </rv>
  <rv s="23">
    <v>2</v>
    <v>DT_NKM_UNIT_S_ADMIN_RIFLE_ATTACK1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0.65</v>
    <v/>
    <v/>
    <v/>
    <v/>
    <v/>
    <v>1.3</v>
    <v>2</v>
    <v>1</v>
    <v>m_listNKMEventAttack</v>
    <v/>
    <v>1</v>
    <v/>
    <v>True</v>
    <v/>
    <v/>
    <v/>
    <v/>
    <v/>
    <v/>
    <v/>
    <v/>
    <v/>
    <v/>
    <v/>
    <v/>
    <v>DT_NKM_UNIT_S_ADMIN_RIFLE_ATTACK1</v>
    <v>15/30</v>
    <v>10/30</v>
    <v/>
    <v/>
    <v/>
    <v/>
    <v>900.0</v>
    <v>0.0</v>
    <v/>
    <v/>
    <v/>
    <v/>
    <v>NDTT_ENEMY</v>
    <v/>
    <v/>
    <v/>
    <v>4</v>
    <v>DT_NKM_UNIT_S_ADMIN_RIFLE_ATTACK1</v>
  </rv>
  <rv s="23">
    <v>2</v>
    <v>DT_NKM_UNIT_S_ADMIN_RIFLE_ATTACK1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0.65</v>
    <v/>
    <v/>
    <v/>
    <v/>
    <v/>
    <v>1.3</v>
    <v>2</v>
    <v>2</v>
    <v>m_listNKMEventAttack</v>
    <v/>
    <v>1</v>
    <v/>
    <v>True</v>
    <v/>
    <v/>
    <v/>
    <v/>
    <v/>
    <v/>
    <v/>
    <v/>
    <v/>
    <v/>
    <v/>
    <v/>
    <v>DT_NKM_UNIT_S_ADMIN_RIFLE_ATTACK1</v>
    <v>25/30</v>
    <v>20/30</v>
    <v/>
    <v/>
    <v/>
    <v/>
    <v>900.0</v>
    <v>0.0</v>
    <v/>
    <v/>
    <v/>
    <v/>
    <v>NDTT_ENEMY</v>
    <v/>
    <v/>
    <v/>
    <v>4</v>
    <v>DT_NKM_UNIT_S_ADMIN_RIFLE_ATTACK1</v>
  </rv>
  <rv s="22">
    <v>2</v>
    <v>DT_NKM_UNIT_S_ADMIN_SHIELD_ATTACK1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1</v>
    <v/>
    <v>True</v>
    <v/>
    <v/>
    <v/>
    <v/>
    <v/>
    <v>False</v>
    <v/>
    <v/>
    <v/>
    <v/>
    <v/>
    <v/>
    <v>DT_NKM_UNIT_S_ADMIN_SHIELD_ATTACK1</v>
    <v>20/30</v>
    <v>10/30</v>
    <v>5</v>
    <v/>
    <v/>
    <v/>
    <v>175.0</v>
    <v>0.0</v>
    <v/>
    <v/>
    <v/>
    <v/>
    <v>NDTT_ENEMY</v>
    <v/>
    <v/>
    <v/>
    <v>4</v>
    <v>DT_NKM_UNIT_S_ADMIN_SHIELD_ATTACK1</v>
  </rv>
  <rv s="22">
    <v>2</v>
    <v>DT_NKM_UNIT_S_ADMIN_SHIELD_ATTACK2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1</v>
    <v/>
    <v>True</v>
    <v/>
    <v/>
    <v/>
    <v/>
    <v/>
    <v>False</v>
    <v/>
    <v/>
    <v/>
    <v/>
    <v/>
    <v/>
    <v>DT_NKM_UNIT_S_ADMIN_SHIELD_ATTACK2</v>
    <v>30/30</v>
    <v>25/30</v>
    <v/>
    <v/>
    <v/>
    <v/>
    <v>175.0</v>
    <v>0.0</v>
    <v/>
    <v/>
    <v/>
    <v/>
    <v>NDTT_ENEMY</v>
    <v/>
    <v/>
    <v/>
    <v>4</v>
    <v>DT_NKM_UNIT_S_ADMIN_SHIELD_ATTACK2</v>
  </rv>
  <rv s="22">
    <v>2</v>
    <v>DT_NKM_UNIT_S_ADMIN_SHIELD_ATTACK1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1</v>
    <v/>
    <v>True</v>
    <v/>
    <v/>
    <v/>
    <v/>
    <v/>
    <v>False</v>
    <v/>
    <v/>
    <v/>
    <v/>
    <v/>
    <v/>
    <v>DT_NKM_UNIT_S_ADMIN_SHIELD_ATTACK1</v>
    <v>20/30</v>
    <v>10/30</v>
    <v>5</v>
    <v/>
    <v/>
    <v/>
    <v>175.0</v>
    <v>0.0</v>
    <v/>
    <v/>
    <v/>
    <v/>
    <v>NDTT_ENEMY</v>
    <v/>
    <v/>
    <v/>
    <v>5</v>
    <v>DT_NKM_UNIT_S_ADMIN_SHIELD_ATTACK1</v>
  </rv>
  <rv s="22">
    <v>2</v>
    <v>DT_NKM_UNIT_S_ADMIN_SHIELD_ATTACK2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1</v>
    <v/>
    <v>True</v>
    <v/>
    <v/>
    <v/>
    <v/>
    <v/>
    <v>False</v>
    <v/>
    <v/>
    <v/>
    <v/>
    <v/>
    <v/>
    <v>DT_NKM_UNIT_S_ADMIN_SHIELD_ATTACK2</v>
    <v>30/30</v>
    <v>25/30</v>
    <v/>
    <v/>
    <v/>
    <v/>
    <v>175.0</v>
    <v>0.0</v>
    <v/>
    <v/>
    <v/>
    <v/>
    <v>NDTT_ENEMY</v>
    <v/>
    <v/>
    <v/>
    <v>5</v>
    <v>DT_NKM_UNIT_S_ADMIN_SHIELD_ATTACK2</v>
  </rv>
  <rv s="23">
    <v>2</v>
    <v>DT_NKM_UNIT_S_ADMIN_SWORD_ATTACK1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0.36699999999999999</v>
    <v/>
    <v/>
    <v/>
    <v/>
    <v/>
    <v>1.1000000000000001</v>
    <v>3</v>
    <v>1</v>
    <v>m_listNKMEventAttack</v>
    <v/>
    <v>2</v>
    <v/>
    <v>True</v>
    <v/>
    <v/>
    <v/>
    <v/>
    <v/>
    <v>False</v>
    <v/>
    <v/>
    <v/>
    <v/>
    <v/>
    <v/>
    <v>DT_NKM_UNIT_S_ADMIN_SWORD_ATTACK1</v>
    <v>15/30</v>
    <v>10/30</v>
    <v/>
    <v/>
    <v/>
    <v/>
    <v>250.0</v>
    <v>0.0</v>
    <v/>
    <v/>
    <v/>
    <v/>
    <v>NDTT_ENEMY</v>
    <v/>
    <v/>
    <v/>
    <v>3</v>
    <v>DT_NKM_UNIT_S_ADMIN_SWORD_ATTACK1</v>
  </rv>
  <rv s="23">
    <v>2</v>
    <v>DT_NKM_UNIT_S_ADMIN_SWORD_ATTACK1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0.36699999999999999</v>
    <v/>
    <v/>
    <v/>
    <v/>
    <v/>
    <v>1.1000000000000001</v>
    <v>3</v>
    <v>2</v>
    <v>m_listNKMEventAttack</v>
    <v/>
    <v>2</v>
    <v/>
    <v>True</v>
    <v/>
    <v/>
    <v/>
    <v/>
    <v/>
    <v>False</v>
    <v/>
    <v/>
    <v/>
    <v/>
    <v/>
    <v/>
    <v>DT_NKM_UNIT_S_ADMIN_SWORD_ATTACK1</v>
    <v>35/30</v>
    <v>25/30</v>
    <v/>
    <v/>
    <v/>
    <v/>
    <v>250.0</v>
    <v>0.0</v>
    <v/>
    <v/>
    <v/>
    <v/>
    <v>NDTT_ENEMY</v>
    <v/>
    <v/>
    <v/>
    <v>3</v>
    <v>DT_NKM_UNIT_S_ADMIN_SWORD_ATTACK1</v>
  </rv>
  <rv s="23">
    <v>2</v>
    <v>DT_NKM_UNIT_S_ADMIN_SWORD_ATTACK1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0.36699999999999999</v>
    <v/>
    <v/>
    <v/>
    <v/>
    <v/>
    <v>1.1000000000000001</v>
    <v>3</v>
    <v>3</v>
    <v>m_listNKMEventAttack</v>
    <v/>
    <v>2</v>
    <v/>
    <v>True</v>
    <v/>
    <v/>
    <v/>
    <v/>
    <v/>
    <v>False</v>
    <v/>
    <v/>
    <v/>
    <v/>
    <v/>
    <v/>
    <v>DT_NKM_UNIT_S_ADMIN_SWORD_ATTACK1</v>
    <v>50/30</v>
    <v>40/30</v>
    <v/>
    <v/>
    <v/>
    <v/>
    <v>250.0</v>
    <v>0.0</v>
    <v/>
    <v/>
    <v/>
    <v/>
    <v>NDTT_ENEMY</v>
    <v/>
    <v/>
    <v/>
    <v>3</v>
    <v>DT_NKM_UNIT_S_ADMIN_SWORD_ATTACK1</v>
  </rv>
  <rv s="22">
    <v>2</v>
    <v>DT_NKM_UNIT_S_ADMIN_SWORD_PASSIVE3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1.1000000000000001</v>
    <v/>
    <v/>
    <v/>
    <v/>
    <v/>
    <v>1.1000000000000001</v>
    <v/>
    <v>1</v>
    <v>m_listNKMEventAttack</v>
    <v/>
    <v>2</v>
    <v/>
    <v>True</v>
    <v/>
    <v/>
    <v/>
    <v>True</v>
    <v/>
    <v>False</v>
    <v/>
    <v/>
    <v/>
    <v/>
    <v/>
    <v>{'m_IgnoreBuffStrID': 'BUFF_ADMIN_SWORD_PASSIVE'}</v>
    <v>DT_NKM_UNIT_S_ADMIN_SWORD_PASSIVE3</v>
    <v>15/30</v>
    <v>5/30</v>
    <v/>
    <v/>
    <v/>
    <v/>
    <v>250.0</v>
    <v>0.0</v>
    <v/>
    <v/>
    <v/>
    <v/>
    <v>NDTT_ENEMY</v>
    <v/>
    <v/>
    <v/>
    <v>4</v>
    <v>DT_NKM_UNIT_S_ADMIN_SWORD_PASSIVE3</v>
  </rv>
  <rv s="22">
    <v>2</v>
    <v>DT_NKM_UNIT_S_ADMIN_SWORD_PASSIVE3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1.1000000000000001</v>
    <v/>
    <v/>
    <v/>
    <v/>
    <v/>
    <v>1.1000000000000001</v>
    <v/>
    <v>2</v>
    <v>m_listNKMEventAttack</v>
    <v/>
    <v>2</v>
    <v/>
    <v>True</v>
    <v/>
    <v/>
    <v/>
    <v>True</v>
    <v/>
    <v>False</v>
    <v/>
    <v/>
    <v/>
    <v/>
    <v>True</v>
    <v>{'m_NeedBuffStrID': 'BUFF_ADMIN_SWORD_PASSIVE'}</v>
    <v>DT_NKM_UNIT_S_ADMIN_SWORD_PASSIVE3</v>
    <v>15/30</v>
    <v>5/30</v>
    <v/>
    <v/>
    <v/>
    <v/>
    <v>250.0</v>
    <v>0.0</v>
    <v/>
    <v/>
    <v/>
    <v/>
    <v>NDTT_ENEMY</v>
    <v/>
    <v/>
    <v/>
    <v>4</v>
    <v>DT_NKM_UNIT_S_ADMIN_SWORD_PASSIVE3</v>
  </rv>
  <rv s="24">
    <v>2</v>
    <v>DT_NKM_UNIT_S_ESPR_PILE_ATTACK1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DT_NKM_UNIT_S_ESPR_PILE_ATTACK1</v>
    <v>40/30</v>
    <v>23/30</v>
    <v/>
    <v/>
    <v/>
    <v/>
    <v>750.0</v>
    <v>0.0</v>
    <v/>
    <v/>
    <v/>
    <v/>
    <v>NDTT_ENEMY</v>
    <v/>
    <v/>
    <v/>
    <v>5</v>
    <v>DT_NKM_UNIT_S_ESPR_PILE_ATTACK1</v>
  </rv>
  <rv s="24">
    <v>2</v>
    <v>DT_NKM_UNIT_S_ESPR_PILE_ATTACK1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DT_NKM_UNIT_S_ESPR_PILE_ATTACK1</v>
    <v>40/30</v>
    <v>23/30</v>
    <v/>
    <v/>
    <v/>
    <v/>
    <v>750.0</v>
    <v>0.0</v>
    <v/>
    <v/>
    <v/>
    <v/>
    <v>NDTT_ENEMY</v>
    <v/>
    <v/>
    <v/>
    <v>6</v>
    <v>DT_NKM_UNIT_S_ESPR_PILE_ATTACK1</v>
  </rv>
  <rv s="27">
    <v>2</v>
    <v>DT_DUMMY_SKILL</v>
    <v>1</v>
    <v>Generic</v>
    <v>DE_UNIT_S_ESPR_PILE_SKILL1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DT_DUMMY_SKILL</v>
    <v>30/30</v>
    <v>0/30</v>
    <v/>
    <v/>
    <v/>
    <v/>
    <v>100.0</v>
    <v>-50.0</v>
    <v/>
    <v/>
    <v/>
    <v/>
    <v/>
    <v/>
    <v/>
    <v/>
    <v>7</v>
    <v>DT_DUMMY_SKILL</v>
  </rv>
  <rv s="26">
    <v>2</v>
    <v>DT_NKM_UNIT_S_ESPR_PILE_SKILL1</v>
    <v>1</v>
    <v>Generic</v>
    <v>DE_UNIT_S_ESPR_PILE_SKILL1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2.2949999999999999</v>
    <v/>
    <v/>
    <v/>
    <v/>
    <v/>
    <v>2.7</v>
    <v/>
    <v>1</v>
    <v>m_listNKMEventAttack</v>
    <v>False</v>
    <v>2</v>
    <v/>
    <v>False</v>
    <v/>
    <v/>
    <v/>
    <v/>
    <v/>
    <v/>
    <v/>
    <v/>
    <v/>
    <v/>
    <v/>
    <v/>
    <v>DT_NKM_UNIT_S_ESPR_PILE_SKILL1</v>
    <v>20/30</v>
    <v>0/30</v>
    <v/>
    <v/>
    <v/>
    <v/>
    <v>250.0</v>
    <v>-250.0</v>
    <v/>
    <v/>
    <v/>
    <v/>
    <v/>
    <v/>
    <v/>
    <v/>
    <v>7</v>
    <v>DT_NKM_UNIT_S_ESPR_PILE_SKILL1</v>
  </rv>
  <rv s="27">
    <v>2</v>
    <v>DT_DUMMY_SKILL</v>
    <v>1</v>
    <v>Generic</v>
    <v>DE_UNIT_S_ESPR_PILE_SKILL1_AIR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False</v>
    <v/>
    <v/>
    <v/>
    <v/>
    <v/>
    <v/>
    <v>False</v>
    <v/>
    <v/>
    <v/>
    <v/>
    <v/>
    <v>DT_DUMMY_SKILL</v>
    <v>30/30</v>
    <v>0/30</v>
    <v/>
    <v/>
    <v/>
    <v/>
    <v>100.0</v>
    <v>-50.0</v>
    <v/>
    <v/>
    <v/>
    <v/>
    <v/>
    <v/>
    <v/>
    <v/>
    <v>8</v>
    <v>DT_DUMMY_SKILL</v>
  </rv>
  <rv s="27">
    <v>2</v>
    <v>DT_DUMMY_SKILL</v>
    <v>1</v>
    <v>Generic</v>
    <v>DE_UNIT_S_ESPR_PILE_SKILL1_AIR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False</v>
    <v/>
    <v/>
    <v/>
    <v/>
    <v/>
    <v/>
    <v>False</v>
    <v/>
    <v/>
    <v/>
    <v/>
    <v/>
    <v>DT_DUMMY_SKILL</v>
    <v>30/30</v>
    <v>0/30</v>
    <v/>
    <v/>
    <v/>
    <v/>
    <v>100.0</v>
    <v>-50.0</v>
    <v/>
    <v/>
    <v/>
    <v/>
    <v/>
    <v/>
    <v/>
    <v/>
    <v>9</v>
    <v>DT_DUMMY_SKILL</v>
  </rv>
  <rv s="22">
    <v>2</v>
    <v>DT_NKM_UNIT_S_ESPR_PILE_SKILL2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3.4424999999999999</v>
    <v/>
    <v/>
    <v/>
    <v/>
    <v/>
    <v>4.0500000000000007</v>
    <v/>
    <v>1</v>
    <v>m_listNKMEventAttack</v>
    <v/>
    <v>3</v>
    <v/>
    <v>True</v>
    <v/>
    <v/>
    <v/>
    <v/>
    <v/>
    <v>False</v>
    <v/>
    <v/>
    <v/>
    <v/>
    <v/>
    <v/>
    <v>DT_NKM_UNIT_S_ESPR_PILE_SKILL2</v>
    <v>40/30</v>
    <v>30/30</v>
    <v/>
    <v/>
    <v/>
    <v/>
    <v>350.0</v>
    <v>0.0</v>
    <v/>
    <v/>
    <v/>
    <v/>
    <v>NDTT_ENEMY</v>
    <v/>
    <v/>
    <v/>
    <v>10</v>
    <v>DT_NKM_UNIT_S_ESPR_PILE_SKILL2</v>
  </rv>
  <rv s="22">
    <v>2</v>
    <v>DT_NKM_UNIT_S_FOX_MORTAR_ATTACK2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0.25</v>
    <v/>
    <v>1</v>
    <v>m_listNKMEventAttack</v>
    <v/>
    <v>1</v>
    <v/>
    <v>True</v>
    <v/>
    <v/>
    <v/>
    <v/>
    <v/>
    <v>False</v>
    <v/>
    <v/>
    <v/>
    <v/>
    <v/>
    <v/>
    <v>DT_NKM_UNIT_S_FOX_MORTAR_ATTACK2</v>
    <v>4/30</v>
    <v>2/30</v>
    <v/>
    <v/>
    <v/>
    <v/>
    <v>900.0</v>
    <v>0.0</v>
    <v/>
    <v/>
    <v/>
    <v/>
    <v>NDTT_ENEMY</v>
    <v/>
    <v/>
    <v/>
    <v>5</v>
    <v>DT_NKM_UNIT_S_FOX_MORTAR_ATTACK2</v>
  </rv>
  <rv s="22">
    <v>2</v>
    <v>DT_NKM_UNIT_S_FOX_MORTAR_ATTACK2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0.25</v>
    <v/>
    <v/>
    <v/>
    <v/>
    <v/>
    <v>0.25</v>
    <v/>
    <v>1</v>
    <v>m_listNKMEventAttack</v>
    <v/>
    <v>1</v>
    <v/>
    <v>True</v>
    <v/>
    <v/>
    <v/>
    <v/>
    <v/>
    <v/>
    <v>False</v>
    <v/>
    <v/>
    <v/>
    <v/>
    <v/>
    <v>DT_NKM_UNIT_S_FOX_MORTAR_ATTACK2</v>
    <v>4/30</v>
    <v>2/30</v>
    <v/>
    <v/>
    <v/>
    <v/>
    <v>900.0</v>
    <v>0.0</v>
    <v/>
    <v/>
    <v/>
    <v/>
    <v>NDTT_ENEMY</v>
    <v/>
    <v/>
    <v/>
    <v>8</v>
    <v>DT_NKM_UNIT_S_FOX_MORTAR_ATTACK2</v>
  </rv>
  <rv s="22">
    <v>2</v>
    <v>DT_NKM_UNIT_S_FOX_RIFLE_ATTACK1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0.56299999999999994</v>
    <v/>
    <v/>
    <v/>
    <v/>
    <v/>
    <v>0.75</v>
    <v/>
    <v>1</v>
    <v>m_listNKMEventAttack</v>
    <v/>
    <v>1</v>
    <v/>
    <v>True</v>
    <v/>
    <v/>
    <v/>
    <v/>
    <v/>
    <v>False</v>
    <v/>
    <v/>
    <v/>
    <v/>
    <v/>
    <v/>
    <v>DT_NKM_UNIT_S_FOX_RIFLE_ATTACK1</v>
    <v>15/30</v>
    <v>13/30</v>
    <v/>
    <v/>
    <v/>
    <v/>
    <v>800.0</v>
    <v>0.0</v>
    <v/>
    <v/>
    <v/>
    <v/>
    <v>NDTT_ENEMY</v>
    <v/>
    <v/>
    <v/>
    <v>3</v>
    <v>DT_NKM_UNIT_S_FOX_RIFLE_ATTACK1</v>
  </rv>
  <rv s="27">
    <v>2</v>
    <v>DT_DUMMY</v>
    <v>1</v>
    <v>Generic</v>
    <v>DE_NKM_UNIT_S_FOX_RIFLE_ATTACK1_END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True</v>
    <v/>
    <v/>
    <v/>
    <v/>
    <v/>
    <v>False</v>
    <v>True</v>
    <v/>
    <v/>
    <v/>
    <v/>
    <v/>
    <v>DT_DUMMY</v>
    <v>9999/30</v>
    <v>0/30</v>
    <v/>
    <v/>
    <v/>
    <v/>
    <v>10.0</v>
    <v>-10.0</v>
    <v/>
    <v/>
    <v/>
    <v/>
    <v>NDTT_ENEMY</v>
    <v/>
    <v/>
    <v/>
    <v>3</v>
    <v>DT_DUMMY</v>
  </rv>
  <rv s="29">
    <v>2</v>
    <v>DT_NKM_UNIT_S_FOX_RIFLE_ATTACK1_END</v>
    <v>1</v>
    <v>Generic</v>
    <v>DE_NKM_UNIT_S_FOX_RIFLE_ATTACK1_END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1</v>
    <v/>
    <v>1</v>
    <v>m_listNKMEventAttack</v>
    <v>False</v>
    <v>2</v>
    <v/>
    <v>True</v>
    <v/>
    <v/>
    <v/>
    <v/>
    <v/>
    <v>False</v>
    <v/>
    <v/>
    <v/>
    <v/>
    <v/>
    <v>{'m_SkillStrID': 'NKM_UNIT_S_FOX_RIFLE_PASSIVE', 'm_SkillLevel': [1, 4]}</v>
    <v>DT_NKM_UNIT_S_FOX_RIFLE_ATTACK1_END</v>
    <v>9999/30</v>
    <v>0/30</v>
    <v/>
    <v/>
    <v/>
    <v/>
    <v>150.0</v>
    <v>-150.0</v>
    <v/>
    <v/>
    <v/>
    <v/>
    <v/>
    <v/>
    <v/>
    <v/>
    <v>3</v>
    <v>DT_NKM_UNIT_S_FOX_RIFLE_ATTACK1_END</v>
  </rv>
  <rv s="29">
    <v>2</v>
    <v>DT_NKM_UNIT_S_FOX_RIFLE_ATTACK1_END</v>
    <v>1</v>
    <v>Generic</v>
    <v>DE_NKM_UNIT_S_FOX_RIFLE_ATTACK1_END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1</v>
    <v/>
    <v>1</v>
    <v>m_listNKMEventAttack</v>
    <v>False</v>
    <v>3</v>
    <v/>
    <v>True</v>
    <v/>
    <v/>
    <v/>
    <v/>
    <v/>
    <v>False</v>
    <v/>
    <v/>
    <v/>
    <v/>
    <v/>
    <v>{'m_SkillStrID': 'NKM_UNIT_S_FOX_RIFLE_PASSIVE', 'm_SkillLevel': [5, 99]}</v>
    <v>DT_NKM_UNIT_S_FOX_RIFLE_ATTACK1_END</v>
    <v>9999/30</v>
    <v>0/30</v>
    <v/>
    <v/>
    <v/>
    <v/>
    <v>150.0</v>
    <v>-150.0</v>
    <v/>
    <v/>
    <v/>
    <v/>
    <v/>
    <v/>
    <v/>
    <v/>
    <v>3</v>
    <v>DT_NKM_UNIT_S_FOX_RIFLE_ATTACK1_END</v>
  </rv>
  <rv s="22">
    <v>2</v>
    <v>DT_NKM_UNIT_S_FOX_RIFLE_ATTACK1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0.56299999999999994</v>
    <v/>
    <v/>
    <v/>
    <v/>
    <v/>
    <v>0.75</v>
    <v/>
    <v>1</v>
    <v>m_listNKMEventAttack</v>
    <v/>
    <v>1</v>
    <v/>
    <v>True</v>
    <v/>
    <v/>
    <v/>
    <v/>
    <v/>
    <v/>
    <v>False</v>
    <v/>
    <v/>
    <v/>
    <v/>
    <v/>
    <v>DT_NKM_UNIT_S_FOX_RIFLE_ATTACK1</v>
    <v>15/30</v>
    <v>13/30</v>
    <v/>
    <v/>
    <v/>
    <v/>
    <v>800.0</v>
    <v>0.0</v>
    <v/>
    <v/>
    <v/>
    <v/>
    <v>NDTT_ENEMY</v>
    <v/>
    <v/>
    <v/>
    <v>4</v>
    <v>DT_NKM_UNIT_S_FOX_RIFLE_ATTACK1</v>
  </rv>
  <rv s="29">
    <v>2</v>
    <v>DT_NKM_UNIT_S_FOX_RIFLE_ATTACK1_END</v>
    <v>1</v>
    <v>Generic</v>
    <v>DE_NKM_UNIT_S_FOX_RIFLE_ATTACK1_END_AIR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1</v>
    <v/>
    <v>1</v>
    <v>m_listNKMEventAttack</v>
    <v>False</v>
    <v>2</v>
    <v/>
    <v>True</v>
    <v/>
    <v/>
    <v/>
    <v/>
    <v/>
    <v>True</v>
    <v>False</v>
    <v/>
    <v/>
    <v/>
    <v/>
    <v>{'m_SkillStrID': 'NKM_UNIT_S_FOX_RIFLE_PASSIVE', 'm_SkillLevel': [1, 4]}</v>
    <v>DT_NKM_UNIT_S_FOX_RIFLE_ATTACK1_END</v>
    <v>9999/30</v>
    <v>0/30</v>
    <v/>
    <v/>
    <v/>
    <v/>
    <v>150.0</v>
    <v>-150.0</v>
    <v/>
    <v/>
    <v/>
    <v/>
    <v/>
    <v/>
    <v/>
    <v/>
    <v>4</v>
    <v>DT_NKM_UNIT_S_FOX_RIFLE_ATTACK1_END</v>
  </rv>
  <rv s="29">
    <v>2</v>
    <v>DT_NKM_UNIT_S_FOX_RIFLE_ATTACK1_END</v>
    <v>1</v>
    <v>Generic</v>
    <v>DE_NKM_UNIT_S_FOX_RIFLE_ATTACK1_END_AIR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1</v>
    <v/>
    <v>1</v>
    <v>m_listNKMEventAttack</v>
    <v>False</v>
    <v>3</v>
    <v/>
    <v>True</v>
    <v/>
    <v/>
    <v/>
    <v/>
    <v/>
    <v>True</v>
    <v>False</v>
    <v/>
    <v/>
    <v/>
    <v/>
    <v>{'m_SkillStrID': 'NKM_UNIT_S_FOX_RIFLE_PASSIVE', 'm_SkillLevel': [5, 99]}</v>
    <v>DT_NKM_UNIT_S_FOX_RIFLE_ATTACK1_END</v>
    <v>9999/30</v>
    <v>0/30</v>
    <v/>
    <v/>
    <v/>
    <v/>
    <v>150.0</v>
    <v>-150.0</v>
    <v/>
    <v/>
    <v/>
    <v/>
    <v/>
    <v/>
    <v/>
    <v/>
    <v>4</v>
    <v>DT_NKM_UNIT_S_FOX_RIFLE_ATTACK1_END</v>
  </rv>
  <rv s="27">
    <v>2</v>
    <v>DT_DUMMY</v>
    <v>1</v>
    <v>Generic</v>
    <v>DE_NKM_UNIT_S_FOX_RPG_ATTACK1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True</v>
    <v/>
    <v/>
    <v/>
    <v/>
    <v/>
    <v>False</v>
    <v>True</v>
    <v/>
    <v/>
    <v/>
    <v/>
    <v/>
    <v>DT_DUMMY</v>
    <v>9999/30</v>
    <v>0/30</v>
    <v/>
    <v/>
    <v/>
    <v/>
    <v>10.0</v>
    <v>-10.0</v>
    <v/>
    <v/>
    <v/>
    <v/>
    <v>NDTT_ENEMY</v>
    <v/>
    <v/>
    <v/>
    <v>3</v>
    <v>DT_DUMMY</v>
  </rv>
  <rv s="27">
    <v>2</v>
    <v>DT_DUMMY</v>
    <v>1</v>
    <v>Generic</v>
    <v>DE_NKM_UNIT_S_FOX_RPG_ATTACK1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True</v>
    <v/>
    <v/>
    <v/>
    <v/>
    <v/>
    <v>False</v>
    <v>True</v>
    <v/>
    <v/>
    <v/>
    <v/>
    <v/>
    <v>DT_DUMMY</v>
    <v>9999/30</v>
    <v>0/30</v>
    <v/>
    <v/>
    <v/>
    <v/>
    <v>10.0</v>
    <v>-10.0</v>
    <v/>
    <v/>
    <v/>
    <v/>
    <v>NDTT_ENEMY</v>
    <v/>
    <v/>
    <v/>
    <v>3</v>
    <v>DT_DUMMY</v>
  </rv>
  <rv s="26">
    <v>2</v>
    <v>DT_NKM_UNIT_S_FOX_RPG_ATTACK1</v>
    <v>1</v>
    <v>Generic</v>
    <v>DE_NKM_UNIT_S_FOX_RPG_ATTACK1</v>
    <v>1</v>
    <v>3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1.125</v>
    <v/>
    <v/>
    <v/>
    <v/>
    <v/>
    <v>1.5</v>
    <v/>
    <v>1</v>
    <v>m_listNKMEventAttack</v>
    <v>False</v>
    <v>3</v>
    <v/>
    <v>True</v>
    <v/>
    <v/>
    <v/>
    <v/>
    <v/>
    <v>False</v>
    <v>True</v>
    <v/>
    <v/>
    <v/>
    <v/>
    <v/>
    <v>DT_NKM_UNIT_S_FOX_RPG_ATTACK1</v>
    <v>9999/30</v>
    <v>0/30</v>
    <v/>
    <v/>
    <v/>
    <v/>
    <v>200.0</v>
    <v>-200.0</v>
    <v/>
    <v/>
    <v/>
    <v/>
    <v>NDTT_ENEMY</v>
    <v/>
    <v/>
    <v/>
    <v>3</v>
    <v>DT_NKM_UNIT_S_FOX_RPG_ATTACK1</v>
  </rv>
  <rv s="27">
    <v>2</v>
    <v>DT_NKM_UNIT_S_FOX_SNIPER_ATTACK1</v>
    <v>1</v>
    <v>Generic</v>
    <v>DE_NKM_UNIT_S_FOX_SNIPER_ATTACK1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1</v>
    <v/>
    <v>False</v>
    <v/>
    <v/>
    <v/>
    <v/>
    <v/>
    <v>False</v>
    <v>True</v>
    <v/>
    <v/>
    <v/>
    <v/>
    <v>{'m_SkillStrID': 'NKM_UNIT_S_FOX_SNIPER_PASSIVE', 'm_SkillLevel': [1, 4]}</v>
    <v>DT_NKM_UNIT_S_FOX_SNIPER_ATTACK1</v>
    <v>1000/30</v>
    <v>0/30</v>
    <v/>
    <v/>
    <v/>
    <v/>
    <v>100.0</v>
    <v>-50.0</v>
    <v/>
    <v/>
    <v/>
    <v/>
    <v>NDTT_ENEMY</v>
    <v/>
    <v/>
    <v/>
    <v>3</v>
    <v>DT_NKM_UNIT_S_FOX_SNIPER_ATTACK1</v>
  </rv>
  <rv s="27">
    <v>2</v>
    <v>DT_NKM_UNIT_S_FOX_SNIPER_ATTACK1_LV5</v>
    <v>1</v>
    <v>Generic</v>
    <v>DE_NKM_UNIT_S_FOX_SNIPER_ATTACK1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1</v>
    <v/>
    <v>False</v>
    <v/>
    <v/>
    <v/>
    <v/>
    <v/>
    <v>False</v>
    <v>True</v>
    <v/>
    <v/>
    <v/>
    <v/>
    <v>{'m_SkillStrID': 'NKM_UNIT_S_FOX_SNIPER_PASSIVE', 'm_SkillLevel': [5, 99]}</v>
    <v>DT_NKM_UNIT_S_FOX_SNIPER_ATTACK1_LV5</v>
    <v>1000/30</v>
    <v>0/30</v>
    <v/>
    <v/>
    <v/>
    <v/>
    <v>100.0</v>
    <v>-50.0</v>
    <v/>
    <v/>
    <v/>
    <v/>
    <v>NDTT_ENEMY</v>
    <v/>
    <v/>
    <v/>
    <v>3</v>
    <v>DT_NKM_UNIT_S_FOX_SNIPER_ATTACK1_LV5</v>
  </rv>
  <rv s="27">
    <v>2</v>
    <v>DT_DUMMY</v>
    <v>1</v>
    <v>Generic</v>
    <v>DE_NKM_UNIT_S_FOX_STINGER_ATTACK1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True</v>
    <v/>
    <v/>
    <v/>
    <v/>
    <v/>
    <v/>
    <v>False</v>
    <v/>
    <v/>
    <v/>
    <v/>
    <v/>
    <v>DT_DUMMY</v>
    <v>9999/30</v>
    <v>0/30</v>
    <v/>
    <v/>
    <v/>
    <v/>
    <v>30.0</v>
    <v>-30.0</v>
    <v/>
    <v/>
    <v/>
    <v/>
    <v>NDTT_ENEMY</v>
    <v/>
    <v/>
    <v/>
    <v>3</v>
    <v>DT_DUMMY</v>
  </rv>
  <rv s="29">
    <v>2</v>
    <v>DT_NKM_UNIT_S_FOX_STINGER_ATTACK1</v>
    <v>1</v>
    <v>Generic</v>
    <v>DE_NKM_UNIT_S_FOX_STINGER_ATTACK1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1</v>
    <v/>
    <v>1</v>
    <v>m_listNKMEventAttack</v>
    <v>True</v>
    <v>2</v>
    <v/>
    <v>True</v>
    <v/>
    <v/>
    <v/>
    <v/>
    <v/>
    <v/>
    <v>False</v>
    <v/>
    <v/>
    <v/>
    <v/>
    <v/>
    <v>DT_NKM_UNIT_S_FOX_STINGER_ATTACK1</v>
    <v>30/30</v>
    <v>0/30</v>
    <v/>
    <v/>
    <v/>
    <v/>
    <v>200.0</v>
    <v>-200.0</v>
    <v/>
    <v/>
    <v/>
    <v/>
    <v/>
    <v/>
    <v/>
    <v/>
    <v>3</v>
    <v>DT_NKM_UNIT_S_FOX_STINGER_ATTACK1</v>
  </rv>
  <rv s="28">
    <v>2</v>
    <v>DT_NKM_UNIT_S_SL_RIFLE_ATTACK1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0.67500000000000004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DT_NKM_UNIT_S_SL_RIFLE_ATTACK1</v>
    <v>15/30</v>
    <v>3/30</v>
    <v/>
    <v/>
    <v/>
    <v/>
    <v>800.0</v>
    <v>0.0</v>
    <v/>
    <v/>
    <v/>
    <v/>
    <v>NDTT_ENEMY</v>
    <v/>
    <v/>
    <v/>
    <v>3</v>
    <v>DT_NKM_UNIT_S_SL_RIFLE_ATTACK1</v>
  </rv>
  <rv s="28">
    <v>2</v>
    <v>DT_NKM_UNIT_S_SL_RIFLE_ATTACK1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0.67500000000000004</v>
    <v/>
    <v/>
    <v/>
    <v/>
    <v/>
    <v>1</v>
    <v/>
    <v>2</v>
    <v>m_listNKMEventAttack</v>
    <v/>
    <v>1</v>
    <v/>
    <v>True</v>
    <v/>
    <v/>
    <v/>
    <v/>
    <v/>
    <v/>
    <v/>
    <v/>
    <v/>
    <v/>
    <v/>
    <v/>
    <v>DT_NKM_UNIT_S_SL_RIFLE_ATTACK1</v>
    <v>40/30</v>
    <v>30/30</v>
    <v/>
    <v/>
    <v/>
    <v/>
    <v>800.0</v>
    <v>0.0</v>
    <v/>
    <v/>
    <v/>
    <v/>
    <v>NDTT_ENEMY</v>
    <v/>
    <v/>
    <v/>
    <v>3</v>
    <v>DT_NKM_UNIT_S_SL_RIFLE_ATTACK1</v>
  </rv>
  <rv s="28">
    <v>2</v>
    <v>DT_NKM_UNIT_S_SL_RIFLE_ATTACK1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0.67500000000000004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DT_NKM_UNIT_S_SL_RIFLE_ATTACK1</v>
    <v>15/30</v>
    <v>3/30</v>
    <v/>
    <v/>
    <v/>
    <v/>
    <v>800.0</v>
    <v>0.0</v>
    <v/>
    <v/>
    <v/>
    <v/>
    <v>NDTT_ENEMY</v>
    <v/>
    <v/>
    <v/>
    <v>4</v>
    <v>DT_NKM_UNIT_S_SL_RIFLE_ATTACK1</v>
  </rv>
  <rv s="28">
    <v>2</v>
    <v>DT_NKM_UNIT_S_SL_RIFLE_ATTACK1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0.67500000000000004</v>
    <v/>
    <v/>
    <v/>
    <v/>
    <v/>
    <v>1</v>
    <v/>
    <v>2</v>
    <v>m_listNKMEventAttack</v>
    <v/>
    <v>1</v>
    <v/>
    <v>True</v>
    <v/>
    <v/>
    <v/>
    <v/>
    <v/>
    <v/>
    <v/>
    <v/>
    <v/>
    <v/>
    <v/>
    <v/>
    <v>DT_NKM_UNIT_S_SL_RIFLE_ATTACK1</v>
    <v>40/30</v>
    <v>30/30</v>
    <v/>
    <v/>
    <v/>
    <v/>
    <v>800.0</v>
    <v>0.0</v>
    <v/>
    <v/>
    <v/>
    <v/>
    <v>NDTT_ENEMY</v>
    <v/>
    <v/>
    <v/>
    <v>4</v>
    <v>DT_NKM_UNIT_S_SL_RIFLE_ATTACK1</v>
  </rv>
  <rv s="28">
    <v>2</v>
    <v>DT_NKM_UNIT_S_SL_SHOTGUN_ATTACK1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1</v>
    <v/>
    <v>1</v>
    <v>m_listNKMEventAttack</v>
    <v/>
    <v>2</v>
    <v/>
    <v>True</v>
    <v/>
    <v/>
    <v/>
    <v/>
    <v/>
    <v>False</v>
    <v/>
    <v/>
    <v/>
    <v/>
    <v/>
    <v>{'m_SkillStrID': 'NKM_UNIT_S_SL_SHOTGUN_PASSIVE', 'm_SkillLevel': [0, 4]}</v>
    <v>DT_NKM_UNIT_S_SL_SHOTGUN_ATTACK1</v>
    <v>25/30</v>
    <v>20/30</v>
    <v/>
    <v/>
    <v/>
    <v/>
    <v>350.0</v>
    <v>0.0</v>
    <v/>
    <v/>
    <v/>
    <v/>
    <v>NDTT_ENEMY</v>
    <v/>
    <v/>
    <v/>
    <v>3</v>
    <v>DT_NKM_UNIT_S_SL_SHOTGUN_ATTACK1</v>
  </rv>
  <rv s="28">
    <v>2</v>
    <v>DT_NKM_UNIT_S_SL_SHOTGUN_ATTACK1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1</v>
    <v/>
    <v>2</v>
    <v>m_listNKMEventAttack</v>
    <v/>
    <v>4</v>
    <v/>
    <v>True</v>
    <v/>
    <v/>
    <v/>
    <v/>
    <v/>
    <v>False</v>
    <v/>
    <v/>
    <v/>
    <v/>
    <v/>
    <v>{'m_SkillStrID': 'NKM_UNIT_S_SL_SHOTGUN_PASSIVE', 'm_SkillLevel': [5, 99]}</v>
    <v>DT_NKM_UNIT_S_SL_SHOTGUN_ATTACK1</v>
    <v>21/30</v>
    <v>20/30</v>
    <v/>
    <v/>
    <v/>
    <v/>
    <v>350.0</v>
    <v>0.0</v>
    <v/>
    <v/>
    <v/>
    <v/>
    <v>NDTT_ENEMY</v>
    <v/>
    <v/>
    <v/>
    <v>3</v>
    <v>DT_NKM_UNIT_S_SL_SHOTGUN_ATTACK1</v>
  </rv>
  <rv s="28">
    <v>2</v>
    <v>DT_NKM_UNIT_S_SL_SHIELD_ATTACK1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DT_NKM_UNIT_S_SL_SHIELD_ATTACK1</v>
    <v>25/30</v>
    <v>22/30</v>
    <v>5</v>
    <v/>
    <v/>
    <v/>
    <v>150.0</v>
    <v>0.0</v>
    <v/>
    <v/>
    <v/>
    <v/>
    <v>NDTT_ENEMY</v>
    <v/>
    <v/>
    <v/>
    <v>3</v>
    <v>DT_NKM_UNIT_S_SL_SHIELD_ATTACK1</v>
  </rv>
  <rv s="28">
    <v>2</v>
    <v>DT_NKM_UNIT_S_SL_SHIELD_ATTACK1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DT_NKM_UNIT_S_SL_SHIELD_ATTACK1</v>
    <v>25/30</v>
    <v>22/30</v>
    <v/>
    <v/>
    <v/>
    <v/>
    <v>100.0</v>
    <v>0.0</v>
    <v/>
    <v/>
    <v/>
    <v/>
    <v>NDTT_ENEMY</v>
    <v/>
    <v/>
    <v/>
    <v>4</v>
    <v>DT_NKM_UNIT_S_SL_SHIELD_ATTACK1</v>
  </rv>
  <rv s="27">
    <v>2</v>
    <v>DT_UNIT_S_MILITIA_JIHUN_PASSIVE1</v>
    <v>1</v>
    <v>Generic</v>
    <v>DE_S_MILITIA_JIHUN_ATTACK1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False</v>
    <v/>
    <v/>
    <v/>
    <v/>
    <v/>
    <v>False</v>
    <v/>
    <v/>
    <v/>
    <v/>
    <v/>
    <v>{'m_SkillStrID': 'NKM_UNIT_S_MILITIA_JIHUN_PASSIVE', 'm_SkillLevel': [1, 4]}</v>
    <v>DT_UNIT_S_MILITIA_JIHUN_PASSIVE1</v>
    <v>30/30</v>
    <v>0/30</v>
    <v/>
    <v/>
    <v/>
    <v/>
    <v>100.0</v>
    <v>-50.0</v>
    <v/>
    <v/>
    <v/>
    <v/>
    <v/>
    <v/>
    <v/>
    <v/>
    <v>3</v>
    <v>DT_UNIT_S_MILITIA_JIHUN_PASSIVE1</v>
  </rv>
  <rv s="27">
    <v>2</v>
    <v>DT_UNIT_S_MILITIA_JIHUN_PASSIVE1_LV5</v>
    <v>1</v>
    <v>Generic</v>
    <v>DE_S_MILITIA_JIHUN_ATTACK1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False</v>
    <v/>
    <v/>
    <v/>
    <v/>
    <v/>
    <v>False</v>
    <v/>
    <v/>
    <v/>
    <v/>
    <v/>
    <v>{'m_SkillStrID': 'NKM_UNIT_S_MILITIA_JIHUN_PASSIVE', 'm_SkillLevel': [5, 99]}</v>
    <v>DT_UNIT_S_MILITIA_JIHUN_PASSIVE1_LV5</v>
    <v>30/30</v>
    <v>0/30</v>
    <v/>
    <v/>
    <v/>
    <v/>
    <v>100.0</v>
    <v>-50.0</v>
    <v/>
    <v/>
    <v/>
    <v/>
    <v/>
    <v/>
    <v/>
    <v/>
    <v>3</v>
    <v>DT_UNIT_S_MILITIA_JIHUN_PASSIVE1_LV5</v>
  </rv>
  <rv s="22">
    <v>2</v>
    <v>DT_UNIT_S_MILITIA_SEONGTAE_ATTACK1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0.35</v>
    <v/>
    <v/>
    <v/>
    <v/>
    <v/>
    <v>0.35</v>
    <v/>
    <v>1</v>
    <v>m_listNKMEventAttack</v>
    <v/>
    <v>2</v>
    <v/>
    <v>True</v>
    <v/>
    <v/>
    <v/>
    <v/>
    <v/>
    <v>False</v>
    <v/>
    <v/>
    <v/>
    <v/>
    <v/>
    <v/>
    <v>DT_UNIT_S_MILITIA_SEONGTAE_ATTACK1</v>
    <v>15/30</v>
    <v>10/30</v>
    <v/>
    <v/>
    <v/>
    <v/>
    <v>500.0</v>
    <v>0.0</v>
    <v/>
    <v/>
    <v/>
    <v/>
    <v/>
    <v/>
    <v/>
    <v/>
    <v>3</v>
    <v>DT_UNIT_S_MILITIA_SEONGTAE_ATTACK1</v>
  </rv>
  <rv s="22">
    <v>2</v>
    <v>DT_UNIT_S_MILITIA_SEONGTAE_ATTACK1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0.35</v>
    <v/>
    <v/>
    <v/>
    <v/>
    <v/>
    <v>0.35</v>
    <v/>
    <v>2</v>
    <v>m_listNKMEventAttack</v>
    <v/>
    <v>2</v>
    <v/>
    <v>True</v>
    <v/>
    <v/>
    <v/>
    <v/>
    <v/>
    <v>False</v>
    <v/>
    <v/>
    <v/>
    <v/>
    <v/>
    <v/>
    <v>DT_UNIT_S_MILITIA_SEONGTAE_ATTACK1</v>
    <v>35/30</v>
    <v>20/30</v>
    <v/>
    <v/>
    <v/>
    <v/>
    <v>500.0</v>
    <v>0.0</v>
    <v/>
    <v/>
    <v/>
    <v/>
    <v/>
    <v/>
    <v/>
    <v/>
    <v>3</v>
    <v>DT_UNIT_S_MILITIA_SEONGTAE_ATTACK1</v>
  </rv>
  <rv s="22">
    <v>2</v>
    <v>DT_UNIT_S_MILITIA_SEONGTAE_ATTACK1_END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0.35</v>
    <v/>
    <v/>
    <v/>
    <v/>
    <v/>
    <v>0.35</v>
    <v/>
    <v>3</v>
    <v>m_listNKMEventAttack</v>
    <v/>
    <v>2</v>
    <v/>
    <v>True</v>
    <v/>
    <v/>
    <v/>
    <v/>
    <v/>
    <v>False</v>
    <v/>
    <v/>
    <v/>
    <v/>
    <v/>
    <v/>
    <v>DT_UNIT_S_MILITIA_SEONGTAE_ATTACK1_END</v>
    <v>35/30</v>
    <v>30/30</v>
    <v/>
    <v/>
    <v/>
    <v/>
    <v>500.0</v>
    <v>0.0</v>
    <v/>
    <v/>
    <v/>
    <v/>
    <v/>
    <v/>
    <v/>
    <v/>
    <v>3</v>
    <v>DT_UNIT_S_MILITIA_SEONGTAE_ATTACK1_END</v>
  </rv>
  <rv s="26">
    <v>2</v>
    <v>DT_UNIT_S_MILITIA_SEONGTAE_SKILL1</v>
    <v>1</v>
    <v>Generic</v>
    <v>DE_UNIT_S_MILITIA_SEONGTAE_SKILL1</v>
    <v>1</v>
    <v>3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2.25</v>
    <v/>
    <v/>
    <v/>
    <v/>
    <v/>
    <v>2.25</v>
    <v/>
    <v>1</v>
    <v>m_listNKMEventAttack</v>
    <v/>
    <v>3</v>
    <v/>
    <v>True</v>
    <v/>
    <v/>
    <v/>
    <v/>
    <v/>
    <v>False</v>
    <v/>
    <v/>
    <v/>
    <v/>
    <v/>
    <v/>
    <v>DT_UNIT_S_MILITIA_SEONGTAE_SKILL1</v>
    <v>13/30</v>
    <v>0/30</v>
    <v/>
    <v/>
    <v/>
    <v/>
    <v>300.0</v>
    <v>-300.0</v>
    <v/>
    <v/>
    <v/>
    <v/>
    <v/>
    <v/>
    <v/>
    <v/>
    <v>4</v>
    <v>DT_UNIT_S_MILITIA_SEONGTAE_SKILL1</v>
  </rv>
  <rv s="26">
    <v>2</v>
    <v>DT_UNIT_S_MILITIA_SEONGTAE_SKILL1</v>
    <v>1</v>
    <v>Generic</v>
    <v>DE_UNIT_S_MILITIA_SEONGTAE_SKILL1</v>
    <v>1</v>
    <v>3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2.25</v>
    <v/>
    <v/>
    <v/>
    <v/>
    <v/>
    <v>2.25</v>
    <v/>
    <v>1</v>
    <v>m_listNKMEventAttack</v>
    <v/>
    <v>3</v>
    <v/>
    <v>True</v>
    <v/>
    <v/>
    <v/>
    <v/>
    <v/>
    <v>False</v>
    <v/>
    <v/>
    <v/>
    <v/>
    <v/>
    <v/>
    <v>DT_UNIT_S_MILITIA_SEONGTAE_SKILL1</v>
    <v>13/30</v>
    <v>0/30</v>
    <v/>
    <v/>
    <v/>
    <v/>
    <v>300.0</v>
    <v>-300.0</v>
    <v/>
    <v/>
    <v/>
    <v/>
    <v/>
    <v/>
    <v/>
    <v/>
    <v>9</v>
    <v>DT_UNIT_S_MILITIA_SEONGTAE_SKILL1</v>
  </rv>
  <rv s="24">
    <v>2</v>
    <v>DT_UNIT_S_MILITIA_YURI_ATTACK1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DT_UNIT_S_MILITIA_YURI_ATTACK1</v>
    <v>25/30</v>
    <v>15/30</v>
    <v/>
    <v/>
    <v/>
    <v/>
    <v>900.0</v>
    <v>0.0</v>
    <v/>
    <v/>
    <v/>
    <v/>
    <v/>
    <v/>
    <v/>
    <v/>
    <v>3</v>
    <v>DT_UNIT_S_MILITIA_YURI_ATTACK1</v>
  </rv>
  <rv s="24">
    <v>2</v>
    <v>DT_UNIT_S_MILITIA_YURI_ATTACK1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DT_UNIT_S_MILITIA_YURI_ATTACK1</v>
    <v>25/30</v>
    <v>15/30</v>
    <v/>
    <v/>
    <v/>
    <v/>
    <v>900.0</v>
    <v>0.0</v>
    <v/>
    <v/>
    <v/>
    <v/>
    <v/>
    <v/>
    <v/>
    <v/>
    <v>4</v>
    <v>DT_UNIT_S_MILITIA_YURI_ATTACK1</v>
  </rv>
  <rv s="27">
    <v>2</v>
    <v>DT_DUMMY_SKILL</v>
    <v>1</v>
    <v>Generic</v>
    <v>DE_UNIT_S_MILITIA_YURI_SKILL1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1</v>
    <v/>
    <v>False</v>
    <v/>
    <v/>
    <v/>
    <v/>
    <v/>
    <v/>
    <v/>
    <v/>
    <v/>
    <v/>
    <v/>
    <v/>
    <v>DT_DUMMY_SKILL</v>
    <v>30/30</v>
    <v>0/30</v>
    <v/>
    <v/>
    <v/>
    <v/>
    <v>50.0</v>
    <v>-50.0</v>
    <v/>
    <v/>
    <v/>
    <v/>
    <v/>
    <v/>
    <v/>
    <v/>
    <v>5</v>
    <v>DT_DUMMY_SKILL</v>
  </rv>
  <rv s="26">
    <v>2</v>
    <v>DT_UNIT_S_MILITIA_YURI_SKILL1</v>
    <v>1</v>
    <v>Generic</v>
    <v>DE_UNIT_S_MILITIA_YURI_SKILL1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0.9</v>
    <v/>
    <v/>
    <v/>
    <v/>
    <v/>
    <v>0.9</v>
    <v/>
    <v>1</v>
    <v>m_listNKMEventAttack</v>
    <v/>
    <v>2</v>
    <v/>
    <v>False</v>
    <v/>
    <v/>
    <v/>
    <v/>
    <v/>
    <v/>
    <v/>
    <v/>
    <v/>
    <v/>
    <v/>
    <v/>
    <v>DT_UNIT_S_MILITIA_YURI_SKILL1</v>
    <v>15/30</v>
    <v>1/30</v>
    <v/>
    <v/>
    <v/>
    <v/>
    <v>300.0</v>
    <v>-300.0</v>
    <v/>
    <v/>
    <v/>
    <v/>
    <v/>
    <v/>
    <v/>
    <v/>
    <v>5</v>
    <v>DT_UNIT_S_MILITIA_YURI_SKILL1</v>
  </rv>
  <rv s="26">
    <v>2</v>
    <v>DT_UNIT_S_MILITIA_YURI_SKILL1_END</v>
    <v>1</v>
    <v>Generic</v>
    <v>DE_UNIT_S_MILITIA_YURI_SKILL1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2</v>
    <v/>
    <v>False</v>
    <v/>
    <v/>
    <v/>
    <v/>
    <v/>
    <v/>
    <v/>
    <v/>
    <v/>
    <v/>
    <v/>
    <v/>
    <v>DT_UNIT_S_MILITIA_YURI_SKILL1_END</v>
    <v>30/30</v>
    <v>15/30</v>
    <v/>
    <v/>
    <v/>
    <v/>
    <v>300.0</v>
    <v>-300.0</v>
    <v/>
    <v/>
    <v/>
    <v/>
    <v/>
    <v/>
    <v/>
    <v/>
    <v>5</v>
    <v>DT_UNIT_S_MILITIA_YURI_SKILL1_END</v>
  </rv>
  <rv s="24">
    <v>2</v>
    <v>DT_UNIT_S_MILITIA_YURI_HYPER1_LV5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/>
    <v>1</v>
    <v/>
    <v>True</v>
    <v/>
    <v/>
    <v>True</v>
    <v/>
    <v/>
    <v/>
    <v/>
    <v/>
    <v/>
    <v/>
    <v/>
    <v>{'m_SkillStrID': 'NKM_UNIT_S_MILITIA_YURI_HYPER', 'm_SkillLevel': [1, 4]}</v>
    <v>DT_UNIT_S_MILITIA_YURI_HYPER1_LV5</v>
    <v>39/30</v>
    <v>30/30</v>
    <v/>
    <v/>
    <v/>
    <v/>
    <v>800.0</v>
    <v>-200.0</v>
    <v/>
    <v/>
    <v/>
    <v>['NUST_COUNTER']</v>
    <v/>
    <v/>
    <v/>
    <v/>
    <v>6</v>
    <v>DT_UNIT_S_MILITIA_YURI_HYPER1_LV5</v>
  </rv>
  <rv s="24">
    <v>2</v>
    <v>DT_UNIT_S_MILITIA_YURI_HYPER1_LV5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2</v>
    <v>m_listNKMEventAttack</v>
    <v/>
    <v>2</v>
    <v/>
    <v>True</v>
    <v/>
    <v/>
    <v>True</v>
    <v/>
    <v/>
    <v/>
    <v/>
    <v/>
    <v/>
    <v/>
    <v/>
    <v>{'m_SkillStrID': 'NKM_UNIT_S_MILITIA_YURI_HYPER', 'm_SkillLevel': [5, 99]}</v>
    <v>DT_UNIT_S_MILITIA_YURI_HYPER1_LV5</v>
    <v>39/30</v>
    <v>30/30</v>
    <v/>
    <v/>
    <v/>
    <v/>
    <v>800.0</v>
    <v>-200.0</v>
    <v/>
    <v/>
    <v/>
    <v>['NUST_COUNTER']</v>
    <v/>
    <v/>
    <v/>
    <v/>
    <v>6</v>
    <v>DT_UNIT_S_MILITIA_YURI_HYPER1_LV5</v>
  </rv>
  <rv s="22">
    <v>2</v>
    <v>DT_UNIT_S_MILITIA_YURI_HYPER1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3.5</v>
    <v/>
    <v/>
    <v/>
    <v/>
    <v/>
    <v>3.5</v>
    <v/>
    <v>3</v>
    <v>m_listNKMEventAttack</v>
    <v/>
    <v>3</v>
    <v/>
    <v>True</v>
    <v/>
    <v/>
    <v>True</v>
    <v/>
    <v/>
    <v/>
    <v/>
    <v/>
    <v/>
    <v/>
    <v/>
    <v/>
    <v>DT_UNIT_S_MILITIA_YURI_HYPER1</v>
    <v>60/30</v>
    <v>40/30</v>
    <v/>
    <v/>
    <v/>
    <v/>
    <v>800.0</v>
    <v>-200.0</v>
    <v/>
    <v/>
    <v/>
    <v/>
    <v/>
    <v/>
    <v/>
    <v/>
    <v>6</v>
    <v>DT_UNIT_S_MILITIA_YURI_HYPER1</v>
  </rv>
  <rv s="22">
    <v>2</v>
    <v>DT_UNIT_S_MILITIA_YURI_HYPER1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3.5</v>
    <v/>
    <v/>
    <v/>
    <v/>
    <v/>
    <v>3.5</v>
    <v/>
    <v>4</v>
    <v>m_listNKMEventAttack</v>
    <v/>
    <v>3</v>
    <v/>
    <v>True</v>
    <v/>
    <v/>
    <v>True</v>
    <v/>
    <v/>
    <v/>
    <v/>
    <v/>
    <v/>
    <v/>
    <v/>
    <v/>
    <v>DT_UNIT_S_MILITIA_YURI_HYPER1</v>
    <v>75/30</v>
    <v>60/30</v>
    <v/>
    <v/>
    <v/>
    <v/>
    <v>800.0</v>
    <v>-200.0</v>
    <v/>
    <v/>
    <v/>
    <v/>
    <v/>
    <v/>
    <v/>
    <v/>
    <v>6</v>
    <v>DT_UNIT_S_MILITIA_YURI_HYPER1</v>
  </rv>
  <rv s="24">
    <v>2</v>
    <v>DT_NKM_UNIT_S_ORCA_CHARLIE_ATTACK1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DT_NKM_UNIT_S_ORCA_CHARLIE_ATTACK1</v>
    <v>30/30</v>
    <v>28/30</v>
    <v>5</v>
    <v/>
    <v/>
    <v/>
    <v>175.0</v>
    <v>0.0</v>
    <v/>
    <v/>
    <v/>
    <v/>
    <v>NDTT_ENEMY</v>
    <v/>
    <v/>
    <v/>
    <v>3</v>
    <v>DT_NKM_UNIT_S_ORCA_CHARLIE_ATTACK1</v>
  </rv>
  <rv s="24">
    <v>2</v>
    <v>DT_NKM_UNIT_S_ORCA_CHARLIE_ATTACK1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DT_NKM_UNIT_S_ORCA_CHARLIE_ATTACK1</v>
    <v>30/30</v>
    <v>28/30</v>
    <v/>
    <v/>
    <v/>
    <v/>
    <v>120.0</v>
    <v>0.0</v>
    <v/>
    <v/>
    <v/>
    <v/>
    <v>NDTT_ENEMY</v>
    <v/>
    <v/>
    <v/>
    <v>4</v>
    <v>DT_NKM_UNIT_S_ORCA_CHARLIE_ATTACK1</v>
  </rv>
  <rv s="26">
    <v>2</v>
    <v>DT_NKM_UNIT_S_ORCA_CHARLIE_SKILL1</v>
    <v>1</v>
    <v>Generic</v>
    <v>DE_NKM_UNIT_S_ORCA_CHARLIE_SKILL1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1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26">
    <v>2</v>
    <v>DT_NKM_UNIT_S_ORCA_CHARLIE_SKILL1</v>
    <v>1</v>
    <v>Generic</v>
    <v>DE_NKM_UNIT_S_ORCA_CHARLIE_SKILL1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2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26">
    <v>2</v>
    <v>DT_NKM_UNIT_S_ORCA_CHARLIE_SKILL1</v>
    <v>1</v>
    <v>Generic</v>
    <v>DE_NKM_UNIT_S_ORCA_CHARLIE_SKILL1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3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26">
    <v>2</v>
    <v>DT_NKM_UNIT_S_ORCA_CHARLIE_SKILL1</v>
    <v>1</v>
    <v>Generic</v>
    <v>DE_NKM_UNIT_S_ORCA_CHARLIE_SKILL1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4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26">
    <v>2</v>
    <v>DT_NKM_UNIT_S_ORCA_CHARLIE_SKILL1</v>
    <v>1</v>
    <v>Generic</v>
    <v>DE_NKM_UNIT_S_ORCA_CHARLIE_SKILL1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5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26">
    <v>2</v>
    <v>DT_NKM_UNIT_S_ORCA_CHARLIE_SKILL1</v>
    <v>1</v>
    <v>Generic</v>
    <v>DE_NKM_UNIT_S_ORCA_CHARLIE_SKILL1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6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26">
    <v>2</v>
    <v>DT_NKM_UNIT_S_ORCA_CHARLIE_SKILL1</v>
    <v>1</v>
    <v>Generic</v>
    <v>DE_NKM_UNIT_S_ORCA_CHARLIE_SKILL1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7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26">
    <v>2</v>
    <v>DT_NKM_UNIT_S_ORCA_CHARLIE_SKILL1</v>
    <v>1</v>
    <v>Generic</v>
    <v>DE_NKM_UNIT_S_ORCA_CHARLIE_SKILL1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8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26">
    <v>2</v>
    <v>DT_NKM_UNIT_S_ORCA_CHARLIE_SKILL1</v>
    <v>1</v>
    <v>Generic</v>
    <v>DE_NKM_UNIT_S_ORCA_CHARLIE_SKILL1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9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26">
    <v>2</v>
    <v>DT_NKM_UNIT_S_ORCA_CHARLIE_SKILL1</v>
    <v>1</v>
    <v>Generic</v>
    <v>DE_NKM_UNIT_S_ORCA_CHARLIE_SKILL1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10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26">
    <v>2</v>
    <v>DT_NKM_UNIT_S_ORCA_CHARLIE_SKILL1</v>
    <v>1</v>
    <v>Generic</v>
    <v>DE_NKM_UNIT_S_ORCA_CHARLIE_SKILL1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11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26">
    <v>2</v>
    <v>DT_NKM_UNIT_S_ORCA_CHARLIE_SKILL1</v>
    <v>1</v>
    <v>Generic</v>
    <v>DE_NKM_UNIT_S_ORCA_CHARLIE_SKILL1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12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26">
    <v>2</v>
    <v>DT_NKM_UNIT_S_ORCA_CHARLIE_SKILL1</v>
    <v>1</v>
    <v>Generic</v>
    <v>DE_NKM_UNIT_S_ORCA_CHARLIE_SKILL1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13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26">
    <v>2</v>
    <v>DT_NKM_UNIT_S_ORCA_CHARLIE_SKILL1</v>
    <v>1</v>
    <v>Generic</v>
    <v>DE_NKM_UNIT_S_ORCA_CHARLIE_SKILL1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14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26">
    <v>2</v>
    <v>DT_NKM_UNIT_S_ORCA_CHARLIE_SKILL1</v>
    <v>1</v>
    <v>Generic</v>
    <v>DE_NKM_UNIT_S_ORCA_CHARLIE_SKILL1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15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26">
    <v>2</v>
    <v>DT_NKM_UNIT_S_ORCA_CHARLIE_SKILL1</v>
    <v>1</v>
    <v>Generic</v>
    <v>DE_NKM_UNIT_S_ORCA_CHARLIE_SKILL1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16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22">
    <v>2</v>
    <v>DT_NKM_UNIT_S_ORCA_EDDIE_ATTACK1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1</v>
    <v/>
    <v>True</v>
    <v/>
    <v/>
    <v/>
    <v/>
    <v/>
    <v/>
    <v/>
    <v/>
    <v/>
    <v/>
    <v/>
    <v/>
    <v>DT_NKM_UNIT_S_ORCA_EDDIE_ATTACK1</v>
    <v>15/30</v>
    <v>3/30</v>
    <v/>
    <v/>
    <v/>
    <v/>
    <v>900.0</v>
    <v>0.0</v>
    <v/>
    <v/>
    <v/>
    <v/>
    <v>NDTT_ENEMY</v>
    <v/>
    <v/>
    <v/>
    <v>3</v>
    <v>DT_NKM_UNIT_S_ORCA_EDDIE_ATTACK1</v>
  </rv>
  <rv s="22">
    <v>2</v>
    <v>DT_NKM_UNIT_S_ORCA_EDDIE_ATTACK1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1</v>
    <v/>
    <v>True</v>
    <v/>
    <v/>
    <v/>
    <v/>
    <v/>
    <v/>
    <v/>
    <v/>
    <v/>
    <v/>
    <v/>
    <v/>
    <v>DT_NKM_UNIT_S_ORCA_EDDIE_ATTACK1</v>
    <v>40/30</v>
    <v>30/30</v>
    <v/>
    <v/>
    <v/>
    <v/>
    <v>900.0</v>
    <v>0.0</v>
    <v/>
    <v/>
    <v/>
    <v/>
    <v>NDTT_ENEMY</v>
    <v/>
    <v/>
    <v/>
    <v>3</v>
    <v>DT_NKM_UNIT_S_ORCA_EDDIE_ATTACK1</v>
  </rv>
  <rv s="22">
    <v>2</v>
    <v>DT_NKM_UNIT_S_ORCA_EDDIE_ATTACK1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1</v>
    <v/>
    <v>True</v>
    <v/>
    <v/>
    <v/>
    <v/>
    <v/>
    <v/>
    <v/>
    <v/>
    <v/>
    <v/>
    <v/>
    <v/>
    <v>DT_NKM_UNIT_S_ORCA_EDDIE_ATTACK1</v>
    <v>15/30</v>
    <v>3/30</v>
    <v/>
    <v/>
    <v/>
    <v/>
    <v>900.0</v>
    <v>0.0</v>
    <v/>
    <v/>
    <v/>
    <v/>
    <v>NDTT_ENEMY</v>
    <v/>
    <v/>
    <v/>
    <v>4</v>
    <v>DT_NKM_UNIT_S_ORCA_EDDIE_ATTACK1</v>
  </rv>
  <rv s="22">
    <v>2</v>
    <v>DT_NKM_UNIT_S_ORCA_EDDIE_ATTACK1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1</v>
    <v/>
    <v>True</v>
    <v/>
    <v/>
    <v/>
    <v/>
    <v/>
    <v/>
    <v/>
    <v/>
    <v/>
    <v/>
    <v/>
    <v/>
    <v>DT_NKM_UNIT_S_ORCA_EDDIE_ATTACK1</v>
    <v>40/30</v>
    <v>30/30</v>
    <v/>
    <v/>
    <v/>
    <v/>
    <v>900.0</v>
    <v>0.0</v>
    <v/>
    <v/>
    <v/>
    <v/>
    <v>NDTT_ENEMY</v>
    <v/>
    <v/>
    <v/>
    <v>4</v>
    <v>DT_NKM_UNIT_S_ORCA_EDDIE_ATTACK1</v>
  </rv>
  <rv s="27">
    <v>2</v>
    <v>DT_DUMMY_SKILL</v>
    <v>1</v>
    <v>Generic</v>
    <v>DE_NKM_UNIT_S_ORCA_EDDIE_SKILL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>True</v>
    <v/>
    <v/>
    <v/>
    <v/>
    <v/>
    <v>DT_DUMMY_SKILL</v>
    <v>1000/30</v>
    <v>0/30</v>
    <v/>
    <v/>
    <v/>
    <v/>
    <v>25.0</v>
    <v>-25.0</v>
    <v/>
    <v/>
    <v/>
    <v/>
    <v>NDTT_ENEMY</v>
    <v/>
    <v/>
    <v/>
    <v>5</v>
    <v>DT_DUMMY_SKILL</v>
  </rv>
  <rv s="27">
    <v>2</v>
    <v>DT_NKM_UNIT_S_ORCA_EDDIE_SKILL1</v>
    <v>1</v>
    <v>Generic</v>
    <v>DE_NKM_UNIT_S_ORCA_EDDIE_SKILL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1</v>
    <v>m_listNKMEventAttack</v>
    <v>False</v>
    <v>2</v>
    <v/>
    <v>False</v>
    <v/>
    <v/>
    <v/>
    <v/>
    <v/>
    <v>False</v>
    <v/>
    <v/>
    <v/>
    <v/>
    <v/>
    <v>{'m_SkillStrID': 'NKM_UNIT_S_ORCA_EDDIE_SKILL', 'm_SkillLevel': [1, 4]}</v>
    <v>DT_NKM_UNIT_S_ORCA_EDDIE_SKILL1</v>
    <v>15/30</v>
    <v>0/30</v>
    <v/>
    <v/>
    <v/>
    <v/>
    <v>150.0</v>
    <v>-150.0</v>
    <v/>
    <v/>
    <v/>
    <v/>
    <v/>
    <v/>
    <v/>
    <v/>
    <v>5</v>
    <v>DT_NKM_UNIT_S_ORCA_EDDIE_SKILL1</v>
  </rv>
  <rv s="27">
    <v>2</v>
    <v>DT_NKM_UNIT_S_ORCA_EDDIE_SKILL1</v>
    <v>1</v>
    <v>Generic</v>
    <v>DE_NKM_UNIT_S_ORCA_EDDIE_SKILL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1</v>
    <v>m_listNKMEventAttack</v>
    <v>False</v>
    <v>3</v>
    <v/>
    <v>False</v>
    <v/>
    <v/>
    <v/>
    <v/>
    <v/>
    <v>False</v>
    <v/>
    <v/>
    <v/>
    <v/>
    <v/>
    <v>{'m_SkillStrID': 'NKM_UNIT_S_ORCA_EDDIE_SKILL', 'm_SkillLevel': [5, 99]}</v>
    <v>DT_NKM_UNIT_S_ORCA_EDDIE_SKILL1</v>
    <v>15/30</v>
    <v>0/30</v>
    <v/>
    <v/>
    <v/>
    <v/>
    <v>150.0</v>
    <v>-150.0</v>
    <v/>
    <v/>
    <v/>
    <v/>
    <v/>
    <v/>
    <v/>
    <v/>
    <v>5</v>
    <v>DT_NKM_UNIT_S_ORCA_EDDIE_SKILL1</v>
  </rv>
  <rv s="28">
    <v>2</v>
    <v>DT_NKM_UNIT_S_ORCA_JESSICA_ATTACK1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1</v>
    <v/>
    <v>1</v>
    <v>m_listNKMEventAttack</v>
    <v/>
    <v>2</v>
    <v/>
    <v>True</v>
    <v/>
    <v/>
    <v/>
    <v/>
    <v/>
    <v>False</v>
    <v/>
    <v/>
    <v/>
    <v/>
    <v/>
    <v>{'m_SkillStrID': 'NKM_UNIT_S_ORCA_JESSICA_PASSIVE', 'm_SkillLevel': [1, 4]}</v>
    <v>DT_NKM_UNIT_S_ORCA_JESSICA_ATTACK1</v>
    <v>20/30</v>
    <v>13/30</v>
    <v/>
    <v/>
    <v/>
    <v/>
    <v>350.0</v>
    <v>0.0</v>
    <v/>
    <v/>
    <v/>
    <v/>
    <v>NDTT_ENEMY</v>
    <v/>
    <v/>
    <v/>
    <v>3</v>
    <v>DT_NKM_UNIT_S_ORCA_JESSICA_ATTACK1</v>
  </rv>
  <rv s="28">
    <v>2</v>
    <v>DT_NKM_UNIT_S_ORCA_JESSICA_ATTACK1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1</v>
    <v/>
    <v>2</v>
    <v>m_listNKMEventAttack</v>
    <v/>
    <v>3</v>
    <v/>
    <v>True</v>
    <v/>
    <v/>
    <v/>
    <v/>
    <v/>
    <v>False</v>
    <v/>
    <v/>
    <v/>
    <v/>
    <v/>
    <v>{'m_SkillStrID': 'NKM_UNIT_S_ORCA_JESSICA_PASSIVE', 'm_SkillLevel': [5, 99]}</v>
    <v>DT_NKM_UNIT_S_ORCA_JESSICA_ATTACK1</v>
    <v>20/30</v>
    <v>13/30</v>
    <v/>
    <v/>
    <v/>
    <v/>
    <v>350.0</v>
    <v>0.0</v>
    <v/>
    <v/>
    <v/>
    <v/>
    <v>NDTT_ENEMY</v>
    <v/>
    <v/>
    <v/>
    <v>3</v>
    <v>DT_NKM_UNIT_S_ORCA_JESSICA_ATTACK1</v>
  </rv>
  <rv s="27">
    <v>2</v>
    <v>DT_NKM_UNIT_S_ORCA_JESSICA_SKILL1</v>
    <v>1</v>
    <v>Generic</v>
    <v>DE_UNIT_S_ORCA_JESSICA_SKILL</v>
    <v>1</v>
    <v>3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3</v>
    <v/>
    <v/>
    <v/>
    <v/>
    <v/>
    <v>3</v>
    <v/>
    <v>1</v>
    <v>m_listNKMEventAttack</v>
    <v/>
    <v>3</v>
    <v/>
    <v>True</v>
    <v/>
    <v/>
    <v/>
    <v/>
    <v/>
    <v>False</v>
    <v>True</v>
    <v/>
    <v/>
    <v/>
    <v/>
    <v/>
    <v>DT_NKM_UNIT_S_ORCA_JESSICA_SKILL1</v>
    <v>11/30</v>
    <v>9/30</v>
    <v/>
    <v/>
    <v/>
    <v/>
    <v>450.0</v>
    <v>0.0</v>
    <v/>
    <v/>
    <v/>
    <v/>
    <v>NDTT_ENEMY</v>
    <v/>
    <v/>
    <v/>
    <v>4</v>
    <v>DT_NKM_UNIT_S_ORCA_JESSICA_SKILL1</v>
  </rv>
  <rv s="26">
    <v>2</v>
    <v>DT_NKM_UNIT_S_POLICE_KEI_START1</v>
    <v>1</v>
    <v>Generic</v>
    <v>DE_NKM_UNIT_S_POLICE_SOYEONG_START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0.34</v>
    <v/>
    <v/>
    <v/>
    <v/>
    <v/>
    <v>0.4</v>
    <v/>
    <v>1</v>
    <v>m_listNKMEventAttack</v>
    <v>False</v>
    <v>2</v>
    <v/>
    <v>False</v>
    <v/>
    <v/>
    <v/>
    <v/>
    <v/>
    <v>False</v>
    <v>True</v>
    <v/>
    <v/>
    <v/>
    <v/>
    <v/>
    <v>DT_NKM_UNIT_S_POLICE_KEI_START1</v>
    <v>20/30</v>
    <v>0/30</v>
    <v/>
    <v/>
    <v/>
    <v/>
    <v>120.0</v>
    <v>-120.0</v>
    <v/>
    <v/>
    <v/>
    <v/>
    <v>NDTT_ENEMY</v>
    <v/>
    <v/>
    <v/>
    <v>1</v>
    <v>DT_NKM_UNIT_S_POLICE_KEI_START1</v>
  </rv>
  <rv s="26">
    <v>2</v>
    <v>DT_NKM_UNIT_S_POLICE_KEI_START1_END</v>
    <v>1</v>
    <v>Generic</v>
    <v>DE_NKM_UNIT_S_POLICE_SOYEONG_START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1.19</v>
    <v/>
    <v/>
    <v/>
    <v/>
    <v/>
    <v>1.4</v>
    <v/>
    <v>1</v>
    <v>m_listNKMEventAttack</v>
    <v>False</v>
    <v>2</v>
    <v/>
    <v>False</v>
    <v/>
    <v/>
    <v/>
    <v/>
    <v/>
    <v>False</v>
    <v/>
    <v/>
    <v/>
    <v/>
    <v/>
    <v>{'m_SkillStrID': 'NKM_UNIT_S_POLICE_SOYEONG_PASSIVE', 'm_SkillLevel': [1, 4]}</v>
    <v>DT_NKM_UNIT_S_POLICE_KEI_START1_END</v>
    <v>15/30</v>
    <v>1/30</v>
    <v/>
    <v/>
    <v/>
    <v/>
    <v>300.0</v>
    <v>-100.0</v>
    <v/>
    <v/>
    <v/>
    <v/>
    <v/>
    <v/>
    <v/>
    <v/>
    <v>1</v>
    <v>DT_NKM_UNIT_S_POLICE_KEI_START1_END</v>
  </rv>
  <rv s="26">
    <v>2</v>
    <v>DT_NKM_UNIT_S_POLICE_KEI_START1_END_LV5</v>
    <v>1</v>
    <v>Generic</v>
    <v>DE_NKM_UNIT_S_POLICE_SOYEONG_START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1.7849999999999999</v>
    <v/>
    <v/>
    <v/>
    <v/>
    <v/>
    <v>2.1</v>
    <v/>
    <v>1</v>
    <v>m_listNKMEventAttack</v>
    <v>False</v>
    <v>2</v>
    <v/>
    <v>False</v>
    <v/>
    <v/>
    <v/>
    <v/>
    <v/>
    <v>False</v>
    <v/>
    <v/>
    <v/>
    <v/>
    <v/>
    <v>{'m_SkillStrID': 'NKM_UNIT_S_POLICE_SOYEONG_PASSIVE', 'm_SkillLevel': [5, 99]}</v>
    <v>DT_NKM_UNIT_S_POLICE_KEI_START1_END_LV5</v>
    <v>15/30</v>
    <v>1/30</v>
    <v/>
    <v/>
    <v/>
    <v/>
    <v>300.0</v>
    <v>-100.0</v>
    <v/>
    <v/>
    <v/>
    <v/>
    <v/>
    <v/>
    <v/>
    <v/>
    <v>1</v>
    <v>DT_NKM_UNIT_S_POLICE_KEI_START1_END_LV5</v>
  </rv>
  <rv s="30">
    <v>2</v>
    <v>DT_NKM_UNIT_S_POLICE_KEI_ATTACK1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1</v>
    <v/>
    <v>True</v>
    <v/>
    <v/>
    <v/>
    <v/>
    <v/>
    <v/>
    <v/>
    <v/>
    <v/>
    <v/>
    <v/>
    <v/>
    <v>DT_NKM_UNIT_S_POLICE_KEI_ATTACK1</v>
    <v>16/30</v>
    <v>15/30</v>
    <v/>
    <v/>
    <v/>
    <v/>
    <v>900.0</v>
    <v>0.0</v>
    <v/>
    <v/>
    <v/>
    <v/>
    <v>NDTT_ENEMY</v>
    <v/>
    <v/>
    <v/>
    <v>3</v>
    <v>DT_NKM_UNIT_S_POLICE_KEI_ATTACK1</v>
  </rv>
  <rv s="30">
    <v>2</v>
    <v>DT_NKM_UNIT_S_POLICE_KEI_ATTACK1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/>
    <v>1</v>
    <v/>
    <v>True</v>
    <v/>
    <v/>
    <v/>
    <v/>
    <v/>
    <v/>
    <v/>
    <v/>
    <v/>
    <v/>
    <v/>
    <v/>
    <v>DT_NKM_UNIT_S_POLICE_KEI_ATTACK1</v>
    <v>31/30</v>
    <v>30/30</v>
    <v/>
    <v/>
    <v/>
    <v/>
    <v>900.0</v>
    <v>0.0</v>
    <v/>
    <v/>
    <v/>
    <v/>
    <v>NDTT_ENEMY</v>
    <v/>
    <v/>
    <v/>
    <v>3</v>
    <v>DT_NKM_UNIT_S_POLICE_KEI_ATTACK1</v>
  </rv>
  <rv s="30">
    <v>2</v>
    <v>DT_NKM_UNIT_S_POLICE_KEI_ATTACK1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1</v>
    <v>m_listNKMEventAttack</v>
    <v/>
    <v>1</v>
    <v/>
    <v>True</v>
    <v/>
    <v/>
    <v/>
    <v/>
    <v/>
    <v/>
    <v/>
    <v/>
    <v/>
    <v/>
    <v/>
    <v/>
    <v>DT_NKM_UNIT_S_POLICE_KEI_ATTACK1</v>
    <v>16/30</v>
    <v>15/30</v>
    <v/>
    <v/>
    <v/>
    <v/>
    <v>900.0</v>
    <v>0.0</v>
    <v/>
    <v/>
    <v/>
    <v/>
    <v>NDTT_ENEMY</v>
    <v/>
    <v/>
    <v/>
    <v>4</v>
    <v>DT_NKM_UNIT_S_POLICE_KEI_ATTACK1</v>
  </rv>
  <rv s="30">
    <v>2</v>
    <v>DT_NKM_UNIT_S_POLICE_KEI_ATTACK1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1</v>
    <v>2</v>
    <v>2</v>
    <v>m_listNKMEventAttack</v>
    <v/>
    <v>1</v>
    <v/>
    <v>True</v>
    <v/>
    <v/>
    <v/>
    <v/>
    <v/>
    <v/>
    <v/>
    <v/>
    <v/>
    <v/>
    <v/>
    <v/>
    <v>DT_NKM_UNIT_S_POLICE_KEI_ATTACK1</v>
    <v>31/30</v>
    <v>30/30</v>
    <v/>
    <v/>
    <v/>
    <v/>
    <v>900.0</v>
    <v>0.0</v>
    <v/>
    <v/>
    <v/>
    <v/>
    <v>NDTT_ENEMY</v>
    <v/>
    <v/>
    <v/>
    <v>4</v>
    <v>DT_NKM_UNIT_S_POLICE_KEI_ATTACK1</v>
  </rv>
  <rv s="24">
    <v>2</v>
    <v>DT_NKM_UNIT_S_SL_MEDIC_ATTACK1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DT_NKM_UNIT_S_SL_MEDIC_ATTACK1</v>
    <v>20/30</v>
    <v>10/30</v>
    <v/>
    <v/>
    <v/>
    <v/>
    <v>600.0</v>
    <v>0.0</v>
    <v/>
    <v/>
    <v/>
    <v/>
    <v>NDTT_ENEMY</v>
    <v/>
    <v/>
    <v/>
    <v>3</v>
    <v>DT_NKM_UNIT_S_SL_MEDIC_ATTACK1</v>
  </rv>
  <rv s="24">
    <v>2</v>
    <v>DT_NKM_UNIT_S_SL_MEDIC_ATTACK1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>True</v>
    <v/>
    <v/>
    <v/>
    <v/>
    <v/>
    <v/>
    <v>DT_NKM_UNIT_S_SL_MEDIC_ATTACK1</v>
    <v>20/30</v>
    <v>10/30</v>
    <v/>
    <v/>
    <v/>
    <v/>
    <v>600.0</v>
    <v>0.0</v>
    <v/>
    <v/>
    <v/>
    <v/>
    <v>NDTT_ENEMY</v>
    <v/>
    <v/>
    <v/>
    <v>4</v>
    <v>DT_NKM_UNIT_S_SL_MEDIC_ATTACK1</v>
  </rv>
  <rv s="28">
    <v>2</v>
    <v>DT_NKM_UNIT_S_SL_SHIELD_ATTACK1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DT_NKM_UNIT_S_SL_SHIELD_ATTACK1</v>
    <v>25/30</v>
    <v>22/30</v>
    <v>3</v>
    <v/>
    <v/>
    <v/>
    <v>100.0</v>
    <v>0.0</v>
    <v/>
    <v/>
    <v/>
    <v/>
    <v>NDTT_ENEMY</v>
    <v/>
    <v/>
    <v/>
    <v>3</v>
    <v>DT_NKM_UNIT_S_SL_SHIELD_ATTACK1</v>
  </rv>
  <rv s="27">
    <v>2</v>
    <v>DT_NKM_UNIT_S_SL_SNIPER_ATTACK1</v>
    <v>1</v>
    <v>Generic</v>
    <v>DE_NKM_UNIT_S_SL_SNIPER_ATTACK1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1</v>
    <v/>
    <v>False</v>
    <v/>
    <v/>
    <v/>
    <v/>
    <v/>
    <v>False</v>
    <v>True</v>
    <v/>
    <v/>
    <v/>
    <v/>
    <v>{'m_SkillStrID': 'NKM_UNIT_S_SL_SNIPER_PASSIVE', 'm_SkillLevel': [0, 0]}</v>
    <v>DT_NKM_UNIT_S_SL_SNIPER_ATTACK1</v>
    <v>1000/30</v>
    <v>0/30</v>
    <v/>
    <v/>
    <v/>
    <v/>
    <v>100.0</v>
    <v>-50.0</v>
    <v/>
    <v/>
    <v/>
    <v/>
    <v>NDTT_ENEMY</v>
    <v/>
    <v/>
    <v/>
    <v>3</v>
    <v>DT_NKM_UNIT_S_SL_SNIPER_ATTACK1</v>
  </rv>
  <rv s="27">
    <v>2</v>
    <v>DT_NKM_UNIT_S_SL_SNIPER_ATTACK1</v>
    <v>1</v>
    <v>Generic</v>
    <v>DE_NKM_UNIT_S_SL_SNIPER_ATTACK1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1</v>
    <v/>
    <v>False</v>
    <v/>
    <v/>
    <v/>
    <v/>
    <v/>
    <v>False</v>
    <v>True</v>
    <v/>
    <v/>
    <v/>
    <v/>
    <v>{'m_SkillStrID': 'NKM_UNIT_S_SL_SNIPER_PASSIVE', 'm_SkillLevel': [1, 4]}</v>
    <v>DT_NKM_UNIT_S_SL_SNIPER_ATTACK1</v>
    <v>1000/30</v>
    <v>0/30</v>
    <v/>
    <v/>
    <v/>
    <v/>
    <v>100.0</v>
    <v>-50.0</v>
    <v/>
    <v/>
    <v/>
    <v/>
    <v>NDTT_ENEMY</v>
    <v/>
    <v/>
    <v/>
    <v>3</v>
    <v>DT_NKM_UNIT_S_SL_SNIPER_ATTACK1</v>
  </rv>
  <rv s="27">
    <v>2</v>
    <v>DT_NKM_UNIT_S_SL_SNIPER_ATTACK1_LV5</v>
    <v>1</v>
    <v>Generic</v>
    <v>DE_NKM_UNIT_S_SL_SNIPER_ATTACK1</v>
    <v>3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>False</v>
    <v>1</v>
    <v/>
    <v>False</v>
    <v/>
    <v/>
    <v/>
    <v/>
    <v/>
    <v>False</v>
    <v>True</v>
    <v/>
    <v/>
    <v/>
    <v/>
    <v>{'m_SkillStrID': 'NKM_UNIT_S_SL_SNIPER_PASSIVE', 'm_SkillLevel': [5, 99]}</v>
    <v>DT_NKM_UNIT_S_SL_SNIPER_ATTACK1_LV5</v>
    <v>1000/30</v>
    <v>0/30</v>
    <v/>
    <v/>
    <v/>
    <v/>
    <v>100.0</v>
    <v>-50.0</v>
    <v/>
    <v/>
    <v/>
    <v/>
    <v>NDTT_ENEMY</v>
    <v/>
    <v/>
    <v/>
    <v>3</v>
    <v>DT_NKM_UNIT_S_SL_SNIPER_ATTACK1_LV5</v>
  </rv>
  <rv s="22">
    <v>2</v>
    <v>DT_NKM_UNIT_S_SOF_JANE_ATTACK1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1</v>
    <v>m_listNKMEventAttack</v>
    <v/>
    <v>1</v>
    <v/>
    <v>True</v>
    <v/>
    <v/>
    <v/>
    <v/>
    <v/>
    <v>False</v>
    <v/>
    <v/>
    <v/>
    <v/>
    <v/>
    <v/>
    <v>DT_NKM_UNIT_S_SOF_JANE_ATTACK1</v>
    <v>7/30</v>
    <v>5/30</v>
    <v/>
    <v/>
    <v/>
    <v/>
    <v>150.0</v>
    <v>0.0</v>
    <v/>
    <v/>
    <v/>
    <v/>
    <v/>
    <v/>
    <v/>
    <v/>
    <v>3</v>
    <v>DT_NKM_UNIT_S_SOF_JANE_ATTACK1</v>
  </rv>
  <rv s="22">
    <v>2</v>
    <v>DT_NKM_UNIT_S_SOF_JANE_ATTACK1_KICK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2</v>
    <v>m_listNKMEventAttack</v>
    <v/>
    <v>1</v>
    <v/>
    <v>True</v>
    <v/>
    <v/>
    <v/>
    <v/>
    <v/>
    <v>False</v>
    <v/>
    <v/>
    <v/>
    <v/>
    <v/>
    <v/>
    <v>DT_NKM_UNIT_S_SOF_JANE_ATTACK1_KICK</v>
    <v>22/30</v>
    <v>21/30</v>
    <v/>
    <v/>
    <v/>
    <v/>
    <v>150.0</v>
    <v>0.0</v>
    <v/>
    <v/>
    <v/>
    <v/>
    <v/>
    <v/>
    <v/>
    <v/>
    <v>3</v>
    <v>DT_NKM_UNIT_S_SOF_JANE_ATTACK1_KICK</v>
  </rv>
  <rv s="22">
    <v>2</v>
    <v>DT_NKM_UNIT_S_SOF_JANE_ATTACK1_END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</v>
    <v/>
    <v/>
    <v/>
    <v/>
    <v/>
    <v>0.4</v>
    <v/>
    <v>3</v>
    <v>m_listNKMEventAttack</v>
    <v/>
    <v>1</v>
    <v/>
    <v>True</v>
    <v/>
    <v/>
    <v/>
    <v/>
    <v/>
    <v>False</v>
    <v/>
    <v/>
    <v/>
    <v/>
    <v/>
    <v/>
    <v>DT_NKM_UNIT_S_SOF_JANE_ATTACK1_END</v>
    <v>39/30</v>
    <v>37/30</v>
    <v/>
    <v/>
    <v/>
    <v/>
    <v>150.0</v>
    <v>0.0</v>
    <v/>
    <v/>
    <v/>
    <v/>
    <v/>
    <v/>
    <v/>
    <v/>
    <v>3</v>
    <v>DT_NKM_UNIT_S_SOF_JANE_ATTACK1_END</v>
  </rv>
  <rv s="22">
    <v>2</v>
    <v>DT_NKM_UNIT_S_SOF_JANE_PASSIVE2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1.75</v>
    <v/>
    <v/>
    <v/>
    <v/>
    <v/>
    <v>1.75</v>
    <v/>
    <v>1</v>
    <v>m_listNKMEventAttack</v>
    <v/>
    <v>3</v>
    <v/>
    <v>True</v>
    <v/>
    <v/>
    <v/>
    <v/>
    <v/>
    <v>False</v>
    <v/>
    <v/>
    <v/>
    <v/>
    <v/>
    <v>{'m_SkillStrID': 'NKM_UNIT_S_SOF_JANE_PASSIVE2', 'm_SkillLevel': [1, 4]}</v>
    <v>DT_NKM_UNIT_S_SOF_JANE_PASSIVE2</v>
    <v>30/30</v>
    <v>15/30</v>
    <v/>
    <v/>
    <v/>
    <v/>
    <v>200.0</v>
    <v>-200.0</v>
    <v/>
    <v/>
    <v/>
    <v/>
    <v>NDTT_ENEMY</v>
    <v/>
    <v/>
    <v/>
    <v>4</v>
    <v>DT_NKM_UNIT_S_SOF_JANE_PASSIVE2</v>
  </rv>
  <rv s="22">
    <v>2</v>
    <v>DT_NKM_UNIT_S_SOF_JANE_PASSIVE2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1.75</v>
    <v/>
    <v/>
    <v/>
    <v/>
    <v/>
    <v>1.75</v>
    <v/>
    <v>2</v>
    <v>m_listNKMEventAttack</v>
    <v/>
    <v>3</v>
    <v/>
    <v>True</v>
    <v/>
    <v/>
    <v/>
    <v>True</v>
    <v/>
    <v>False</v>
    <v/>
    <v/>
    <v/>
    <v/>
    <v/>
    <v>{'m_SkillStrID': 'NKM_UNIT_S_SOF_JANE_PASSIVE2', 'm_SkillLevel': [5, 99]}</v>
    <v>DT_NKM_UNIT_S_SOF_JANE_PASSIVE2</v>
    <v>30/30</v>
    <v>15/30</v>
    <v/>
    <v/>
    <v/>
    <v/>
    <v>200.0</v>
    <v>-200.0</v>
    <v/>
    <v/>
    <v/>
    <v/>
    <v>NDTT_ENEMY</v>
    <v/>
    <v/>
    <v/>
    <v>4</v>
    <v>DT_NKM_UNIT_S_SOF_JANE_PASSIVE2</v>
  </rv>
  <rv s="22">
    <v>2</v>
    <v>DT_NKM_UNIT_S_SOF_JANE_SKILL1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DT_NKM_UNIT_S_SOF_JANE_SKILL1</v>
    <v>41/30</v>
    <v>40/30</v>
    <v/>
    <v/>
    <v/>
    <v/>
    <v>600.0</v>
    <v>0.0</v>
    <v/>
    <v/>
    <v/>
    <v/>
    <v>NDTT_ENEMY</v>
    <v/>
    <v/>
    <v/>
    <v>5</v>
    <v>DT_NKM_UNIT_S_SOF_JANE_SKILL1</v>
  </rv>
  <rv s="22">
    <v>2</v>
    <v>DT_NKM_UNIT_S_SOF_JANE_SKILL1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2</v>
    <v/>
    <v>True</v>
    <v/>
    <v/>
    <v/>
    <v/>
    <v/>
    <v>False</v>
    <v/>
    <v/>
    <v/>
    <v/>
    <v/>
    <v/>
    <v>DT_NKM_UNIT_S_SOF_JANE_SKILL1</v>
    <v>61/30</v>
    <v>60/30</v>
    <v/>
    <v/>
    <v/>
    <v/>
    <v>600.0</v>
    <v>0.0</v>
    <v/>
    <v/>
    <v/>
    <v/>
    <v>NDTT_ENEMY</v>
    <v/>
    <v/>
    <v/>
    <v>5</v>
    <v>DT_NKM_UNIT_S_SOF_JANE_SKILL1</v>
  </rv>
  <rv s="24">
    <v>2</v>
    <v>DT_NKM_UNIT_S_SOF_JANE_SKILL1_END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3</v>
    <v>m_listNKMEventAttack</v>
    <v/>
    <v>2</v>
    <v/>
    <v>True</v>
    <v/>
    <v/>
    <v/>
    <v/>
    <v/>
    <v>False</v>
    <v/>
    <v/>
    <v/>
    <v/>
    <v/>
    <v/>
    <v>DT_NKM_UNIT_S_SOF_JANE_SKILL1_END</v>
    <v>86/30</v>
    <v>85/30</v>
    <v/>
    <v/>
    <v/>
    <v/>
    <v>600.0</v>
    <v>0.0</v>
    <v/>
    <v/>
    <v/>
    <v/>
    <v>NDTT_ENEMY</v>
    <v/>
    <v/>
    <v/>
    <v>5</v>
    <v>DT_NKM_UNIT_S_SOF_JANE_SKILL1_END</v>
  </rv>
  <rv s="22">
    <v>2</v>
    <v>DT_NKM_UNIT_S_SOF_JOHN_ATTACK1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1</v>
    <v/>
    <v>True</v>
    <v/>
    <v/>
    <v/>
    <v/>
    <v/>
    <v/>
    <v/>
    <v/>
    <v/>
    <v/>
    <v/>
    <v/>
    <v>DT_NKM_UNIT_S_SOF_JOHN_ATTACK1</v>
    <v>7/30</v>
    <v>5/30</v>
    <v/>
    <v/>
    <v/>
    <v/>
    <v>800.0</v>
    <v>0.0</v>
    <v/>
    <v/>
    <v/>
    <v/>
    <v>NDTT_ENEMY</v>
    <v/>
    <v/>
    <v/>
    <v>3</v>
    <v>DT_NKM_UNIT_S_SOF_JOHN_ATTACK1</v>
  </rv>
  <rv s="22">
    <v>2</v>
    <v>DT_NKM_UNIT_S_SOF_JOHN_ATTACK2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2</v>
    <v>m_listNKMEventAttack</v>
    <v/>
    <v>1</v>
    <v/>
    <v>True</v>
    <v/>
    <v/>
    <v/>
    <v/>
    <v/>
    <v/>
    <v/>
    <v/>
    <v/>
    <v/>
    <v/>
    <v/>
    <v>DT_NKM_UNIT_S_SOF_JOHN_ATTACK2</v>
    <v>41/30</v>
    <v>40/30</v>
    <v/>
    <v/>
    <v/>
    <v/>
    <v>800.0</v>
    <v>0.0</v>
    <v/>
    <v/>
    <v/>
    <v/>
    <v>NDTT_ENEMY</v>
    <v/>
    <v/>
    <v/>
    <v>3</v>
    <v>DT_NKM_UNIT_S_SOF_JOHN_ATTACK2</v>
  </rv>
  <rv s="22">
    <v>2</v>
    <v>DT_NKM_UNIT_S_SOF_JOHN_ATTACK2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3</v>
    <v>m_listNKMEventAttack</v>
    <v/>
    <v>1</v>
    <v/>
    <v>True</v>
    <v/>
    <v/>
    <v/>
    <v/>
    <v/>
    <v/>
    <v/>
    <v/>
    <v/>
    <v/>
    <v/>
    <v/>
    <v>DT_NKM_UNIT_S_SOF_JOHN_ATTACK2</v>
    <v>46/30</v>
    <v>45/30</v>
    <v/>
    <v/>
    <v/>
    <v/>
    <v>800.0</v>
    <v>0.0</v>
    <v/>
    <v/>
    <v/>
    <v/>
    <v>NDTT_ENEMY</v>
    <v/>
    <v/>
    <v/>
    <v>3</v>
    <v>DT_NKM_UNIT_S_SOF_JOHN_ATTACK2</v>
  </rv>
  <rv s="22">
    <v>2</v>
    <v>DT_NKM_UNIT_S_SOF_JOHN_ATTACK2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4</v>
    <v>m_listNKMEventAttack</v>
    <v/>
    <v>1</v>
    <v/>
    <v>True</v>
    <v/>
    <v/>
    <v/>
    <v/>
    <v/>
    <v/>
    <v/>
    <v/>
    <v/>
    <v/>
    <v/>
    <v/>
    <v>DT_NKM_UNIT_S_SOF_JOHN_ATTACK2</v>
    <v>51/30</v>
    <v>50/30</v>
    <v/>
    <v/>
    <v/>
    <v/>
    <v>800.0</v>
    <v>0.0</v>
    <v/>
    <v/>
    <v/>
    <v/>
    <v>NDTT_ENEMY</v>
    <v/>
    <v/>
    <v/>
    <v>3</v>
    <v>DT_NKM_UNIT_S_SOF_JOHN_ATTACK2</v>
  </rv>
  <rv s="22">
    <v>2</v>
    <v>DT_NKM_UNIT_S_SOF_JOHN_ATTACK1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1</v>
    <v/>
    <v>True</v>
    <v/>
    <v/>
    <v/>
    <v/>
    <v/>
    <v/>
    <v/>
    <v/>
    <v/>
    <v/>
    <v/>
    <v/>
    <v>DT_NKM_UNIT_S_SOF_JOHN_ATTACK1</v>
    <v>7/30</v>
    <v>5/30</v>
    <v/>
    <v/>
    <v/>
    <v/>
    <v>900.0</v>
    <v>0.0</v>
    <v/>
    <v/>
    <v/>
    <v/>
    <v>NDTT_ENEMY</v>
    <v/>
    <v/>
    <v/>
    <v>4</v>
    <v>DT_NKM_UNIT_S_SOF_JOHN_ATTACK1</v>
  </rv>
  <rv s="22">
    <v>2</v>
    <v>DT_NKM_UNIT_S_SOF_JOHN_ATTACK2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2</v>
    <v>m_listNKMEventAttack</v>
    <v/>
    <v>1</v>
    <v/>
    <v>True</v>
    <v/>
    <v/>
    <v/>
    <v/>
    <v/>
    <v/>
    <v/>
    <v/>
    <v/>
    <v/>
    <v/>
    <v/>
    <v>DT_NKM_UNIT_S_SOF_JOHN_ATTACK2</v>
    <v>41/30</v>
    <v>40/30</v>
    <v/>
    <v/>
    <v/>
    <v/>
    <v>900.0</v>
    <v>0.0</v>
    <v/>
    <v/>
    <v/>
    <v/>
    <v>NDTT_ENEMY</v>
    <v/>
    <v/>
    <v/>
    <v>4</v>
    <v>DT_NKM_UNIT_S_SOF_JOHN_ATTACK2</v>
  </rv>
  <rv s="22">
    <v>2</v>
    <v>DT_NKM_UNIT_S_SOF_JOHN_ATTACK2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3</v>
    <v>m_listNKMEventAttack</v>
    <v/>
    <v>1</v>
    <v/>
    <v>True</v>
    <v/>
    <v/>
    <v/>
    <v/>
    <v/>
    <v/>
    <v/>
    <v/>
    <v/>
    <v/>
    <v/>
    <v/>
    <v>DT_NKM_UNIT_S_SOF_JOHN_ATTACK2</v>
    <v>46/30</v>
    <v>45/30</v>
    <v/>
    <v/>
    <v/>
    <v/>
    <v>900.0</v>
    <v>0.0</v>
    <v/>
    <v/>
    <v/>
    <v/>
    <v>NDTT_ENEMY</v>
    <v/>
    <v/>
    <v/>
    <v>4</v>
    <v>DT_NKM_UNIT_S_SOF_JOHN_ATTACK2</v>
  </rv>
  <rv s="22">
    <v>2</v>
    <v>DT_NKM_UNIT_S_SOF_JOHN_ATTACK2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</v>
    <v/>
    <v/>
    <v/>
    <v/>
    <v/>
    <v>0.3</v>
    <v/>
    <v>4</v>
    <v>m_listNKMEventAttack</v>
    <v/>
    <v>1</v>
    <v/>
    <v>True</v>
    <v/>
    <v/>
    <v/>
    <v/>
    <v/>
    <v/>
    <v/>
    <v/>
    <v/>
    <v/>
    <v/>
    <v/>
    <v>DT_NKM_UNIT_S_SOF_JOHN_ATTACK2</v>
    <v>51/30</v>
    <v>50/30</v>
    <v/>
    <v/>
    <v/>
    <v/>
    <v>900.0</v>
    <v>0.0</v>
    <v/>
    <v/>
    <v/>
    <v/>
    <v>NDTT_ENEMY</v>
    <v/>
    <v/>
    <v/>
    <v>4</v>
    <v>DT_NKM_UNIT_S_SOF_JOHN_ATTACK2</v>
  </rv>
  <rv s="27">
    <v>2</v>
    <v>DT_NKM_UNIT_S_SOF_JOHN_SKILL1</v>
    <v>1</v>
    <v>Generic</v>
    <v>DE_NKM_UNIT_S_SOF_JOHN_SKILL1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1</v>
    <v>m_listNKMEventAttack</v>
    <v>False</v>
    <v>2</v>
    <v/>
    <v>True</v>
    <v/>
    <v/>
    <v/>
    <v/>
    <v/>
    <v/>
    <v/>
    <v/>
    <v/>
    <v/>
    <v/>
    <v>{'m_SkillStrID': 'NKM_UNIT_S_SOF_JOHN_SKILL', 'm_SkillLevel': [1, 4]}</v>
    <v>DT_NKM_UNIT_S_SOF_JOHN_SKILL1</v>
    <v>40/30</v>
    <v>15/30</v>
    <v/>
    <v/>
    <v/>
    <v/>
    <v>400.0</v>
    <v>-400.0</v>
    <v/>
    <v/>
    <v/>
    <v/>
    <v>NDTT_ENEMY</v>
    <v/>
    <v/>
    <v/>
    <v>5</v>
    <v>DT_NKM_UNIT_S_SOF_JOHN_SKILL1</v>
  </rv>
  <rv s="27">
    <v>2</v>
    <v>DT_NKM_UNIT_S_SOF_JOHN_SKILL1_LV5</v>
    <v>1</v>
    <v>Generic</v>
    <v>DE_NKM_UNIT_S_SOF_JOHN_SKILL1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1</v>
    <v>m_listNKMEventAttack</v>
    <v>False</v>
    <v>2</v>
    <v/>
    <v>True</v>
    <v/>
    <v/>
    <v/>
    <v/>
    <v/>
    <v/>
    <v/>
    <v/>
    <v/>
    <v/>
    <v/>
    <v>{'m_SkillStrID': 'NKM_UNIT_S_SOF_JOHN_SKILL', 'm_SkillLevel': [5, 99]}</v>
    <v>DT_NKM_UNIT_S_SOF_JOHN_SKILL1_LV5</v>
    <v>40/30</v>
    <v>15/30</v>
    <v/>
    <v/>
    <v/>
    <v/>
    <v>400.0</v>
    <v>-400.0</v>
    <v/>
    <v/>
    <v/>
    <v/>
    <v>NDTT_ENEMY</v>
    <v/>
    <v/>
    <v/>
    <v>5</v>
    <v>DT_NKM_UNIT_S_SOF_JOHN_SKILL1_LV5</v>
  </rv>
  <rv s="24">
    <v>2</v>
    <v>DT_NKM_UNIT_S_SOF_JOHN_DRONE_ATTACK1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DT_NKM_UNIT_S_SOF_JOHN_DRONE_ATTACK1</v>
    <v>6/30</v>
    <v>3/30</v>
    <v/>
    <v/>
    <v/>
    <v/>
    <v>850.0</v>
    <v>0.0</v>
    <v/>
    <v/>
    <v/>
    <v/>
    <v/>
    <v/>
    <v/>
    <v/>
    <v>4</v>
    <v>DT_NKM_UNIT_S_SOF_JOHN_DRONE_ATTACK1</v>
  </rv>
  <rv s="22">
    <v>2</v>
    <v>DT_NKM_UNIT_SOF_JOHN_SUMMON_START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</v>
    <v/>
    <v/>
    <v/>
    <v/>
    <v/>
    <v>1.5</v>
    <v/>
    <v>1</v>
    <v>m_listNKMEventAttack</v>
    <v/>
    <v>2</v>
    <v/>
    <v>True</v>
    <v/>
    <v/>
    <v>True</v>
    <v/>
    <v/>
    <v/>
    <v/>
    <v/>
    <v/>
    <v/>
    <v/>
    <v/>
    <v>DT_NKM_UNIT_SOF_JOHN_SUMMON_START</v>
    <v>80/30</v>
    <v>55/30</v>
    <v/>
    <v/>
    <v/>
    <v/>
    <v>600.0</v>
    <v>-200.0</v>
    <v/>
    <v/>
    <v/>
    <v/>
    <v/>
    <v/>
    <v/>
    <v/>
    <v>2</v>
    <v>DT_NKM_UNIT_SOF_JOHN_SUMMON_START</v>
  </rv>
  <rv s="24">
    <v>2</v>
    <v>DT_NKM_UNIT_SOF_JOHN_SUMMON_ATTACK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/>
    <v/>
    <v/>
    <v/>
    <v/>
    <v/>
    <v/>
    <v>DT_NKM_UNIT_SOF_JOHN_SUMMON_ATTACK</v>
    <v>45/30</v>
    <v>20/30</v>
    <v/>
    <v/>
    <v/>
    <v/>
    <v>700.0</v>
    <v>0.0</v>
    <v/>
    <v/>
    <v/>
    <v/>
    <v/>
    <v/>
    <v/>
    <v/>
    <v>3</v>
    <v>DT_NKM_UNIT_SOF_JOHN_SUMMON_ATTACK</v>
  </rv>
  <rv s="24">
    <v>2</v>
    <v>DT_NKM_MONSTER_BOSS_BASIC_BEAST_MINI_COMMON1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2</v>
    <v/>
    <v/>
    <v/>
    <v/>
    <v/>
    <v>2</v>
    <v/>
    <v>1</v>
    <v>m_listNKMEventAttack</v>
    <v/>
    <v>3</v>
    <v/>
    <v>True</v>
    <v/>
    <v/>
    <v/>
    <v/>
    <v/>
    <v>False</v>
    <v/>
    <v/>
    <v/>
    <v/>
    <v/>
    <v/>
    <v>DT_NKM_MONSTER_BOSS_BASIC_BEAST_MINI_COMMON1</v>
    <v>39/30</v>
    <v>39/30</v>
    <v/>
    <v/>
    <v/>
    <v/>
    <v>1000.0</v>
    <v>0.0</v>
    <v/>
    <v/>
    <v/>
    <v/>
    <v>NDTT_ENEMY</v>
    <v/>
    <v/>
    <v/>
    <v>4</v>
    <v>DT_NKM_MONSTER_BOSS_BASIC_BEAST_MINI_COMMON1</v>
  </rv>
  <rv s="22">
    <v>2</v>
    <v>DT_NKM_UNIT_S_STATE_AIRBORNE_ATTACK1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1</v>
    <v/>
    <v>True</v>
    <v/>
    <v/>
    <v/>
    <v/>
    <v/>
    <v>False</v>
    <v>True</v>
    <v/>
    <v/>
    <v/>
    <v/>
    <v/>
    <v>DT_NKM_UNIT_S_STATE_AIRBORNE_ATTACK1</v>
    <v>23/30</v>
    <v>14/30</v>
    <v/>
    <v/>
    <v/>
    <v/>
    <v>900.0</v>
    <v>0.0</v>
    <v/>
    <v/>
    <v/>
    <v/>
    <v>NDTT_ENEMY</v>
    <v/>
    <v/>
    <v/>
    <v>3</v>
    <v>DT_NKM_UNIT_S_STATE_AIRBORNE_ATTACK1</v>
  </rv>
  <rv s="22">
    <v>2</v>
    <v>DT_NKM_UNIT_S_STATE_AIRBORNE_ATTACK1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1</v>
    <v/>
    <v>True</v>
    <v/>
    <v/>
    <v/>
    <v/>
    <v/>
    <v>False</v>
    <v>True</v>
    <v/>
    <v/>
    <v/>
    <v/>
    <v/>
    <v>DT_NKM_UNIT_S_STATE_AIRBORNE_ATTACK1</v>
    <v>35/30</v>
    <v>23/30</v>
    <v/>
    <v/>
    <v/>
    <v/>
    <v>900.0</v>
    <v>0.0</v>
    <v/>
    <v/>
    <v/>
    <v/>
    <v>NDTT_ENEMY</v>
    <v/>
    <v/>
    <v/>
    <v>3</v>
    <v>DT_NKM_UNIT_S_STATE_AIRBORNE_ATTACK1</v>
  </rv>
  <rv s="22">
    <v>2</v>
    <v>DT_NKM_UNIT_S_STATE_AIRBORNE_ATTACK1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1</v>
    <v/>
    <v>True</v>
    <v/>
    <v/>
    <v/>
    <v/>
    <v/>
    <v>True</v>
    <v>False</v>
    <v/>
    <v/>
    <v/>
    <v/>
    <v/>
    <v>DT_NKM_UNIT_S_STATE_AIRBORNE_ATTACK1</v>
    <v>23/30</v>
    <v>14/30</v>
    <v/>
    <v/>
    <v/>
    <v/>
    <v>900.0</v>
    <v>0.0</v>
    <v/>
    <v/>
    <v/>
    <v/>
    <v>NDTT_ENEMY</v>
    <v/>
    <v/>
    <v/>
    <v>4</v>
    <v>DT_NKM_UNIT_S_STATE_AIRBORNE_ATTACK1</v>
  </rv>
  <rv s="22">
    <v>2</v>
    <v>DT_NKM_UNIT_S_STATE_AIRBORNE_ATTACK1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2</v>
    <v>m_listNKMEventAttack</v>
    <v/>
    <v>1</v>
    <v/>
    <v>True</v>
    <v/>
    <v/>
    <v/>
    <v/>
    <v/>
    <v>True</v>
    <v>False</v>
    <v/>
    <v/>
    <v/>
    <v/>
    <v/>
    <v>DT_NKM_UNIT_S_STATE_AIRBORNE_ATTACK1</v>
    <v>35/30</v>
    <v>23/30</v>
    <v/>
    <v/>
    <v/>
    <v/>
    <v>900.0</v>
    <v>0.0</v>
    <v/>
    <v/>
    <v/>
    <v/>
    <v>NDTT_ENEMY</v>
    <v/>
    <v/>
    <v/>
    <v>4</v>
    <v>DT_NKM_UNIT_S_STATE_AIRBORNE_ATTACK1</v>
  </rv>
  <rv s="24">
    <v>2</v>
    <v>DT_NKM_UNIT_C_STATE_ENGINEER_ATTACK1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DT_NKM_UNIT_C_STATE_ENGINEER_ATTACK1</v>
    <v>40/30</v>
    <v>17/30</v>
    <v/>
    <v/>
    <v/>
    <v/>
    <v>750.0</v>
    <v>0.0</v>
    <v/>
    <v/>
    <v/>
    <v/>
    <v>NDTT_ENEMY</v>
    <v/>
    <v/>
    <v/>
    <v>3</v>
    <v>DT_NKM_UNIT_C_STATE_ENGINEER_ATTACK1</v>
  </rv>
  <rv s="24">
    <v>2</v>
    <v>DT_NKM_UNIT_C_STATE_ENGINEER_ATTACK1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DT_NKM_UNIT_C_STATE_ENGINEER_ATTACK1</v>
    <v>40/30</v>
    <v>17/30</v>
    <v/>
    <v/>
    <v/>
    <v/>
    <v>750.0</v>
    <v>0.0</v>
    <v/>
    <v/>
    <v/>
    <v/>
    <v>NDTT_ENEMY</v>
    <v/>
    <v/>
    <v/>
    <v>4</v>
    <v>DT_NKM_UNIT_C_STATE_ENGINEER_ATTACK1</v>
  </rv>
  <rv s="23">
    <v>2</v>
    <v>DT_NKM_UNIT_S_STATE_RIFLE_ATTACK1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0.54</v>
    <v/>
    <v/>
    <v/>
    <v/>
    <v/>
    <v>1.6</v>
    <v>2</v>
    <v>1</v>
    <v>m_listNKMEventAttack</v>
    <v/>
    <v>1</v>
    <v/>
    <v>True</v>
    <v/>
    <v/>
    <v/>
    <v/>
    <v/>
    <v>False</v>
    <v>True</v>
    <v/>
    <v/>
    <v/>
    <v/>
    <v/>
    <v>DT_NKM_UNIT_S_STATE_RIFLE_ATTACK1</v>
    <v>10/30</v>
    <v>10/30</v>
    <v/>
    <v/>
    <v/>
    <v/>
    <v>800.0</v>
    <v>0.0</v>
    <v/>
    <v/>
    <v/>
    <v/>
    <v>NDTT_ENEMY</v>
    <v/>
    <v/>
    <v/>
    <v>3</v>
    <v>DT_NKM_UNIT_S_STATE_RIFLE_ATTACK1</v>
  </rv>
  <rv s="23">
    <v>2</v>
    <v>DT_NKM_UNIT_S_STATE_RIFLE_ATTACK1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0.54</v>
    <v/>
    <v/>
    <v/>
    <v/>
    <v/>
    <v>1.6</v>
    <v>2</v>
    <v>2</v>
    <v>m_listNKMEventAttack</v>
    <v/>
    <v>1</v>
    <v/>
    <v>True</v>
    <v/>
    <v/>
    <v/>
    <v/>
    <v/>
    <v>False</v>
    <v>True</v>
    <v/>
    <v/>
    <v/>
    <v/>
    <v/>
    <v>DT_NKM_UNIT_S_STATE_RIFLE_ATTACK1</v>
    <v>15/30</v>
    <v>15/30</v>
    <v/>
    <v/>
    <v/>
    <v/>
    <v>800.0</v>
    <v>0.0</v>
    <v/>
    <v/>
    <v/>
    <v/>
    <v>NDTT_ENEMY</v>
    <v/>
    <v/>
    <v/>
    <v>3</v>
    <v>DT_NKM_UNIT_S_STATE_RIFLE_ATTACK1</v>
  </rv>
  <rv s="28">
    <v>2</v>
    <v>DT_NKM_UNIT_S_SL_RIFLE_ATTACK1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0.67500000000000004</v>
    <v/>
    <v/>
    <v/>
    <v/>
    <v/>
    <v>1</v>
    <v/>
    <v>1</v>
    <v>m_listNKMEventAttack</v>
    <v/>
    <v>1</v>
    <v/>
    <v>True</v>
    <v/>
    <v/>
    <v/>
    <v/>
    <v/>
    <v>True</v>
    <v>False</v>
    <v/>
    <v/>
    <v/>
    <v/>
    <v/>
    <v>DT_NKM_UNIT_S_SL_RIFLE_ATTACK1</v>
    <v>20/30</v>
    <v>10/30</v>
    <v/>
    <v/>
    <v/>
    <v/>
    <v>800.0</v>
    <v>0.0</v>
    <v/>
    <v/>
    <v/>
    <v/>
    <v>NDTT_ENEMY</v>
    <v/>
    <v/>
    <v/>
    <v>4</v>
    <v>DT_NKM_UNIT_S_SL_RIFLE_ATTACK1</v>
  </rv>
  <rv s="23">
    <v>2</v>
    <v>DT_NKM_UNIT_S_STATE_RIFLE_ATTACK1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0.54</v>
    <v/>
    <v/>
    <v/>
    <v/>
    <v/>
    <v>1.6</v>
    <v>2</v>
    <v>2</v>
    <v>m_listNKMEventAttack</v>
    <v/>
    <v>1</v>
    <v/>
    <v>True</v>
    <v/>
    <v/>
    <v/>
    <v/>
    <v/>
    <v>False</v>
    <v>True</v>
    <v/>
    <v/>
    <v/>
    <v/>
    <v/>
    <v>DT_NKM_UNIT_S_STATE_RIFLE_ATTACK1</v>
    <v>15/30</v>
    <v>15/30</v>
    <v/>
    <v/>
    <v/>
    <v/>
    <v>800.0</v>
    <v>0.0</v>
    <v/>
    <v/>
    <v/>
    <v/>
    <v>NDTT_ENEMY</v>
    <v/>
    <v/>
    <v/>
    <v>4</v>
    <v>DT_NKM_UNIT_S_STATE_RIFLE_ATTACK1</v>
  </rv>
  <rv s="27">
    <v>2</v>
    <v>DT_DUMMY</v>
    <v>1</v>
    <v>Generic</v>
    <v>DE_NKM_UNIT_S_STATE_RIFLE_PASSIVE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True</v>
    <v/>
    <v/>
    <v/>
    <v/>
    <v/>
    <v>False</v>
    <v>True</v>
    <v/>
    <v/>
    <v/>
    <v/>
    <v/>
    <v>DT_DUMMY</v>
    <v>99/30</v>
    <v>3/30</v>
    <v/>
    <v/>
    <v/>
    <v/>
    <v>20.0</v>
    <v>-20.0</v>
    <v/>
    <v/>
    <v/>
    <v/>
    <v/>
    <v/>
    <v/>
    <v/>
    <v>5</v>
    <v>DT_DUMMY</v>
  </rv>
  <rv s="26">
    <v>2</v>
    <v>DT_NKM_UNIT_S_STATE_RIFLE_ATTACK2</v>
    <v>1</v>
    <v>Generic</v>
    <v>DE_NKM_UNIT_S_STATE_RIFLE_PASSIVE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1.296</v>
    <v/>
    <v/>
    <v/>
    <v/>
    <v/>
    <v>1.92</v>
    <v/>
    <v>1</v>
    <v>m_listNKMEventAttack</v>
    <v>False</v>
    <v>2</v>
    <v/>
    <v>False</v>
    <v/>
    <v/>
    <v/>
    <v/>
    <v/>
    <v>False</v>
    <v/>
    <v/>
    <v/>
    <v/>
    <v/>
    <v>{'m_SkillStrID': 'NKM_UNIT_S_STATE_RIFLE_PASSIVE', 'm_SkillLevel': [0, 4]}</v>
    <v>DT_NKM_UNIT_S_STATE_RIFLE_ATTACK2</v>
    <v>30/30</v>
    <v>0/30</v>
    <v/>
    <v/>
    <v/>
    <v/>
    <v>200.0</v>
    <v>-200.0</v>
    <v/>
    <v/>
    <v/>
    <v/>
    <v/>
    <v/>
    <v/>
    <v/>
    <v>5</v>
    <v>DT_NKM_UNIT_S_STATE_RIFLE_ATTACK2</v>
  </rv>
  <rv s="26">
    <v>2</v>
    <v>DT_NKM_UNIT_S_STATE_RIFLE_ATTACK2</v>
    <v>1</v>
    <v>Generic</v>
    <v>DE_NKM_UNIT_S_STATE_RIFLE_PASSIVE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1.296</v>
    <v/>
    <v/>
    <v/>
    <v/>
    <v/>
    <v>1.92</v>
    <v/>
    <v>1</v>
    <v>m_listNKMEventAttack</v>
    <v>False</v>
    <v>3</v>
    <v/>
    <v>False</v>
    <v/>
    <v/>
    <v/>
    <v/>
    <v/>
    <v>False</v>
    <v/>
    <v/>
    <v/>
    <v/>
    <v/>
    <v>{'m_SkillStrID': 'NKM_UNIT_S_STATE_RIFLE_PASSIVE', 'm_SkillLevel': [5, 99]}</v>
    <v>DT_NKM_UNIT_S_STATE_RIFLE_ATTACK2</v>
    <v>30/30</v>
    <v>0/30</v>
    <v/>
    <v/>
    <v/>
    <v/>
    <v>200.0</v>
    <v>-200.0</v>
    <v/>
    <v/>
    <v/>
    <v/>
    <v/>
    <v/>
    <v/>
    <v/>
    <v>5</v>
    <v>DT_NKM_UNIT_S_STATE_RIFLE_ATTACK2</v>
  </rv>
  <rv s="27">
    <v>2</v>
    <v>DT_DUMMY</v>
    <v>1</v>
    <v>Generic</v>
    <v>DE_NKM_UNIT_S_STATE_RIFLE_PASSIVE_AIR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True</v>
    <v/>
    <v/>
    <v/>
    <v/>
    <v/>
    <v>True</v>
    <v>False</v>
    <v/>
    <v/>
    <v/>
    <v/>
    <v/>
    <v>DT_DUMMY</v>
    <v>99/30</v>
    <v>3/30</v>
    <v/>
    <v/>
    <v/>
    <v/>
    <v>20.0</v>
    <v>-20.0</v>
    <v/>
    <v/>
    <v/>
    <v/>
    <v/>
    <v/>
    <v/>
    <v/>
    <v>6</v>
    <v>DT_DUMMY</v>
  </rv>
  <rv s="26">
    <v>2</v>
    <v>DT_NKM_UNIT_S_STATE_RIFLE_ATTACK2</v>
    <v>1</v>
    <v>Generic</v>
    <v>DE_NKM_UNIT_S_STATE_RIFLE_PASSIVE_AIR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1.296</v>
    <v/>
    <v/>
    <v/>
    <v/>
    <v/>
    <v>1.92</v>
    <v/>
    <v>1</v>
    <v>m_listNKMEventAttack</v>
    <v>False</v>
    <v>2</v>
    <v/>
    <v>False</v>
    <v/>
    <v/>
    <v/>
    <v/>
    <v/>
    <v/>
    <v>False</v>
    <v/>
    <v/>
    <v/>
    <v/>
    <v>{'m_SkillStrID': 'NKM_UNIT_S_STATE_RIFLE_PASSIVE', 'm_SkillLevel': [0, 4]}</v>
    <v>DT_NKM_UNIT_S_STATE_RIFLE_ATTACK2</v>
    <v>30/30</v>
    <v>0/30</v>
    <v/>
    <v/>
    <v/>
    <v/>
    <v>200.0</v>
    <v>-200.0</v>
    <v/>
    <v/>
    <v/>
    <v/>
    <v/>
    <v/>
    <v/>
    <v/>
    <v>6</v>
    <v>DT_NKM_UNIT_S_STATE_RIFLE_ATTACK2</v>
  </rv>
  <rv s="26">
    <v>2</v>
    <v>DT_NKM_UNIT_S_STATE_RIFLE_ATTACK2</v>
    <v>1</v>
    <v>Generic</v>
    <v>DE_NKM_UNIT_S_STATE_RIFLE_PASSIVE_AIR</v>
    <v>2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1.296</v>
    <v/>
    <v/>
    <v/>
    <v/>
    <v/>
    <v>1.92</v>
    <v/>
    <v>1</v>
    <v>m_listNKMEventAttack</v>
    <v>False</v>
    <v>3</v>
    <v/>
    <v>False</v>
    <v/>
    <v/>
    <v/>
    <v/>
    <v/>
    <v/>
    <v>False</v>
    <v/>
    <v/>
    <v/>
    <v/>
    <v>{'m_SkillStrID': 'NKM_UNIT_S_STATE_RIFLE_PASSIVE', 'm_SkillLevel': [5, 99]}</v>
    <v>DT_NKM_UNIT_S_STATE_RIFLE_ATTACK2</v>
    <v>30/30</v>
    <v>0/30</v>
    <v/>
    <v/>
    <v/>
    <v/>
    <v>200.0</v>
    <v>-200.0</v>
    <v/>
    <v/>
    <v/>
    <v/>
    <v/>
    <v/>
    <v/>
    <v/>
    <v>6</v>
    <v>DT_NKM_UNIT_S_STATE_RIFLE_ATTACK2</v>
  </rv>
  <rv s="27">
    <v>2</v>
    <v>DT_DUMMY</v>
    <v>1</v>
    <v>Generic</v>
    <v>DE_NKM_UNIT_S_TIDE_GRENADE_ATTACK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True</v>
    <v/>
    <v/>
    <v/>
    <v/>
    <v/>
    <v>False</v>
    <v/>
    <v/>
    <v/>
    <v/>
    <v/>
    <v/>
    <v>DT_DUMMY</v>
    <v>9999/30</v>
    <v>1/30</v>
    <v/>
    <v/>
    <v/>
    <v/>
    <v>20.0</v>
    <v>-20.0</v>
    <v/>
    <v/>
    <v/>
    <v/>
    <v>NDTT_ENEMY</v>
    <v/>
    <v/>
    <v/>
    <v>3</v>
    <v>DT_DUMMY</v>
  </rv>
  <rv s="29">
    <v>2</v>
    <v>DT_NKM_UNIT_S_TIDE_GRENADE_ATTACK1</v>
    <v>1</v>
    <v>Generic</v>
    <v>DE_NKM_UNIT_S_TIDE_GRENADE_ATTACK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1</v>
    <v/>
    <v>1</v>
    <v>m_listNKMEventAttack</v>
    <v>False</v>
    <v>2</v>
    <v/>
    <v>True</v>
    <v/>
    <v/>
    <v/>
    <v/>
    <v/>
    <v>False</v>
    <v/>
    <v/>
    <v/>
    <v/>
    <v/>
    <v/>
    <v>DT_NKM_UNIT_S_TIDE_GRENADE_ATTACK1</v>
    <v>9999/30</v>
    <v>1/30</v>
    <v/>
    <v/>
    <v/>
    <v/>
    <v>150.0</v>
    <v>-150.0</v>
    <v/>
    <v/>
    <v/>
    <v/>
    <v/>
    <v/>
    <v/>
    <v/>
    <v>3</v>
    <v>DT_NKM_UNIT_S_TIDE_GRENADE_ATTACK1</v>
  </rv>
  <rv s="26">
    <v>2</v>
    <v>DT_NKM_UNIT_S_TIDE_GRENADE_PASSIVE2</v>
    <v>1</v>
    <v>Generic</v>
    <v>DE_NKM_UNIT_S_TIDE_GRENADE_PASSIVE2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1.125</v>
    <v/>
    <v/>
    <v/>
    <v/>
    <v/>
    <v>1.5</v>
    <v/>
    <v>1</v>
    <v>m_listNKMEventAttack</v>
    <v>False</v>
    <v>2</v>
    <v/>
    <v>True</v>
    <v/>
    <v/>
    <v/>
    <v/>
    <v/>
    <v>False</v>
    <v/>
    <v/>
    <v/>
    <v/>
    <v/>
    <v/>
    <v>DT_NKM_UNIT_S_TIDE_GRENADE_PASSIVE2</v>
    <v>9999/30</v>
    <v>1/30</v>
    <v/>
    <v/>
    <v/>
    <v/>
    <v>225.0</v>
    <v>-225.0</v>
    <v/>
    <v/>
    <v/>
    <v/>
    <v/>
    <v/>
    <v/>
    <v/>
    <v>4</v>
    <v>DT_NKM_UNIT_S_TIDE_GRENADE_PASSIVE2</v>
  </rv>
  <rv s="26">
    <v>2</v>
    <v>DT_NKM_UNIT_S_TIDE_GRENADE_PASSIVE2</v>
    <v>1</v>
    <v>Generic</v>
    <v>DE_NKM_UNIT_S_TIDE_GRENADE_PASSIVE2_LV5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1.125</v>
    <v/>
    <v/>
    <v/>
    <v/>
    <v/>
    <v>1.5</v>
    <v/>
    <v>2</v>
    <v>m_listNKMEventAttack</v>
    <v>False</v>
    <v>3</v>
    <v/>
    <v>True</v>
    <v/>
    <v/>
    <v/>
    <v/>
    <v/>
    <v>False</v>
    <v/>
    <v/>
    <v/>
    <v/>
    <v/>
    <v/>
    <v>DT_NKM_UNIT_S_TIDE_GRENADE_PASSIVE2</v>
    <v>9999/30</v>
    <v>1/30</v>
    <v/>
    <v/>
    <v/>
    <v/>
    <v>337.5</v>
    <v>-337.5</v>
    <v/>
    <v/>
    <v/>
    <v/>
    <v/>
    <v/>
    <v/>
    <v/>
    <v>4</v>
    <v>DT_NKM_UNIT_S_TIDE_GRENADE_PASSIVE2</v>
  </rv>
  <rv s="27">
    <v>2</v>
    <v>DT_DUMMY</v>
    <v>1</v>
    <v>Generic</v>
    <v>DE_NKM_UNIT_S_TIDE_GRENADE_BRIDGE_ATTACK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False</v>
    <v>1</v>
    <v/>
    <v>True</v>
    <v/>
    <v/>
    <v/>
    <v/>
    <v/>
    <v>False</v>
    <v/>
    <v/>
    <v/>
    <v/>
    <v/>
    <v/>
    <v>DT_DUMMY</v>
    <v>9999/30</v>
    <v>1/30</v>
    <v/>
    <v/>
    <v/>
    <v/>
    <v>20.0</v>
    <v>-20.0</v>
    <v/>
    <v/>
    <v/>
    <v/>
    <v>NDTT_ENEMY</v>
    <v/>
    <v/>
    <v/>
    <v>3</v>
    <v>DT_DUMMY</v>
  </rv>
  <rv s="26">
    <v>2</v>
    <v>DT_NKM_UNIT_S_TIDE_GRENADE_BRIDGE_ATTACK1</v>
    <v>1</v>
    <v>Generic</v>
    <v>DE_NKM_UNIT_S_TIDE_GRENADE_BRIDGE_ATTACK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1</v>
    <v>m_listNKMEventAttack</v>
    <v>False</v>
    <v>2</v>
    <v/>
    <v>True</v>
    <v/>
    <v/>
    <v/>
    <v/>
    <v/>
    <v>False</v>
    <v/>
    <v/>
    <v/>
    <v/>
    <v/>
    <v/>
    <v>DT_NKM_UNIT_S_TIDE_GRENADE_BRIDGE_ATTACK1</v>
    <v>9999/30</v>
    <v>1/30</v>
    <v/>
    <v/>
    <v/>
    <v/>
    <v>150.0</v>
    <v>-150.0</v>
    <v/>
    <v/>
    <v/>
    <v/>
    <v/>
    <v/>
    <v/>
    <v/>
    <v>3</v>
    <v>DT_NKM_UNIT_S_TIDE_GRENADE_BRIDGE_ATTACK1</v>
  </rv>
  <rv s="26">
    <v>2</v>
    <v>DT_NKM_UNIT_S_TIDE_GRENADE_BRIDGE_PASSIVE2</v>
    <v>1</v>
    <v>Generic</v>
    <v>DE_NKM_UNIT_S_TIDE_GRENADE_BRIDGE_PASSIVE2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1.1299999999999999</v>
    <v/>
    <v/>
    <v/>
    <v/>
    <v/>
    <v>1.1299999999999999</v>
    <v/>
    <v>1</v>
    <v>m_listNKMEventAttack</v>
    <v>False</v>
    <v>2</v>
    <v/>
    <v>True</v>
    <v/>
    <v/>
    <v/>
    <v/>
    <v/>
    <v>False</v>
    <v/>
    <v/>
    <v/>
    <v/>
    <v/>
    <v/>
    <v>DT_NKM_UNIT_S_TIDE_GRENADE_BRIDGE_PASSIVE2</v>
    <v>9999/30</v>
    <v>1/30</v>
    <v/>
    <v/>
    <v/>
    <v/>
    <v>225.0</v>
    <v>-225.0</v>
    <v/>
    <v/>
    <v/>
    <v/>
    <v/>
    <v/>
    <v/>
    <v/>
    <v>4</v>
    <v>DT_NKM_UNIT_S_TIDE_GRENADE_BRIDGE_PASSIVE2</v>
  </rv>
  <rv s="26">
    <v>2</v>
    <v>DT_NKM_UNIT_S_TIDE_GRENADE_BRIDGE_PASSIVE2_LV5</v>
    <v>1</v>
    <v>Generic</v>
    <v>DE_NKM_UNIT_S_TIDE_GRENADE_BRIDGE_PASSIVE2_LV2</v>
    <v>1</v>
    <v>2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1.1299999999999999</v>
    <v/>
    <v/>
    <v/>
    <v/>
    <v/>
    <v>1.1299999999999999</v>
    <v/>
    <v>2</v>
    <v>m_listNKMEventAttack</v>
    <v>False</v>
    <v>3</v>
    <v/>
    <v>True</v>
    <v/>
    <v/>
    <v/>
    <v/>
    <v/>
    <v>False</v>
    <v/>
    <v/>
    <v/>
    <v/>
    <v/>
    <v/>
    <v>DT_NKM_UNIT_S_TIDE_GRENADE_BRIDGE_PASSIVE2_LV5</v>
    <v>9999/30</v>
    <v>1/30</v>
    <v/>
    <v/>
    <v/>
    <v/>
    <v>337.5</v>
    <v>-337.5</v>
    <v/>
    <v/>
    <v/>
    <v/>
    <v/>
    <v/>
    <v/>
    <v/>
    <v>4</v>
    <v>DT_NKM_UNIT_S_TIDE_GRENADE_BRIDGE_PASSIVE2_LV5</v>
  </rv>
  <rv s="26">
    <v>2</v>
    <v>DT_NKM_UNIT_S_TIDE_GUNSHIELD_MOVE</v>
    <v>1</v>
    <v>Generic</v>
    <v>DE_NKM_UNIT_S_TIDE_GUNSHIELD_MOVE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0.52500000000000002</v>
    <v/>
    <v/>
    <v/>
    <v/>
    <v/>
    <v>0.7</v>
    <v/>
    <v>1</v>
    <v>m_listNKMEventAttack</v>
    <v>False</v>
    <v>1</v>
    <v/>
    <v>False</v>
    <v/>
    <v/>
    <v/>
    <v/>
    <v/>
    <v>False</v>
    <v>True</v>
    <v/>
    <v/>
    <v/>
    <v/>
    <v>{'m_SkillStrID': 'NKM_UNIT_S_TIDE_GUNSHIELD_PASSIVE', 'm_SkillLevel': [0, 4]}</v>
    <v>DT_NKM_UNIT_S_TIDE_GUNSHIELD_MOVE</v>
    <v>1000/30</v>
    <v>0/30</v>
    <v>3</v>
    <v/>
    <v/>
    <v/>
    <v>100.0</v>
    <v>-50.0</v>
    <v/>
    <v/>
    <v/>
    <v/>
    <v>NDTT_ENEMY</v>
    <v/>
    <v/>
    <v/>
    <v>2</v>
    <v>DT_NKM_UNIT_S_TIDE_GUNSHIELD_MOVE</v>
  </rv>
  <rv s="26">
    <v>2</v>
    <v>DT_NKM_UNIT_S_TIDE_GUNSHIELD_MOVE_LV5</v>
    <v>1</v>
    <v>Generic</v>
    <v>DE_NKM_UNIT_S_TIDE_GUNSHIELD_MOVE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1.05</v>
    <v/>
    <v/>
    <v/>
    <v/>
    <v/>
    <v>1.4</v>
    <v/>
    <v>1</v>
    <v>m_listNKMEventAttack</v>
    <v>False</v>
    <v>1</v>
    <v/>
    <v>False</v>
    <v/>
    <v/>
    <v/>
    <v/>
    <v/>
    <v>False</v>
    <v>True</v>
    <v/>
    <v/>
    <v/>
    <v/>
    <v>{'m_SkillStrID': 'NKM_UNIT_S_TIDE_GUNSHIELD_PASSIVE', 'm_SkillLevel': [5, 99]}</v>
    <v>DT_NKM_UNIT_S_TIDE_GUNSHIELD_MOVE_LV5</v>
    <v>1000/30</v>
    <v>0/30</v>
    <v>3</v>
    <v/>
    <v/>
    <v/>
    <v>100.0</v>
    <v>-50.0</v>
    <v/>
    <v/>
    <v/>
    <v/>
    <v>NDTT_ENEMY</v>
    <v/>
    <v/>
    <v/>
    <v>2</v>
    <v>DT_NKM_UNIT_S_TIDE_GUNSHIELD_MOVE_LV5</v>
  </rv>
  <rv s="28">
    <v>2</v>
    <v>DT_NKM_UNIT_S_TIDE_GUNSHIELD_ATTACK1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DT_NKM_UNIT_S_TIDE_GUNSHIELD_ATTACK1</v>
    <v>25/30</v>
    <v>22/30</v>
    <v>3</v>
    <v/>
    <v/>
    <v/>
    <v>150.0</v>
    <v>0.0</v>
    <v/>
    <v/>
    <v/>
    <v/>
    <v>NDTT_ENEMY</v>
    <v/>
    <v/>
    <v/>
    <v>3</v>
    <v>DT_NKM_UNIT_S_TIDE_GUNSHIELD_ATTACK1</v>
  </rv>
  <rv s="28">
    <v>2</v>
    <v>DT_NKM_UNIT_S_TIDE_GUNSHIELD_ATTACK1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DT_NKM_UNIT_S_TIDE_GUNSHIELD_ATTACK1</v>
    <v>25/30</v>
    <v>22/30</v>
    <v>3</v>
    <v/>
    <v/>
    <v/>
    <v>150.0</v>
    <v>0.0</v>
    <v/>
    <v/>
    <v/>
    <v/>
    <v>NDTT_ENEMY</v>
    <v/>
    <v/>
    <v/>
    <v>4</v>
    <v>DT_NKM_UNIT_S_TIDE_GUNSHIELD_ATTACK1</v>
  </rv>
  <rv s="22">
    <v>2</v>
    <v>DT_NKM_UNIT_S_TIDE_GUNSHIELD_ATTACK1_AIR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0.52500000000000002</v>
    <v/>
    <v/>
    <v/>
    <v/>
    <v/>
    <v>0.7</v>
    <v/>
    <v>1</v>
    <v>m_listNKMEventAttack</v>
    <v/>
    <v>1</v>
    <v/>
    <v>True</v>
    <v/>
    <v/>
    <v/>
    <v/>
    <v/>
    <v>True</v>
    <v/>
    <v/>
    <v/>
    <v/>
    <v/>
    <v/>
    <v>DT_NKM_UNIT_S_TIDE_GUNSHIELD_ATTACK1_AIR</v>
    <v>18/30</v>
    <v>15/30</v>
    <v/>
    <v/>
    <v/>
    <v/>
    <v>600.0</v>
    <v>0.0</v>
    <v/>
    <v/>
    <v/>
    <v/>
    <v>NDTT_ENEMY</v>
    <v/>
    <v/>
    <v/>
    <v>5</v>
    <v>DT_NKM_UNIT_S_TIDE_GUNSHIELD_ATTACK1_AIR</v>
  </rv>
  <rv s="22">
    <v>2</v>
    <v>DT_NKM_UNIT_S_TIDE_GUNSHIELD_ATTACK1_AIR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0.52500000000000002</v>
    <v/>
    <v/>
    <v/>
    <v/>
    <v/>
    <v>0.7</v>
    <v/>
    <v>2</v>
    <v>m_listNKMEventAttack</v>
    <v/>
    <v>1</v>
    <v/>
    <v>True</v>
    <v/>
    <v/>
    <v/>
    <v/>
    <v/>
    <v>True</v>
    <v/>
    <v/>
    <v/>
    <v/>
    <v/>
    <v/>
    <v>DT_NKM_UNIT_S_TIDE_GUNSHIELD_ATTACK1_AIR</v>
    <v>28/30</v>
    <v>25/30</v>
    <v/>
    <v/>
    <v/>
    <v/>
    <v>500.0</v>
    <v>0.0</v>
    <v/>
    <v/>
    <v/>
    <v/>
    <v>NDTT_ENEMY</v>
    <v/>
    <v/>
    <v/>
    <v>5</v>
    <v>DT_NKM_UNIT_S_TIDE_GUNSHIELD_ATTACK1_AIR</v>
  </rv>
  <rv s="26">
    <v>2</v>
    <v>DT_NKM_UNIT_S_TIDE_GUNSHIELD_BRIDGE_MOVE</v>
    <v>1</v>
    <v>Generic</v>
    <v>DE_NKM_UNIT_S_TIDE_GUNSHIELD_BRIDGE_MOVE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0.53</v>
    <v/>
    <v/>
    <v/>
    <v/>
    <v/>
    <v>0.53</v>
    <v/>
    <v>1</v>
    <v>m_listNKMEventAttack</v>
    <v>False</v>
    <v>1</v>
    <v/>
    <v>False</v>
    <v/>
    <v/>
    <v/>
    <v/>
    <v/>
    <v>False</v>
    <v>True</v>
    <v/>
    <v/>
    <v/>
    <v/>
    <v/>
    <v>DT_NKM_UNIT_S_TIDE_GUNSHIELD_BRIDGE_MOVE</v>
    <v>1000/30</v>
    <v>0/30</v>
    <v>3</v>
    <v/>
    <v/>
    <v/>
    <v>100.0</v>
    <v>-50.0</v>
    <v/>
    <v/>
    <v/>
    <v/>
    <v>NDTT_ENEMY</v>
    <v/>
    <v/>
    <v/>
    <v>2</v>
    <v>DT_NKM_UNIT_S_TIDE_GUNSHIELD_BRIDGE_MOVE</v>
  </rv>
  <rv s="26">
    <v>2</v>
    <v>DT_NKM_UNIT_S_TIDE_GUNSHIELD_BRIDGE_MOVE_LV5</v>
    <v>1</v>
    <v>Generic</v>
    <v>DE_NKM_UNIT_S_TIDE_GUNSHIELD_BRIDGE_MOVE_LV5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1.05</v>
    <v/>
    <v/>
    <v/>
    <v/>
    <v/>
    <v>1.05</v>
    <v/>
    <v>2</v>
    <v>m_listNKMEventAttack</v>
    <v>False</v>
    <v>1</v>
    <v/>
    <v>False</v>
    <v/>
    <v/>
    <v/>
    <v/>
    <v/>
    <v>False</v>
    <v>True</v>
    <v/>
    <v/>
    <v/>
    <v/>
    <v/>
    <v>DT_NKM_UNIT_S_TIDE_GUNSHIELD_BRIDGE_MOVE_LV5</v>
    <v>1000/30</v>
    <v>0/30</v>
    <v>3</v>
    <v/>
    <v/>
    <v/>
    <v>100.0</v>
    <v>-50.0</v>
    <v/>
    <v/>
    <v/>
    <v/>
    <v>NDTT_ENEMY</v>
    <v/>
    <v/>
    <v/>
    <v>2</v>
    <v>DT_NKM_UNIT_S_TIDE_GUNSHIELD_BRIDGE_MOVE_LV5</v>
  </rv>
  <rv s="22">
    <v>2</v>
    <v>DT_NKM_UNIT_S_TIDE_GUNSHIELD_BRIDGE_ATTACK1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1</v>
    <v>m_listNKMEventAttack</v>
    <v/>
    <v>1</v>
    <v/>
    <v>True</v>
    <v/>
    <v/>
    <v/>
    <v/>
    <v/>
    <v>False</v>
    <v/>
    <v/>
    <v/>
    <v/>
    <v/>
    <v/>
    <v>DT_NKM_UNIT_S_TIDE_GUNSHIELD_BRIDGE_ATTACK1</v>
    <v>25/30</v>
    <v>22/30</v>
    <v>3</v>
    <v/>
    <v/>
    <v/>
    <v>150.0</v>
    <v>0.0</v>
    <v/>
    <v/>
    <v/>
    <v/>
    <v>NDTT_ENEMY</v>
    <v/>
    <v/>
    <v/>
    <v>3</v>
    <v>DT_NKM_UNIT_S_TIDE_GUNSHIELD_BRIDGE_ATTACK1</v>
  </rv>
  <rv s="22">
    <v>2</v>
    <v>DT_NKM_UNIT_S_TIDE_GUNSHIELD_BRIDGE_ATTACK1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0.75</v>
    <v/>
    <v>1</v>
    <v>m_listNKMEventAttack</v>
    <v/>
    <v>1</v>
    <v/>
    <v>True</v>
    <v/>
    <v/>
    <v/>
    <v/>
    <v/>
    <v>False</v>
    <v/>
    <v/>
    <v/>
    <v/>
    <v/>
    <v/>
    <v>DT_NKM_UNIT_S_TIDE_GUNSHIELD_BRIDGE_ATTACK1</v>
    <v>25/30</v>
    <v>22/30</v>
    <v>3</v>
    <v/>
    <v/>
    <v/>
    <v>150.0</v>
    <v>0.0</v>
    <v/>
    <v/>
    <v/>
    <v/>
    <v>NDTT_ENEMY</v>
    <v/>
    <v/>
    <v/>
    <v>4</v>
    <v>DT_NKM_UNIT_S_TIDE_GUNSHIELD_BRIDGE_ATTACK1</v>
  </rv>
  <rv s="22">
    <v>2</v>
    <v>DT_NKM_UNIT_S_TIDE_GUNSHIELD_BRIDGE_ATTACK1_AIR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0.53</v>
    <v/>
    <v/>
    <v/>
    <v/>
    <v/>
    <v>0.53</v>
    <v/>
    <v>1</v>
    <v>m_listNKMEventAttack</v>
    <v/>
    <v>1</v>
    <v/>
    <v>True</v>
    <v/>
    <v/>
    <v/>
    <v/>
    <v/>
    <v>True</v>
    <v/>
    <v/>
    <v/>
    <v/>
    <v/>
    <v/>
    <v>DT_NKM_UNIT_S_TIDE_GUNSHIELD_BRIDGE_ATTACK1_AIR</v>
    <v>18/30</v>
    <v>15/30</v>
    <v/>
    <v/>
    <v/>
    <v/>
    <v>600.0</v>
    <v>0.0</v>
    <v/>
    <v/>
    <v/>
    <v/>
    <v>NDTT_ENEMY</v>
    <v/>
    <v/>
    <v/>
    <v>5</v>
    <v>DT_NKM_UNIT_S_TIDE_GUNSHIELD_BRIDGE_ATTACK1_AIR</v>
  </rv>
  <rv s="22">
    <v>2</v>
    <v>DT_NKM_UNIT_S_TIDE_GUNSHIELD_BRIDGE_ATTACK1_AIR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0.53</v>
    <v/>
    <v/>
    <v/>
    <v/>
    <v/>
    <v>0.53</v>
    <v/>
    <v>2</v>
    <v>m_listNKMEventAttack</v>
    <v/>
    <v>1</v>
    <v/>
    <v>True</v>
    <v/>
    <v/>
    <v/>
    <v/>
    <v/>
    <v>True</v>
    <v/>
    <v/>
    <v/>
    <v/>
    <v/>
    <v/>
    <v>DT_NKM_UNIT_S_TIDE_GUNSHIELD_BRIDGE_ATTACK1_AIR</v>
    <v>28/30</v>
    <v>25/30</v>
    <v/>
    <v/>
    <v/>
    <v/>
    <v>500.0</v>
    <v>0.0</v>
    <v/>
    <v/>
    <v/>
    <v/>
    <v>NDTT_ENEMY</v>
    <v/>
    <v/>
    <v/>
    <v>5</v>
    <v>DT_NKM_UNIT_S_TIDE_GUNSHIELD_BRIDGE_ATTACK1_AIR</v>
  </rv>
  <rv s="28">
    <v>2</v>
    <v>DT_NKM_UNIT_S_TIDE_SHOTGUN_ATTACK1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1</v>
    <v/>
    <v>1</v>
    <v>m_listNKMEventAttack</v>
    <v/>
    <v>2</v>
    <v/>
    <v>True</v>
    <v/>
    <v/>
    <v/>
    <v/>
    <v/>
    <v>False</v>
    <v/>
    <v/>
    <v/>
    <v/>
    <v/>
    <v>{'m_SkillStrID': 'NKM_UNIT_S_TIDE_SHOTGUN_PASSIVE2', 'm_SkillLevel': [0, 0]}</v>
    <v>DT_NKM_UNIT_S_TIDE_SHOTGUN_ATTACK1</v>
    <v>25/30</v>
    <v>15/30</v>
    <v/>
    <v/>
    <v/>
    <v/>
    <v>350.0</v>
    <v>0.0</v>
    <v/>
    <v/>
    <v/>
    <v/>
    <v>NDTT_ENEMY</v>
    <v/>
    <v/>
    <v/>
    <v>3</v>
    <v>DT_NKM_UNIT_S_TIDE_SHOTGUN_ATTACK1</v>
  </rv>
  <rv s="28">
    <v>2</v>
    <v>DT_NKM_UNIT_S_TIDE_SHOTGUN_ATTACK1_PASSIVE2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1</v>
    <v/>
    <v>2</v>
    <v>m_listNKMEventAttack</v>
    <v/>
    <v>2</v>
    <v/>
    <v>True</v>
    <v/>
    <v/>
    <v/>
    <v/>
    <v/>
    <v>False</v>
    <v/>
    <v/>
    <v/>
    <v/>
    <v/>
    <v>{'m_SkillStrID': 'NKM_UNIT_S_TIDE_SHOTGUN_PASSIVE2', 'm_SkillLevel': [1, 4]}</v>
    <v>DT_NKM_UNIT_S_TIDE_SHOTGUN_ATTACK1_PASSIVE2</v>
    <v>25/30</v>
    <v>15/30</v>
    <v/>
    <v/>
    <v/>
    <v/>
    <v>350.0</v>
    <v>0.0</v>
    <v/>
    <v/>
    <v/>
    <v/>
    <v>NDTT_ENEMY</v>
    <v/>
    <v/>
    <v/>
    <v>3</v>
    <v>DT_NKM_UNIT_S_TIDE_SHOTGUN_ATTACK1_PASSIVE2</v>
  </rv>
  <rv s="28">
    <v>2</v>
    <v>DT_NKM_UNIT_S_TIDE_SHOTGUN_ATTACK1_PASSIVE2_LV5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0.75</v>
    <v/>
    <v/>
    <v/>
    <v/>
    <v/>
    <v>1</v>
    <v/>
    <v>3</v>
    <v>m_listNKMEventAttack</v>
    <v/>
    <v>2</v>
    <v/>
    <v>True</v>
    <v/>
    <v/>
    <v/>
    <v/>
    <v/>
    <v>False</v>
    <v/>
    <v/>
    <v/>
    <v/>
    <v/>
    <v>{'m_SkillStrID': 'NKM_UNIT_S_TIDE_SHOTGUN_PASSIVE2', 'm_SkillLevel': [5, 99]}</v>
    <v>DT_NKM_UNIT_S_TIDE_SHOTGUN_ATTACK1_PASSIVE2_LV5</v>
    <v>25/30</v>
    <v>15/30</v>
    <v/>
    <v/>
    <v/>
    <v/>
    <v>350.0</v>
    <v>0.0</v>
    <v/>
    <v/>
    <v/>
    <v/>
    <v>NDTT_ENEMY</v>
    <v/>
    <v/>
    <v/>
    <v>3</v>
    <v>DT_NKM_UNIT_S_TIDE_SHOTGUN_ATTACK1_PASSIVE2_LV5</v>
  </rv>
  <rv s="23">
    <v>2</v>
    <v>DT_NKM_UNIT_S_TIDE_SUBMACHINEGUN_ATTACK1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0.439</v>
    <v/>
    <v/>
    <v/>
    <v/>
    <v/>
    <v>1.3</v>
    <v>2</v>
    <v>1</v>
    <v>m_listNKMEventAttack</v>
    <v/>
    <v>1</v>
    <v/>
    <v>True</v>
    <v/>
    <v/>
    <v/>
    <v/>
    <v/>
    <v>False</v>
    <v/>
    <v/>
    <v/>
    <v/>
    <v/>
    <v/>
    <v>DT_NKM_UNIT_S_TIDE_SUBMACHINEGUN_ATTACK1</v>
    <v>8/30</v>
    <v>5/30</v>
    <v/>
    <v/>
    <v/>
    <v/>
    <v>750.0</v>
    <v>0.0</v>
    <v/>
    <v/>
    <v/>
    <v/>
    <v>NDTT_ENEMY</v>
    <v/>
    <v/>
    <v/>
    <v>3</v>
    <v>DT_NKM_UNIT_S_TIDE_SUBMACHINEGUN_ATTACK1</v>
  </rv>
  <rv s="23">
    <v>2</v>
    <v>DT_NKM_UNIT_S_TIDE_SUBMACHINEGUN_ATTACK1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0.439</v>
    <v/>
    <v/>
    <v/>
    <v/>
    <v/>
    <v>1.3</v>
    <v>2</v>
    <v>2</v>
    <v>m_listNKMEventAttack</v>
    <v/>
    <v>1</v>
    <v/>
    <v>True</v>
    <v/>
    <v/>
    <v/>
    <v/>
    <v/>
    <v>False</v>
    <v/>
    <v/>
    <v/>
    <v/>
    <v/>
    <v/>
    <v>DT_NKM_UNIT_S_TIDE_SUBMACHINEGUN_ATTACK1</v>
    <v>37/30</v>
    <v>35/30</v>
    <v/>
    <v/>
    <v/>
    <v/>
    <v>750.0</v>
    <v>0.0</v>
    <v/>
    <v/>
    <v/>
    <v/>
    <v>NDTT_ENEMY</v>
    <v/>
    <v/>
    <v/>
    <v>3</v>
    <v>DT_NKM_UNIT_S_TIDE_SUBMACHINEGUN_ATTACK1</v>
  </rv>
  <rv s="23">
    <v>2</v>
    <v>DT_NKM_UNIT_S_TIDE_SUBMACHINEGUN_ATTACK1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0.439</v>
    <v/>
    <v/>
    <v/>
    <v/>
    <v/>
    <v>1.3</v>
    <v>2</v>
    <v>1</v>
    <v>m_listNKMEventAttack</v>
    <v/>
    <v>1</v>
    <v/>
    <v>True</v>
    <v/>
    <v/>
    <v/>
    <v/>
    <v/>
    <v/>
    <v>False</v>
    <v/>
    <v/>
    <v/>
    <v/>
    <v/>
    <v>DT_NKM_UNIT_S_TIDE_SUBMACHINEGUN_ATTACK1</v>
    <v>8/30</v>
    <v>5/30</v>
    <v/>
    <v/>
    <v/>
    <v/>
    <v>750.0</v>
    <v>0.0</v>
    <v/>
    <v/>
    <v/>
    <v/>
    <v>NDTT_ENEMY</v>
    <v/>
    <v/>
    <v/>
    <v>4</v>
    <v>DT_NKM_UNIT_S_TIDE_SUBMACHINEGUN_ATTACK1</v>
  </rv>
  <rv s="23">
    <v>2</v>
    <v>DT_NKM_UNIT_S_TIDE_SUBMACHINEGUN_ATTACK1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0.439</v>
    <v/>
    <v/>
    <v/>
    <v/>
    <v/>
    <v>1.3</v>
    <v>2</v>
    <v>2</v>
    <v>m_listNKMEventAttack</v>
    <v/>
    <v>1</v>
    <v/>
    <v>True</v>
    <v/>
    <v/>
    <v/>
    <v/>
    <v/>
    <v/>
    <v>False</v>
    <v/>
    <v/>
    <v/>
    <v/>
    <v/>
    <v>DT_NKM_UNIT_S_TIDE_SUBMACHINEGUN_ATTACK1</v>
    <v>37/30</v>
    <v>35/30</v>
    <v/>
    <v/>
    <v/>
    <v/>
    <v>750.0</v>
    <v>0.0</v>
    <v/>
    <v/>
    <v/>
    <v/>
    <v>NDTT_ENEMY</v>
    <v/>
    <v/>
    <v/>
    <v>4</v>
    <v>DT_NKM_UNIT_S_TIDE_SUBMACHINEGUN_ATTACK1</v>
  </rv>
  <rv s="23">
    <v>2</v>
    <v>DT_NKM_UNIT_S_TIDE_SUBMACHINEGUN_BRIDGE_ATTACK1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0.433</v>
    <v/>
    <v/>
    <v/>
    <v/>
    <v/>
    <v>1.3</v>
    <v>3</v>
    <v>1</v>
    <v>m_listNKMEventAttack</v>
    <v/>
    <v>1</v>
    <v/>
    <v>True</v>
    <v/>
    <v/>
    <v/>
    <v/>
    <v/>
    <v>False</v>
    <v/>
    <v/>
    <v/>
    <v/>
    <v/>
    <v/>
    <v>DT_NKM_UNIT_S_TIDE_SUBMACHINEGUN_BRIDGE_ATTACK1</v>
    <v>8/30</v>
    <v>5/30</v>
    <v/>
    <v/>
    <v/>
    <v/>
    <v>750.0</v>
    <v>0.0</v>
    <v/>
    <v/>
    <v/>
    <v/>
    <v>NDTT_ENEMY</v>
    <v/>
    <v/>
    <v/>
    <v>3</v>
    <v>DT_NKM_UNIT_S_TIDE_SUBMACHINEGUN_BRIDGE_ATTACK1</v>
  </rv>
  <rv s="23">
    <v>2</v>
    <v>DT_NKM_UNIT_S_TIDE_SUBMACHINEGUN_BRIDGE_ATTACK1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0.433</v>
    <v/>
    <v/>
    <v/>
    <v/>
    <v/>
    <v>1.3</v>
    <v>3</v>
    <v>2</v>
    <v>m_listNKMEventAttack</v>
    <v/>
    <v>1</v>
    <v/>
    <v>True</v>
    <v/>
    <v/>
    <v/>
    <v/>
    <v/>
    <v>False</v>
    <v/>
    <v/>
    <v/>
    <v/>
    <v/>
    <v/>
    <v>DT_NKM_UNIT_S_TIDE_SUBMACHINEGUN_BRIDGE_ATTACK1</v>
    <v>37/30</v>
    <v>35/30</v>
    <v/>
    <v/>
    <v/>
    <v/>
    <v>750.0</v>
    <v>0.0</v>
    <v/>
    <v/>
    <v/>
    <v/>
    <v>NDTT_ENEMY</v>
    <v/>
    <v/>
    <v/>
    <v>3</v>
    <v>DT_NKM_UNIT_S_TIDE_SUBMACHINEGUN_BRIDGE_ATTACK1</v>
  </rv>
  <rv s="23">
    <v>2</v>
    <v>DT_NKM_UNIT_S_TIDE_SUBMACHINEGUN_BRIDGE_ATTACK1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0.433</v>
    <v/>
    <v/>
    <v/>
    <v/>
    <v/>
    <v>1.3</v>
    <v>3</v>
    <v>1</v>
    <v>m_listNKMEventAttack</v>
    <v/>
    <v>1</v>
    <v/>
    <v>True</v>
    <v/>
    <v/>
    <v/>
    <v/>
    <v/>
    <v/>
    <v>False</v>
    <v/>
    <v/>
    <v/>
    <v/>
    <v/>
    <v>DT_NKM_UNIT_S_TIDE_SUBMACHINEGUN_BRIDGE_ATTACK1</v>
    <v>8/30</v>
    <v>5/30</v>
    <v/>
    <v/>
    <v/>
    <v/>
    <v>750.0</v>
    <v>0.0</v>
    <v/>
    <v/>
    <v/>
    <v/>
    <v>NDTT_ENEMY</v>
    <v/>
    <v/>
    <v/>
    <v>4</v>
    <v>DT_NKM_UNIT_S_TIDE_SUBMACHINEGUN_BRIDGE_ATTACK1</v>
  </rv>
  <rv s="23">
    <v>2</v>
    <v>DT_NKM_UNIT_S_TIDE_SUBMACHINEGUN_BRIDGE_ATTACK1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0.433</v>
    <v/>
    <v/>
    <v/>
    <v/>
    <v/>
    <v>1.3</v>
    <v>3</v>
    <v>2</v>
    <v>m_listNKMEventAttack</v>
    <v/>
    <v>1</v>
    <v/>
    <v>True</v>
    <v/>
    <v/>
    <v/>
    <v/>
    <v/>
    <v/>
    <v>False</v>
    <v/>
    <v/>
    <v/>
    <v/>
    <v/>
    <v>DT_NKM_UNIT_S_TIDE_SUBMACHINEGUN_BRIDGE_ATTACK1</v>
    <v>37/30</v>
    <v>35/30</v>
    <v/>
    <v/>
    <v/>
    <v/>
    <v>750.0</v>
    <v>0.0</v>
    <v/>
    <v/>
    <v/>
    <v/>
    <v>NDTT_ENEMY</v>
    <v/>
    <v/>
    <v/>
    <v>4</v>
    <v>DT_NKM_UNIT_S_TIDE_SUBMACHINEGUN_BRIDGE_ATTACK1</v>
  </rv>
  <rv s="24">
    <v>2</v>
    <v>DT_NKM_UNIT_S_YG_SORIM_ATTACK1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DT_NKM_UNIT_S_YG_SORIM_ATTACK1</v>
    <v>22/30</v>
    <v>12/30</v>
    <v/>
    <v/>
    <v/>
    <v/>
    <v>700.0</v>
    <v>0.0</v>
    <v/>
    <v/>
    <v/>
    <v/>
    <v>NDTT_ENEMY</v>
    <v/>
    <v/>
    <v/>
    <v>3</v>
    <v>DT_NKM_UNIT_S_YG_SORIM_ATTACK1</v>
  </rv>
  <rv s="24">
    <v>2</v>
    <v>DT_NKM_UNIT_S_YG_SORIM_ATTACK1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DT_NKM_UNIT_S_YG_SORIM_ATTACK1</v>
    <v>22/30</v>
    <v>12/30</v>
    <v/>
    <v/>
    <v/>
    <v/>
    <v>700.0</v>
    <v>0.0</v>
    <v/>
    <v/>
    <v/>
    <v/>
    <v>NDTT_ENEMY</v>
    <v/>
    <v/>
    <v/>
    <v>4</v>
    <v>DT_NKM_UNIT_S_YG_SORIM_ATTACK1</v>
  </rv>
  <rv s="27">
    <v>2</v>
    <v>DT_DUMMY_SKILL</v>
    <v>1</v>
    <v>Generic</v>
    <v>DE_NKM_UNIT_S_YG_SORIM_SKILL1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0</v>
    <v/>
    <v>1</v>
    <v>m_listNKMEventAttack</v>
    <v>True</v>
    <v>1</v>
    <v/>
    <v>False</v>
    <v/>
    <v/>
    <v/>
    <v/>
    <v/>
    <v>False</v>
    <v/>
    <v/>
    <v/>
    <v/>
    <v/>
    <v/>
    <v>DT_DUMMY_SKILL</v>
    <v>30/30</v>
    <v>0/30</v>
    <v/>
    <v/>
    <v/>
    <v/>
    <v>20.0</v>
    <v>-20.0</v>
    <v/>
    <v/>
    <v/>
    <v/>
    <v>NDTT_ENEMY</v>
    <v/>
    <v/>
    <v/>
    <v>5</v>
    <v>DT_DUMMY_SKILL</v>
  </rv>
  <rv s="26">
    <v>2</v>
    <v>DT_NKM_UNIT_S_YG_SORIM_PASSIVE2</v>
    <v>1</v>
    <v>Generic</v>
    <v>DE_NKM_UNIT_S_YG_SORIM_PASSIVE2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1.3</v>
    <v/>
    <v/>
    <v/>
    <v/>
    <v/>
    <v>1.3</v>
    <v/>
    <v>1</v>
    <v>m_listNKMEventAttack</v>
    <v>False</v>
    <v>2</v>
    <v/>
    <v>False</v>
    <v/>
    <v/>
    <v/>
    <v/>
    <v/>
    <v>False</v>
    <v/>
    <v/>
    <v/>
    <v/>
    <v/>
    <v/>
    <v>DT_NKM_UNIT_S_YG_SORIM_PASSIVE2</v>
    <v>1000/30</v>
    <v>0/30</v>
    <v/>
    <v/>
    <v/>
    <v/>
    <v>100.0</v>
    <v>-50.0</v>
    <v/>
    <v/>
    <v/>
    <v/>
    <v>NDTT_ENEMY</v>
    <v/>
    <v/>
    <v/>
    <v>6</v>
    <v>DT_NKM_UNIT_S_YG_SORIM_PASSIVE2</v>
  </rv>
  <rv s="26">
    <v>2</v>
    <v>DT_NKM_UNIT_S_YG_SORIM_PASSIVE2_LV5</v>
    <v>1</v>
    <v>Generic</v>
    <v>DE_NKM_UNIT_S_YG_SORIM_PASSIVE2_LV5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1.6</v>
    <v/>
    <v/>
    <v/>
    <v/>
    <v/>
    <v>1.6</v>
    <v/>
    <v>2</v>
    <v>m_listNKMEventAttack</v>
    <v>False</v>
    <v>3</v>
    <v/>
    <v>False</v>
    <v/>
    <v/>
    <v/>
    <v/>
    <v/>
    <v>False</v>
    <v/>
    <v/>
    <v/>
    <v/>
    <v/>
    <v/>
    <v>DT_NKM_UNIT_S_YG_SORIM_PASSIVE2_LV5</v>
    <v>1000/30</v>
    <v>0/30</v>
    <v/>
    <v/>
    <v/>
    <v/>
    <v>100.0</v>
    <v>-50.0</v>
    <v/>
    <v/>
    <v/>
    <v/>
    <v>NDTT_ENEMY</v>
    <v/>
    <v/>
    <v/>
    <v>6</v>
    <v>DT_NKM_UNIT_S_YG_SORIM_PASSIVE2_LV5</v>
  </rv>
  <rv s="23">
    <v>2</v>
    <v>DT_NKM_UNIT_C_ADMIN_LEE_SUYEON_ATTACK1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0.21249999999999999</v>
    <v/>
    <v/>
    <v/>
    <v/>
    <v/>
    <v>0.5</v>
    <v>2</v>
    <v>1</v>
    <v>m_listNKMEventAttack</v>
    <v/>
    <v>3</v>
    <v/>
    <v>True</v>
    <v/>
    <v/>
    <v/>
    <v/>
    <v/>
    <v>False</v>
    <v/>
    <v/>
    <v/>
    <v/>
    <v/>
    <v/>
    <v>DT_NKM_UNIT_C_ADMIN_LEE_SUYEON_ATTACK1</v>
    <v>5/30</v>
    <v>5/30</v>
    <v/>
    <v/>
    <v/>
    <v/>
    <v>280.0</v>
    <v>-300.0</v>
    <v/>
    <v/>
    <v/>
    <v/>
    <v>NDTT_ENEMY</v>
    <v/>
    <v/>
    <v/>
    <v>3</v>
    <v>DT_NKM_UNIT_C_ADMIN_LEE_SUYEON_ATTACK1</v>
  </rv>
  <rv s="23">
    <v>2</v>
    <v>DT_NKM_UNIT_C_ADMIN_LEE_SUYEON_ATTACK1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0.21249999999999999</v>
    <v/>
    <v/>
    <v/>
    <v/>
    <v/>
    <v>0.5</v>
    <v>2</v>
    <v>2</v>
    <v>m_listNKMEventAttack</v>
    <v/>
    <v>3</v>
    <v/>
    <v>True</v>
    <v/>
    <v/>
    <v/>
    <v/>
    <v/>
    <v>False</v>
    <v/>
    <v/>
    <v/>
    <v/>
    <v/>
    <v/>
    <v>DT_NKM_UNIT_C_ADMIN_LEE_SUYEON_ATTACK1</v>
    <v>15/30</v>
    <v>15/30</v>
    <v/>
    <v/>
    <v/>
    <v/>
    <v>280.0</v>
    <v>-300.0</v>
    <v/>
    <v/>
    <v/>
    <v/>
    <v>NDTT_ENEMY</v>
    <v/>
    <v/>
    <v/>
    <v>3</v>
    <v>DT_NKM_UNIT_C_ADMIN_LEE_SUYEON_ATTACK1</v>
  </rv>
  <rv s="23">
    <v>2</v>
    <v>DT_NKM_UNIT_C_ADMIN_LEE_SUYEON_ATTACK1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0.21249999999999999</v>
    <v/>
    <v/>
    <v/>
    <v/>
    <v/>
    <v>0.5</v>
    <v>2</v>
    <v>3</v>
    <v>m_listNKMEventAttack</v>
    <v/>
    <v>3</v>
    <v/>
    <v>True</v>
    <v/>
    <v/>
    <v/>
    <v/>
    <v/>
    <v>False</v>
    <v/>
    <v/>
    <v/>
    <v/>
    <v/>
    <v/>
    <v>DT_NKM_UNIT_C_ADMIN_LEE_SUYEON_ATTACK1</v>
    <v>32/30</v>
    <v>32/30</v>
    <v/>
    <v/>
    <v/>
    <v/>
    <v>280.0</v>
    <v>-300.0</v>
    <v/>
    <v/>
    <v/>
    <v/>
    <v>NDTT_ENEMY</v>
    <v/>
    <v/>
    <v/>
    <v>3</v>
    <v>DT_NKM_UNIT_C_ADMIN_LEE_SUYEON_ATTACK1</v>
  </rv>
  <rv s="22">
    <v>2</v>
    <v>DT_NKM_UNIT_C_ADMIN_LEE_SUYEON_SKILL1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0.21249999999999999</v>
    <v/>
    <v/>
    <v/>
    <v/>
    <v/>
    <v>0.25</v>
    <v/>
    <v>1</v>
    <v>m_listNKMEventAttack</v>
    <v/>
    <v>3</v>
    <v/>
    <v>True</v>
    <v/>
    <v/>
    <v/>
    <v/>
    <v/>
    <v>False</v>
    <v/>
    <v/>
    <v/>
    <v/>
    <v/>
    <v/>
    <v>DT_NKM_UNIT_C_ADMIN_LEE_SUYEON_SKILL1</v>
    <v>25/30</v>
    <v>25/30</v>
    <v/>
    <v/>
    <v/>
    <v/>
    <v>500.0</v>
    <v>-100.0</v>
    <v/>
    <v/>
    <v/>
    <v/>
    <v>NDTT_ENEMY</v>
    <v/>
    <v/>
    <v/>
    <v>4</v>
    <v>DT_NKM_UNIT_C_ADMIN_LEE_SUYEON_SKILL1</v>
  </rv>
  <rv s="22">
    <v>2</v>
    <v>DT_NKM_UNIT_C_ADMIN_LEE_SUYEON_SKILL1_RAPID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0.21249999999999999</v>
    <v/>
    <v/>
    <v/>
    <v/>
    <v/>
    <v>0.25</v>
    <v/>
    <v>2</v>
    <v>m_listNKMEventAttack</v>
    <v/>
    <v>3</v>
    <v/>
    <v>True</v>
    <v/>
    <v/>
    <v/>
    <v/>
    <v/>
    <v>False</v>
    <v/>
    <v/>
    <v/>
    <v/>
    <v/>
    <v/>
    <v>DT_NKM_UNIT_C_ADMIN_LEE_SUYEON_SKILL1_RAPID</v>
    <v>40/30</v>
    <v>40/30</v>
    <v/>
    <v/>
    <v/>
    <v/>
    <v>500.0</v>
    <v>-50.0</v>
    <v/>
    <v/>
    <v/>
    <v/>
    <v>NDTT_ENEMY</v>
    <v/>
    <v/>
    <v/>
    <v>4</v>
    <v>DT_NKM_UNIT_C_ADMIN_LEE_SUYEON_SKILL1_RAPID</v>
  </rv>
  <rv s="22">
    <v>2</v>
    <v>DT_NKM_UNIT_C_ADMIN_LEE_SUYEON_SKILL1_UP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0.42499999999999999</v>
    <v/>
    <v/>
    <v/>
    <v/>
    <v/>
    <v>0.5</v>
    <v/>
    <v>3</v>
    <v>m_listNKMEventAttack</v>
    <v/>
    <v>3</v>
    <v/>
    <v>True</v>
    <v/>
    <v/>
    <v/>
    <v/>
    <v/>
    <v>False</v>
    <v/>
    <v/>
    <v/>
    <v/>
    <v/>
    <v/>
    <v>DT_NKM_UNIT_C_ADMIN_LEE_SUYEON_SKILL1_UP</v>
    <v>55/30</v>
    <v>55/30</v>
    <v/>
    <v/>
    <v/>
    <v/>
    <v>500.0</v>
    <v>-50.0</v>
    <v/>
    <v/>
    <v/>
    <v/>
    <v>NDTT_ENEMY</v>
    <v/>
    <v/>
    <v/>
    <v>4</v>
    <v>DT_NKM_UNIT_C_ADMIN_LEE_SUYEON_SKILL1_UP</v>
  </rv>
  <rv s="23">
    <v>2</v>
    <v>DT_NKM_UNIT_C_ADMIN_LEE_SUYEON_SKILL1_RAPID_AIR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0.31874999999999998</v>
    <v/>
    <v/>
    <v/>
    <v/>
    <v/>
    <v>0.75</v>
    <v>2</v>
    <v>4</v>
    <v>m_listNKMEventAttack</v>
    <v/>
    <v>3</v>
    <v/>
    <v>True</v>
    <v/>
    <v/>
    <v/>
    <v/>
    <v/>
    <v>False</v>
    <v/>
    <v/>
    <v/>
    <v/>
    <v/>
    <v/>
    <v>DT_NKM_UNIT_C_ADMIN_LEE_SUYEON_SKILL1_RAPID_AIR</v>
    <v>75/30</v>
    <v>70/30</v>
    <v/>
    <v/>
    <v/>
    <v/>
    <v>500.0</v>
    <v>-100.0</v>
    <v/>
    <v/>
    <v/>
    <v/>
    <v>NDTT_ENEMY</v>
    <v/>
    <v/>
    <v/>
    <v>4</v>
    <v>DT_NKM_UNIT_C_ADMIN_LEE_SUYEON_SKILL1_RAPID_AIR</v>
  </rv>
  <rv s="23">
    <v>2</v>
    <v>DT_NKM_UNIT_C_ADMIN_LEE_SUYEON_SKILL1_RAPID_AIR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0.31874999999999998</v>
    <v/>
    <v/>
    <v/>
    <v/>
    <v/>
    <v>0.75</v>
    <v>2</v>
    <v>5</v>
    <v>m_listNKMEventAttack</v>
    <v/>
    <v>3</v>
    <v/>
    <v>True</v>
    <v/>
    <v/>
    <v/>
    <v/>
    <v/>
    <v>False</v>
    <v/>
    <v/>
    <v/>
    <v/>
    <v/>
    <v/>
    <v>DT_NKM_UNIT_C_ADMIN_LEE_SUYEON_SKILL1_RAPID_AIR</v>
    <v>90/30</v>
    <v>85/30</v>
    <v/>
    <v/>
    <v/>
    <v/>
    <v>500.0</v>
    <v>0.0</v>
    <v/>
    <v/>
    <v/>
    <v/>
    <v>NDTT_ENEMY</v>
    <v/>
    <v/>
    <v/>
    <v>4</v>
    <v>DT_NKM_UNIT_C_ADMIN_LEE_SUYEON_SKILL1_RAPID_AIR</v>
  </rv>
  <rv s="28">
    <v>2</v>
    <v>DT_NKM_UNIT_C_ADMIN_LEE_SUYEON_SKILL1_DOWN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1</v>
    <v/>
    <v>6</v>
    <v>m_listNKMEventAttack</v>
    <v/>
    <v>3</v>
    <v/>
    <v>True</v>
    <v/>
    <v/>
    <v/>
    <v/>
    <v/>
    <v>True</v>
    <v/>
    <v/>
    <v/>
    <v/>
    <v/>
    <v/>
    <v>DT_NKM_UNIT_C_ADMIN_LEE_SUYEON_SKILL1_DOWN</v>
    <v>125/30</v>
    <v>120/30</v>
    <v/>
    <v/>
    <v/>
    <v/>
    <v>500.0</v>
    <v>0.0</v>
    <v/>
    <v/>
    <v/>
    <v/>
    <v>NDTT_ENEMY</v>
    <v/>
    <v/>
    <v/>
    <v>4</v>
    <v>DT_NKM_UNIT_C_ADMIN_LEE_SUYEON_SKILL1_DOWN</v>
  </rv>
  <rv s="22">
    <v>2</v>
    <v>DT_NKM_UNIT_C_ADMIN_LEE_SUYEON_HYPER1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0.42499999999999999</v>
    <v/>
    <v/>
    <v/>
    <v/>
    <v/>
    <v>0.5</v>
    <v/>
    <v>1</v>
    <v>m_listNKMEventAttack</v>
    <v/>
    <v>5</v>
    <v/>
    <v>True</v>
    <v/>
    <v/>
    <v/>
    <v/>
    <v/>
    <v/>
    <v/>
    <v/>
    <v/>
    <v/>
    <v/>
    <v/>
    <v>DT_NKM_UNIT_C_ADMIN_LEE_SUYEON_HYPER1</v>
    <v>40/30</v>
    <v>38/30</v>
    <v/>
    <v/>
    <v/>
    <v/>
    <v>800.0</v>
    <v>0.0</v>
    <v/>
    <v/>
    <v/>
    <v/>
    <v>NDTT_ENEMY</v>
    <v/>
    <v/>
    <v/>
    <v>5</v>
    <v>DT_NKM_UNIT_C_ADMIN_LEE_SUYEON_HYPER1</v>
  </rv>
  <rv s="23">
    <v>2</v>
    <v>DT_NKM_UNIT_C_ADMIN_LEE_SUYEON_HYPER1_RAPID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2.25</v>
    <v>3</v>
    <v>2</v>
    <v>m_listNKMEventAttack</v>
    <v/>
    <v>5</v>
    <v/>
    <v>True</v>
    <v/>
    <v/>
    <v/>
    <v/>
    <v/>
    <v/>
    <v/>
    <v/>
    <v/>
    <v/>
    <v/>
    <v/>
    <v>DT_NKM_UNIT_C_ADMIN_LEE_SUYEON_HYPER1_RAPID</v>
    <v>68/30</v>
    <v>66/30</v>
    <v/>
    <v/>
    <v/>
    <v/>
    <v>800.0</v>
    <v>0.0</v>
    <v/>
    <v/>
    <v/>
    <v/>
    <v>NDTT_ENEMY</v>
    <v/>
    <v/>
    <v/>
    <v>5</v>
    <v>DT_NKM_UNIT_C_ADMIN_LEE_SUYEON_HYPER1_RAPID</v>
  </rv>
  <rv s="23">
    <v>2</v>
    <v>DT_NKM_UNIT_C_ADMIN_LEE_SUYEON_HYPER1_RAPID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2.25</v>
    <v>3</v>
    <v>3</v>
    <v>m_listNKMEventAttack</v>
    <v/>
    <v>5</v>
    <v/>
    <v>True</v>
    <v/>
    <v/>
    <v/>
    <v/>
    <v/>
    <v/>
    <v/>
    <v/>
    <v/>
    <v/>
    <v/>
    <v/>
    <v>DT_NKM_UNIT_C_ADMIN_LEE_SUYEON_HYPER1_RAPID</v>
    <v>78/30</v>
    <v>76/30</v>
    <v/>
    <v/>
    <v/>
    <v/>
    <v>800.0</v>
    <v>0.0</v>
    <v/>
    <v/>
    <v/>
    <v/>
    <v>NDTT_ENEMY</v>
    <v/>
    <v/>
    <v/>
    <v>5</v>
    <v>DT_NKM_UNIT_C_ADMIN_LEE_SUYEON_HYPER1_RAPID</v>
  </rv>
  <rv s="23">
    <v>2</v>
    <v>DT_NKM_UNIT_C_ADMIN_LEE_SUYEON_HYPER1_RAPID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2.25</v>
    <v>3</v>
    <v>4</v>
    <v>m_listNKMEventAttack</v>
    <v/>
    <v>5</v>
    <v/>
    <v>True</v>
    <v/>
    <v/>
    <v/>
    <v/>
    <v/>
    <v/>
    <v/>
    <v/>
    <v/>
    <v/>
    <v/>
    <v/>
    <v>DT_NKM_UNIT_C_ADMIN_LEE_SUYEON_HYPER1_RAPID</v>
    <v>88/30</v>
    <v>86/30</v>
    <v/>
    <v/>
    <v/>
    <v/>
    <v>800.0</v>
    <v>0.0</v>
    <v/>
    <v/>
    <v/>
    <v/>
    <v>NDTT_ENEMY</v>
    <v/>
    <v/>
    <v/>
    <v>5</v>
    <v>DT_NKM_UNIT_C_ADMIN_LEE_SUYEON_HYPER1_RAPID</v>
  </rv>
  <rv s="22">
    <v>2</v>
    <v>DT_NKM_UNIT_C_ADMIN_LEE_SUYEON_HYPER1_END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1.2749999999999999</v>
    <v/>
    <v/>
    <v/>
    <v/>
    <v/>
    <v>1.5</v>
    <v/>
    <v>5</v>
    <v>m_listNKMEventAttack</v>
    <v/>
    <v>5</v>
    <v/>
    <v>True</v>
    <v/>
    <v/>
    <v/>
    <v/>
    <v/>
    <v/>
    <v/>
    <v/>
    <v/>
    <v/>
    <v/>
    <v/>
    <v>DT_NKM_UNIT_C_ADMIN_LEE_SUYEON_HYPER1_END</v>
    <v>195/30</v>
    <v>190/30</v>
    <v/>
    <v/>
    <v/>
    <v/>
    <v>800.0</v>
    <v>0.0</v>
    <v/>
    <v/>
    <v/>
    <v/>
    <v>NDTT_ENEMY</v>
    <v/>
    <v/>
    <v/>
    <v>5</v>
    <v>DT_NKM_UNIT_C_ADMIN_LEE_SUYEON_HYPER1_END</v>
  </rv>
  <rv s="22">
    <v>2</v>
    <v>DT_NKM_UNIT_C_ADMIN_NA_YUBIN_ATTACK1_END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0.51</v>
    <v/>
    <v/>
    <v/>
    <v/>
    <v/>
    <v>0.6</v>
    <v/>
    <v>1</v>
    <v>m_listNKMEventAttack</v>
    <v/>
    <v>2</v>
    <v/>
    <v>True</v>
    <v/>
    <v/>
    <v/>
    <v/>
    <v/>
    <v>False</v>
    <v/>
    <v/>
    <v/>
    <v/>
    <v/>
    <v/>
    <v>DT_NKM_UNIT_C_ADMIN_NA_YUBIN_ATTACK1_END</v>
    <v>60/30</v>
    <v>50/30</v>
    <v/>
    <v/>
    <v/>
    <v/>
    <v>900.0</v>
    <v>-50.0</v>
    <v/>
    <v/>
    <v/>
    <v/>
    <v>NDTT_ENEMY</v>
    <v/>
    <v/>
    <v/>
    <v>4</v>
    <v>DT_NKM_UNIT_C_ADMIN_NA_YUBIN_ATTACK1_END</v>
  </rv>
  <rv s="26">
    <v>2</v>
    <v>DT_NKM_UNIT_C_ADMIN_NA_YUBIN_ATTACK1</v>
    <v>1</v>
    <v>Generic</v>
    <v>DE_UNIT_NA_YUBIN_ATTACK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0.42499999999999999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DT_NKM_UNIT_C_ADMIN_NA_YUBIN_ATTACK1</v>
    <v>21/30</v>
    <v>20/30</v>
    <v/>
    <v/>
    <v/>
    <v/>
    <v>900.0</v>
    <v>-50.0</v>
    <v/>
    <v/>
    <v/>
    <v/>
    <v>NDTT_ENEMY</v>
    <v/>
    <v/>
    <v/>
    <v>4</v>
    <v>DT_NKM_UNIT_C_ADMIN_NA_YUBIN_ATTACK1</v>
  </rv>
  <rv s="22">
    <v>2</v>
    <v>DT_NKM_UNIT_C_ADMIN_NA_YUBIN_ATTACK1_END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0.51</v>
    <v/>
    <v/>
    <v/>
    <v/>
    <v/>
    <v>0.6</v>
    <v/>
    <v>1</v>
    <v>m_listNKMEventAttack</v>
    <v/>
    <v>2</v>
    <v/>
    <v>True</v>
    <v/>
    <v/>
    <v/>
    <v/>
    <v/>
    <v/>
    <v>False</v>
    <v/>
    <v/>
    <v/>
    <v/>
    <v/>
    <v>DT_NKM_UNIT_C_ADMIN_NA_YUBIN_ATTACK1_END</v>
    <v>60/30</v>
    <v>50/30</v>
    <v/>
    <v/>
    <v/>
    <v/>
    <v>900.0</v>
    <v>-50.0</v>
    <v/>
    <v/>
    <v/>
    <v/>
    <v>NDTT_ENEMY</v>
    <v/>
    <v/>
    <v/>
    <v>5</v>
    <v>DT_NKM_UNIT_C_ADMIN_NA_YUBIN_ATTACK1_END</v>
  </rv>
  <rv s="26">
    <v>2</v>
    <v>DT_NKM_UNIT_C_ADMIN_NA_YUBIN_ATTACK1</v>
    <v>1</v>
    <v>Generic</v>
    <v>DE_UNIT_NA_YUBIN_ATTACK_AIR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0.42499999999999999</v>
    <v/>
    <v/>
    <v/>
    <v/>
    <v/>
    <v>0.5</v>
    <v/>
    <v>1</v>
    <v>m_listNKMEventAttack</v>
    <v/>
    <v>2</v>
    <v/>
    <v>True</v>
    <v/>
    <v/>
    <v/>
    <v/>
    <v/>
    <v>True</v>
    <v>False</v>
    <v/>
    <v/>
    <v/>
    <v/>
    <v/>
    <v>DT_NKM_UNIT_C_ADMIN_NA_YUBIN_ATTACK1</v>
    <v>21/30</v>
    <v>20/30</v>
    <v/>
    <v/>
    <v/>
    <v/>
    <v>900.0</v>
    <v>-50.0</v>
    <v/>
    <v/>
    <v/>
    <v/>
    <v>NDTT_ENEMY</v>
    <v/>
    <v/>
    <v/>
    <v>5</v>
    <v>DT_NKM_UNIT_C_ADMIN_NA_YUBIN_ATTACK1</v>
  </rv>
  <rv s="29">
    <v>2</v>
    <v>DT_NKM_UNIT_C_ADMIN_NA_YUBIN_SKILL1</v>
    <v>1</v>
    <v>Generic</v>
    <v>DE_NKM_UNIT_C_ADMIN_NA_YUBIN_SKILL1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1</v>
    <v/>
    <v>1</v>
    <v>m_listNKMEventAttack</v>
    <v/>
    <v>3</v>
    <v/>
    <v>True</v>
    <v/>
    <v/>
    <v/>
    <v/>
    <v/>
    <v/>
    <v/>
    <v/>
    <v/>
    <v/>
    <v/>
    <v/>
    <v>DT_NKM_UNIT_C_ADMIN_NA_YUBIN_SKILL1</v>
    <v>25/30</v>
    <v>15/30</v>
    <v/>
    <v/>
    <v/>
    <v/>
    <v>500.0</v>
    <v>-500.0</v>
    <v/>
    <v/>
    <v/>
    <v/>
    <v>NDTT_ENEMY</v>
    <v/>
    <v/>
    <v/>
    <v>6</v>
    <v>DT_NKM_UNIT_C_ADMIN_NA_YUBIN_SKILL1</v>
  </rv>
  <rv s="26">
    <v>2</v>
    <v>DT_NKM_UNIT_C_ADMIN_NA_YUBIN_SKILL1_END</v>
    <v>1</v>
    <v>Generic</v>
    <v>DE_NKM_UNIT_C_ADMIN_NA_YUBIN_SKILL1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1.53</v>
    <v/>
    <v/>
    <v/>
    <v/>
    <v/>
    <v>1.8</v>
    <v/>
    <v>1</v>
    <v>m_listNKMEventAttack</v>
    <v/>
    <v>3</v>
    <v/>
    <v>True</v>
    <v/>
    <v/>
    <v/>
    <v/>
    <v/>
    <v/>
    <v/>
    <v/>
    <v/>
    <v/>
    <v/>
    <v>{'m_SkillStrID': 'NKM_UNIT_C_ADMIN_NA_YUBIN_SKILL', 'm_SkillLevel': [0, 4]}</v>
    <v>DT_NKM_UNIT_C_ADMIN_NA_YUBIN_SKILL1_END</v>
    <v>65/30</v>
    <v>55/30</v>
    <v/>
    <v/>
    <v/>
    <v/>
    <v>500.0</v>
    <v>-500.0</v>
    <v/>
    <v/>
    <v/>
    <v/>
    <v>NDTT_ENEMY</v>
    <v/>
    <v/>
    <v/>
    <v>6</v>
    <v>DT_NKM_UNIT_C_ADMIN_NA_YUBIN_SKILL1_END</v>
  </rv>
  <rv s="26">
    <v>2</v>
    <v>DT_NKM_UNIT_C_ADMIN_NA_YUBIN_SKILL1_END_LV5</v>
    <v>1</v>
    <v>Generic</v>
    <v>DE_NKM_UNIT_C_ADMIN_NA_YUBIN_SKILL1</v>
    <v>3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1.53</v>
    <v/>
    <v/>
    <v/>
    <v/>
    <v/>
    <v>1.8</v>
    <v/>
    <v>1</v>
    <v>m_listNKMEventAttack</v>
    <v/>
    <v>3</v>
    <v/>
    <v>True</v>
    <v/>
    <v/>
    <v/>
    <v/>
    <v/>
    <v/>
    <v/>
    <v/>
    <v/>
    <v/>
    <v/>
    <v>{'m_SkillStrID': 'NKM_UNIT_C_ADMIN_NA_YUBIN_SKILL', 'm_SkillLevel': [5, 99]}</v>
    <v>DT_NKM_UNIT_C_ADMIN_NA_YUBIN_SKILL1_END_LV5</v>
    <v>65/30</v>
    <v>55/30</v>
    <v/>
    <v/>
    <v/>
    <v/>
    <v>500.0</v>
    <v>-500.0</v>
    <v/>
    <v/>
    <v/>
    <v/>
    <v>NDTT_ENEMY</v>
    <v/>
    <v/>
    <v/>
    <v>6</v>
    <v>DT_NKM_UNIT_C_ADMIN_NA_YUBIN_SKILL1_END_LV5</v>
  </rv>
  <rv s="28">
    <v>2</v>
    <v>DT_NKM_UNIT_C_ADMIN_NA_YUBIN_HYPER1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0.85</v>
    <v/>
    <v/>
    <v/>
    <v/>
    <v/>
    <v>1</v>
    <v/>
    <v>1</v>
    <v>m_listNKMEventAttack</v>
    <v/>
    <v>4</v>
    <v/>
    <v>True</v>
    <v/>
    <v/>
    <v/>
    <v/>
    <v/>
    <v/>
    <v/>
    <v/>
    <v/>
    <v/>
    <v/>
    <v/>
    <v>DT_NKM_UNIT_C_ADMIN_NA_YUBIN_HYPER1</v>
    <v>22/30</v>
    <v>22/30</v>
    <v/>
    <v/>
    <v/>
    <v/>
    <v>1000.0</v>
    <v>0.0</v>
    <v/>
    <v/>
    <v/>
    <v/>
    <v>NDTT_ENEMY</v>
    <v/>
    <v/>
    <v/>
    <v>7</v>
    <v>DT_NKM_UNIT_C_ADMIN_NA_YUBIN_HYPER1</v>
  </rv>
  <rv s="30">
    <v>2</v>
    <v>DT_NKM_UNIT_C_ADMIN_NA_YUBIN_HYPER1_SHOT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3</v>
    <v>4</v>
    <v>2</v>
    <v>m_listNKMEventAttack</v>
    <v/>
    <v>4</v>
    <v/>
    <v>True</v>
    <v/>
    <v/>
    <v/>
    <v/>
    <v/>
    <v/>
    <v/>
    <v/>
    <v/>
    <v/>
    <v/>
    <v/>
    <v>DT_NKM_UNIT_C_ADMIN_NA_YUBIN_HYPER1_SHOT</v>
    <v>54/30</v>
    <v>53/30</v>
    <v/>
    <v/>
    <v/>
    <v/>
    <v>1000.0</v>
    <v>0.0</v>
    <v/>
    <v/>
    <v/>
    <v/>
    <v>NDTT_ENEMY</v>
    <v/>
    <v/>
    <v/>
    <v>7</v>
    <v>DT_NKM_UNIT_C_ADMIN_NA_YUBIN_HYPER1_SHOT</v>
  </rv>
  <rv s="30">
    <v>2</v>
    <v>DT_NKM_UNIT_C_ADMIN_NA_YUBIN_HYPER1_SHOT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3</v>
    <v>4</v>
    <v>3</v>
    <v>m_listNKMEventAttack</v>
    <v/>
    <v>4</v>
    <v/>
    <v>True</v>
    <v/>
    <v/>
    <v/>
    <v/>
    <v/>
    <v/>
    <v/>
    <v/>
    <v/>
    <v/>
    <v/>
    <v/>
    <v>DT_NKM_UNIT_C_ADMIN_NA_YUBIN_HYPER1_SHOT</v>
    <v>64/30</v>
    <v>63/30</v>
    <v/>
    <v/>
    <v/>
    <v/>
    <v>1000.0</v>
    <v>0.0</v>
    <v/>
    <v/>
    <v/>
    <v/>
    <v>NDTT_ENEMY</v>
    <v/>
    <v/>
    <v/>
    <v>7</v>
    <v>DT_NKM_UNIT_C_ADMIN_NA_YUBIN_HYPER1_SHOT</v>
  </rv>
  <rv s="30">
    <v>2</v>
    <v>DT_NKM_UNIT_C_ADMIN_NA_YUBIN_HYPER1_SHOT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3</v>
    <v>4</v>
    <v>4</v>
    <v>m_listNKMEventAttack</v>
    <v/>
    <v>4</v>
    <v/>
    <v>True</v>
    <v/>
    <v/>
    <v/>
    <v/>
    <v/>
    <v/>
    <v/>
    <v/>
    <v/>
    <v/>
    <v/>
    <v/>
    <v>DT_NKM_UNIT_C_ADMIN_NA_YUBIN_HYPER1_SHOT</v>
    <v>72/30</v>
    <v>70/30</v>
    <v/>
    <v/>
    <v/>
    <v/>
    <v>1000.0</v>
    <v>0.0</v>
    <v/>
    <v/>
    <v/>
    <v/>
    <v>NDTT_ENEMY</v>
    <v/>
    <v/>
    <v/>
    <v>7</v>
    <v>DT_NKM_UNIT_C_ADMIN_NA_YUBIN_HYPER1_SHOT</v>
  </rv>
  <rv s="30">
    <v>2</v>
    <v>DT_NKM_UNIT_C_ADMIN_NA_YUBIN_HYPER1_SHOT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0.63749999999999996</v>
    <v/>
    <v/>
    <v/>
    <v/>
    <v/>
    <v>3</v>
    <v>4</v>
    <v>5</v>
    <v>m_listNKMEventAttack</v>
    <v/>
    <v>4</v>
    <v/>
    <v>True</v>
    <v/>
    <v/>
    <v/>
    <v/>
    <v/>
    <v/>
    <v/>
    <v/>
    <v/>
    <v/>
    <v/>
    <v/>
    <v>DT_NKM_UNIT_C_ADMIN_NA_YUBIN_HYPER1_SHOT</v>
    <v>90/30</v>
    <v>85/30</v>
    <v/>
    <v/>
    <v/>
    <v/>
    <v>1000.0</v>
    <v>0.0</v>
    <v/>
    <v/>
    <v/>
    <v/>
    <v>NDTT_ENEMY</v>
    <v/>
    <v/>
    <v/>
    <v>7</v>
    <v>DT_NKM_UNIT_C_ADMIN_NA_YUBIN_HYPER1_SHOT</v>
  </rv>
  <rv s="24">
    <v>2</v>
    <v>DT_NKM_UNIT_M_ADMIN_TANK_ATTACK1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/>
    <v/>
    <v/>
    <v/>
    <v/>
    <v/>
    <v/>
    <v>DT_NKM_UNIT_M_ADMIN_TANK_ATTACK1</v>
    <v>21/30</v>
    <v>18/30</v>
    <v/>
    <v>False</v>
    <v/>
    <v/>
    <v>800.0</v>
    <v>0.0</v>
    <v/>
    <v/>
    <v/>
    <v/>
    <v>NDTT_ENEMY</v>
    <v/>
    <v/>
    <v/>
    <v>3</v>
    <v>DT_NKM_UNIT_M_ADMIN_TANK_ATTACK1</v>
  </rv>
  <rv s="24">
    <v>2</v>
    <v>DT_NKM_UNIT_M_ADMIN_TANK_ATTACK1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>1</v>
    <v/>
    <v>1</v>
    <v>m_listNKMEventAttack</v>
    <v/>
    <v>2</v>
    <v/>
    <v>True</v>
    <v/>
    <v/>
    <v/>
    <v/>
    <v/>
    <v/>
    <v/>
    <v/>
    <v/>
    <v/>
    <v/>
    <v/>
    <v>DT_NKM_UNIT_M_ADMIN_TANK_ATTACK1</v>
    <v>43/30</v>
    <v>40/30</v>
    <v/>
    <v/>
    <v>False</v>
    <v/>
    <v>800.0</v>
    <v>0.0</v>
    <v/>
    <v/>
    <v/>
    <v/>
    <v>NDTT_ENEMY</v>
    <v/>
    <v/>
    <v/>
    <v>4</v>
    <v>DT_NKM_UNIT_M_ADMIN_TANK_ATTACK1</v>
  </rv>
  <rv s="22">
    <v>2</v>
    <v>DT_NKM_UNIT_S_ADMIN_SHIELD_ATTACK1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1</v>
    <v/>
    <v>True</v>
    <v/>
    <v/>
    <v/>
    <v/>
    <v/>
    <v>False</v>
    <v/>
    <v/>
    <v/>
    <v/>
    <v/>
    <v/>
    <v>DT_NKM_UNIT_S_ADMIN_SHIELD_ATTACK1</v>
    <v>20/30</v>
    <v>10/30</v>
    <v>3</v>
    <v/>
    <v/>
    <v/>
    <v>175.0</v>
    <v>0.0</v>
    <v/>
    <v/>
    <v/>
    <v/>
    <v>NDTT_ENEMY</v>
    <v/>
    <v/>
    <v/>
    <v>4</v>
    <v>DT_NKM_UNIT_S_ADMIN_SHIELD_ATTACK1</v>
  </rv>
  <rv s="22">
    <v>2</v>
    <v>DT_NKM_UNIT_S_ADMIN_SHIELD_ATTACK1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0.5</v>
    <v/>
    <v/>
    <v/>
    <v/>
    <v/>
    <v>0.5</v>
    <v/>
    <v>1</v>
    <v>m_listNKMEventAttack</v>
    <v/>
    <v>1</v>
    <v/>
    <v>True</v>
    <v/>
    <v/>
    <v/>
    <v/>
    <v/>
    <v>False</v>
    <v/>
    <v/>
    <v/>
    <v/>
    <v/>
    <v/>
    <v>DT_NKM_UNIT_S_ADMIN_SHIELD_ATTACK1</v>
    <v>20/30</v>
    <v>10/30</v>
    <v>3</v>
    <v/>
    <v/>
    <v/>
    <v>175.0</v>
    <v>0.0</v>
    <v/>
    <v/>
    <v/>
    <v/>
    <v>NDTT_ENEMY</v>
    <v/>
    <v/>
    <v/>
    <v>5</v>
    <v>DT_NKM_UNIT_S_ADMIN_SHIELD_ATTACK1</v>
  </rv>
  <rv s="23">
    <v>2</v>
    <v>DT_NKM_UNIT_S_ADMIN_SWORD_ATTACK1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0.36699999999999999</v>
    <v/>
    <v/>
    <v/>
    <v/>
    <v/>
    <v>1.1000000000000001</v>
    <v>3</v>
    <v>1</v>
    <v>m_listNKMEventAttack</v>
    <v/>
    <v>2</v>
    <v/>
    <v>True</v>
    <v/>
    <v/>
    <v/>
    <v/>
    <v/>
    <v/>
    <v/>
    <v/>
    <v/>
    <v/>
    <v/>
    <v/>
    <v>DT_NKM_UNIT_S_ADMIN_SWORD_ATTACK1</v>
    <v>15/30</v>
    <v>10/30</v>
    <v/>
    <v/>
    <v/>
    <v/>
    <v>250.0</v>
    <v>0.0</v>
    <v/>
    <v/>
    <v/>
    <v/>
    <v>NDTT_ENEMY</v>
    <v/>
    <v/>
    <v/>
    <v>3</v>
    <v>DT_NKM_UNIT_S_ADMIN_SWORD_ATTACK1</v>
  </rv>
  <rv s="23">
    <v>2</v>
    <v>DT_NKM_UNIT_S_ADMIN_SWORD_ATTACK1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0.36699999999999999</v>
    <v/>
    <v/>
    <v/>
    <v/>
    <v/>
    <v>1.1000000000000001</v>
    <v>3</v>
    <v>2</v>
    <v>m_listNKMEventAttack</v>
    <v/>
    <v>2</v>
    <v/>
    <v>True</v>
    <v/>
    <v/>
    <v/>
    <v/>
    <v/>
    <v/>
    <v/>
    <v/>
    <v/>
    <v/>
    <v/>
    <v/>
    <v>DT_NKM_UNIT_S_ADMIN_SWORD_ATTACK1</v>
    <v>35/30</v>
    <v>25/30</v>
    <v/>
    <v/>
    <v/>
    <v/>
    <v>250.0</v>
    <v>0.0</v>
    <v/>
    <v/>
    <v/>
    <v/>
    <v>NDTT_ENEMY</v>
    <v/>
    <v/>
    <v/>
    <v>3</v>
    <v>DT_NKM_UNIT_S_ADMIN_SWORD_ATTACK1</v>
  </rv>
  <rv s="23">
    <v>2</v>
    <v>DT_NKM_UNIT_S_ADMIN_SWORD_ATTACK1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0.36699999999999999</v>
    <v/>
    <v/>
    <v/>
    <v/>
    <v/>
    <v>1.1000000000000001</v>
    <v>3</v>
    <v>3</v>
    <v>m_listNKMEventAttack</v>
    <v/>
    <v>2</v>
    <v/>
    <v>True</v>
    <v/>
    <v/>
    <v/>
    <v/>
    <v/>
    <v/>
    <v/>
    <v/>
    <v/>
    <v/>
    <v/>
    <v/>
    <v>DT_NKM_UNIT_S_ADMIN_SWORD_ATTACK1</v>
    <v>50/30</v>
    <v>40/30</v>
    <v/>
    <v/>
    <v/>
    <v/>
    <v>250.0</v>
    <v>0.0</v>
    <v/>
    <v/>
    <v/>
    <v/>
    <v>NDTT_ENEMY</v>
    <v/>
    <v/>
    <v/>
    <v>3</v>
    <v>DT_NKM_UNIT_S_ADMIN_SWORD_ATTACK1</v>
  </rv>
  <rv s="22">
    <v>2</v>
    <v>DT_NKM_UNIT_S_ADMIN_SWORD_PASSIVE3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1.1000000000000001</v>
    <v/>
    <v/>
    <v/>
    <v/>
    <v/>
    <v>1.1000000000000001</v>
    <v/>
    <v>1</v>
    <v>m_listNKMEventAttack</v>
    <v/>
    <v>2</v>
    <v/>
    <v>True</v>
    <v/>
    <v/>
    <v/>
    <v>True</v>
    <v/>
    <v/>
    <v/>
    <v/>
    <v/>
    <v/>
    <v/>
    <v/>
    <v>DT_NKM_UNIT_S_ADMIN_SWORD_PASSIVE3</v>
    <v>15/30</v>
    <v>5/30</v>
    <v/>
    <v/>
    <v/>
    <v/>
    <v>250.0</v>
    <v>0.0</v>
    <v/>
    <v/>
    <v/>
    <v/>
    <v>NDTT_ENEMY</v>
    <v/>
    <v/>
    <v/>
    <v>4</v>
    <v>DT_NKM_UNIT_S_ADMIN_SWORD_PASSIVE3</v>
  </rv>
  <rv s="40">
    <v>3</v>
    <v>BUFF_ACADEMY_TWINTAIL_PASSIVE_LV5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BUFF_ACADEMY_TWINTAIL_PASSIVE_LV5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NST_HP_GROWN_ATK_RATE</v>
    <v/>
    <v/>
    <v>7500</v>
    <v/>
    <v/>
    <v/>
    <v>BUFF_ACADEMY_TWINTAIL_PASSIVE_LV5</v>
    <v>1</v>
    <v>m_listNKMEventBuff</v>
    <v/>
    <v/>
    <v/>
    <v/>
    <v/>
    <v/>
    <v>{'m_SkillStrID': 'NKM_UNIT_ACADEMY_C_TWINTAIL_PASSIVE', 'm_SkillLevel': [5, 99]}</v>
    <v>1/30</v>
    <v/>
    <v/>
    <v/>
    <v/>
    <v/>
    <v/>
    <v>2</v>
    <v>BUFF_ACADEMY_TWINTAIL_PASSIVE_LV5</v>
  </rv>
  <rv s="40">
    <v>3</v>
    <v>BUFF_ACADEMY_TWINTAIL_PASSIVE_LV5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BUFF_ACADEMY_TWINTAIL_PASSIVE_LV5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NST_HP_GROWN_ATK_RATE</v>
    <v/>
    <v/>
    <v>7500</v>
    <v/>
    <v/>
    <v/>
    <v>BUFF_ACADEMY_TWINTAIL_PASSIVE_LV5</v>
    <v>2</v>
    <v>m_listNKMEventBuff</v>
    <v/>
    <v/>
    <v/>
    <v>True</v>
    <v/>
    <v>True</v>
    <v>{'m_SkillStrID': 'NKM_UNIT_ACADEMY_C_TWINTAIL_PASSIVE', 'm_SkillLevel': [5, 99]}</v>
    <v/>
    <v/>
    <v/>
    <v/>
    <v/>
    <v/>
    <v/>
    <v>2</v>
    <v>BUFF_ACADEMY_TWINTAIL_PASSIVE_LV5</v>
  </rv>
  <rv s="41">
    <v>3</v>
    <v>BUFF_ACADEMY_TWINTAIL_SKILL1</v>
    <v>1</v>
    <v>Generic</v>
    <v/>
    <v/>
    <v>1</v>
    <v/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>0</v>
    <v>0</v>
    <v/>
    <v/>
    <v/>
    <v/>
    <v>BUFF_ACADEMY_TWINTAIL_SKILL1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>BIP01_SPINE1</v>
    <v>AB_FX_BUFF_IN_DEF</v>
    <v/>
    <v>2</v>
    <v/>
    <v/>
    <v/>
    <v/>
    <v/>
    <v/>
    <v/>
    <v/>
    <v/>
    <v/>
    <v/>
    <v>NST_END</v>
    <v/>
    <v/>
    <v/>
    <v/>
    <v/>
    <v/>
    <v>BUFF_ACADEMY_TWINTAIL_SKILL1</v>
    <v>1</v>
    <v>m_listNKMEventBuff</v>
    <v/>
    <v/>
    <v/>
    <v/>
    <v/>
    <v/>
    <v>{'m_NeedBuffStrID': 'BUFF_COMMON_INVINCIBLE'}</v>
    <v>1/30</v>
    <v/>
    <v/>
    <v/>
    <v/>
    <v/>
    <v/>
    <v>3</v>
    <v>BUFF_ACADEMY_TWINTAIL_SKILL1</v>
  </rv>
  <rv s="42">
    <v>3</v>
    <v>BUFF_COMMON_INVINCIBLE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BUFF_COMMON_INVINCIBLE</v>
    <v/>
    <v/>
    <v/>
    <v/>
    <v/>
    <v/>
    <v/>
    <v/>
    <v/>
    <v/>
    <v/>
    <v/>
    <v/>
    <v/>
    <v>1</v>
    <v>1</v>
    <v/>
    <v/>
    <v>NKM_UNIT_BUFF_INVINCIBLE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BUFF_COMMON_INVINCIBLE</v>
    <v>2</v>
    <v>m_listNKMEventBuff</v>
    <v/>
    <v/>
    <v/>
    <v>True</v>
    <v/>
    <v>True</v>
    <v>{'m_SkillStrID': 'NKM_UNIT_ACADEMY_C_TWINTAIL_SKILL', 'm_SkillLevel': [5, 99], 'm_IgnoreBuffStrID': 'BUFF_ACADEMY_TWINTAIL_SKILL1', 'm_IgnoreBuffOverlapCount': 1}</v>
    <v/>
    <v/>
    <v/>
    <v/>
    <v/>
    <v/>
    <v/>
    <v>3</v>
    <v>BUFF_COMMON_INVINCIBLE</v>
  </rv>
  <rv s="41">
    <v>3</v>
    <v>BUFF_ACADEMY_TWINTAIL_SKILL1</v>
    <v>1</v>
    <v>Generic</v>
    <v/>
    <v/>
    <v>1</v>
    <v/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>0</v>
    <v>0</v>
    <v/>
    <v/>
    <v/>
    <v/>
    <v>BUFF_ACADEMY_TWINTAIL_SKILL1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>BIP01_SPINE1</v>
    <v>AB_FX_BUFF_IN_DEF</v>
    <v/>
    <v>2</v>
    <v/>
    <v/>
    <v/>
    <v/>
    <v/>
    <v/>
    <v/>
    <v/>
    <v/>
    <v/>
    <v/>
    <v>NST_END</v>
    <v/>
    <v/>
    <v/>
    <v/>
    <v/>
    <v/>
    <v>BUFF_ACADEMY_TWINTAIL_SKILL1</v>
    <v>3</v>
    <v>m_listNKMEventBuff</v>
    <v/>
    <v/>
    <v/>
    <v>True</v>
    <v/>
    <v>True</v>
    <v>{'m_SkillStrID': 'NKM_UNIT_ACADEMY_C_TWINTAIL_SKILL', 'm_SkillLevel': [5, 99], 'm_IgnoreBuffStrID': 'BUFF_ACADEMY_TWINTAIL_SKILL1', 'm_IgnoreBuffOverlapCount': 1}</v>
    <v/>
    <v/>
    <v/>
    <v/>
    <v/>
    <v/>
    <v/>
    <v>3</v>
    <v>BUFF_ACADEMY_TWINTAIL_SKILL1</v>
  </rv>
  <rv s="42">
    <v>3</v>
    <v>BUFF_COMMON_INVINCIBLE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BUFF_COMMON_INVINCIBLE</v>
    <v/>
    <v/>
    <v/>
    <v/>
    <v/>
    <v/>
    <v/>
    <v/>
    <v/>
    <v/>
    <v/>
    <v/>
    <v/>
    <v/>
    <v>1</v>
    <v>1</v>
    <v/>
    <v/>
    <v>NKM_UNIT_BUFF_INVINCIBLE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BUFF_COMMON_INVINCIBLE</v>
    <v>1</v>
    <v>m_listNKMEventBuff</v>
    <v/>
    <v/>
    <v/>
    <v>True</v>
    <v>180</v>
    <v/>
    <v>{'m_SkillStrID': 'NKM_UNIT_ACADEMY_C_TWINTAIL_SKILL', 'm_SkillLevel': [5, 99]}</v>
    <v/>
    <v/>
    <v/>
    <v/>
    <v/>
    <v/>
    <v/>
    <v>4</v>
    <v>BUFF_COMMON_INVINCIBLE</v>
  </rv>
  <rv s="43">
    <v>3</v>
    <v>DEBUFF_COMMON_SLILANCE</v>
    <v>1</v>
    <v>Generic</v>
    <v>1</v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DEBUFF_COMMON_SLILANCE</v>
    <v/>
    <v/>
    <v/>
    <v/>
    <v/>
    <v/>
    <v/>
    <v/>
    <v/>
    <v/>
    <v/>
    <v/>
    <v/>
    <v/>
    <v>1</v>
    <v>1</v>
    <v/>
    <v/>
    <v>NKM_UNIT_DEBUFF_SILENCE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NST_END</v>
    <v/>
    <v/>
    <v/>
    <v/>
    <v/>
    <v/>
    <v>DEBUFF_COMMON_SLILANCE</v>
    <v>1</v>
    <v>m_listNKMEventAttack</v>
    <v/>
    <v/>
    <v/>
    <v/>
    <v/>
    <v/>
    <v/>
    <v/>
    <v/>
    <v/>
    <v>6</v>
    <v/>
    <v/>
    <v/>
    <v>5</v>
    <v>DEBUFF_COMMON_SLILANCE</v>
  </rv>
  <rv s="44">
    <v>3</v>
    <v>DEBUFF_COMMON_BLIND</v>
    <v>1</v>
    <v>Generic</v>
    <v>1</v>
    <v/>
    <v>1</v>
    <v/>
    <v/>
    <v/>
    <v/>
    <v/>
    <v/>
    <v/>
    <v/>
    <v/>
    <v>1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DEBUFF_COMMON_BLIND</v>
    <v/>
    <v/>
    <v/>
    <v/>
    <v/>
    <v/>
    <v/>
    <v/>
    <v/>
    <v/>
    <v/>
    <v/>
    <v/>
    <v/>
    <v>1</v>
    <v>1</v>
    <v/>
    <v/>
    <v>NKM_UNIT_DEBUFF_SILENCE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NST_END</v>
    <v/>
    <v/>
    <v/>
    <v/>
    <v/>
    <v/>
    <v>DEBUFF_COMMON_BLIND</v>
    <v>1</v>
    <v>m_listNKMEventBuff</v>
    <v/>
    <v>True</v>
    <v/>
    <v/>
    <v>4</v>
    <v/>
    <v>{'m_SkillStrID': 'NKM_UNIT_ACADEMY_C_TWINTAIL_HYPER', 'm_SkillLevel': [5, 99]}</v>
    <v>120/30</v>
    <v>6000</v>
    <v/>
    <v/>
    <v/>
    <v/>
    <v/>
    <v>6</v>
    <v>DEBUFF_COMMON_BLIND</v>
  </rv>
  <rv s="45">
    <v>3</v>
    <v>BUFF_ACADEMY_HANDGUN_PASSIVE</v>
    <v>1</v>
    <v>Generic</v>
    <v/>
    <v>1</v>
    <v>1</v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BUFF_ACADEMY_HANDGUN_PASSIVE</v>
    <v/>
    <v/>
    <v/>
    <v/>
    <v/>
    <v/>
    <v/>
    <v/>
    <v/>
    <v/>
    <v/>
    <v/>
    <v/>
    <v/>
    <v>4</v>
    <v/>
    <v/>
    <v/>
    <v>NKM_UNIT_BUFF_SUPERARMOR</v>
    <v/>
    <v>NUST_SOLDIER</v>
    <v/>
    <v/>
    <v/>
    <v>NUST_COUNTER,NUST_MECHANIC,NUST_CORRUPTED,NUST_REPLACER</v>
    <v/>
    <v/>
    <v/>
    <v/>
    <v/>
    <v/>
    <v/>
    <v/>
    <v/>
    <v/>
    <v/>
    <v/>
    <v/>
    <v/>
    <v/>
    <v/>
    <v/>
    <v/>
    <v/>
    <v/>
    <v>NST_END</v>
    <v/>
    <v/>
    <v/>
    <v/>
    <v/>
    <v/>
    <v>BUFF_ACADEMY_HANDGUN_PASSIVE</v>
    <v>1</v>
    <v>m_listNKMEventBuff</v>
    <v/>
    <v/>
    <v>True</v>
    <v/>
    <v/>
    <v/>
    <v/>
    <v>10/30</v>
    <v>6000</v>
    <v/>
    <v/>
    <v/>
    <v/>
    <v/>
    <v>1</v>
    <v>BUFF_ACADEMY_HANDGUN_PASSIVE</v>
  </rv>
  <rv s="46">
    <v>3</v>
    <v>BUFF_ACADEMY_HANDGUN_SKILL1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BUFF_ACADEMY_HANDGUN_SKILL1</v>
    <v/>
    <v/>
    <v/>
    <v/>
    <v/>
    <v/>
    <v/>
    <v/>
    <v/>
    <v/>
    <v/>
    <v/>
    <v/>
    <v/>
    <v>6</v>
    <v/>
    <v/>
    <v/>
    <v>NKM_UNIT_BUFF_DAMAGE_REDUCE_RATE</v>
    <v/>
    <v>NUST_SOLDIER</v>
    <v/>
    <v/>
    <v/>
    <v>NUST_SOLDIER</v>
    <v/>
    <v/>
    <v/>
    <v/>
    <v/>
    <v/>
    <v/>
    <v/>
    <v/>
    <v/>
    <v/>
    <v/>
    <v/>
    <v/>
    <v/>
    <v/>
    <v/>
    <v/>
    <v/>
    <v/>
    <v>NST_DAMAGE_REDUCE_RATE</v>
    <v/>
    <v/>
    <v>3000</v>
    <v/>
    <v/>
    <v/>
    <v>BUFF_ACADEMY_HANDGUN_SKILL1</v>
    <v>1</v>
    <v>m_listNKMEventBuff</v>
    <v/>
    <v/>
    <v>True</v>
    <v/>
    <v/>
    <v/>
    <v/>
    <v>10/30</v>
    <v>6000</v>
    <v/>
    <v/>
    <v/>
    <v/>
    <v/>
    <v>5</v>
    <v>BUFF_ACADEMY_HANDGUN_SKILL1</v>
  </rv>
  <rv s="45">
    <v>3</v>
    <v>BUFF_ACADEMY_HANDGUN_PASSIVE</v>
    <v>1</v>
    <v>Generic</v>
    <v/>
    <v>1</v>
    <v>1</v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BUFF_ACADEMY_HANDGUN_PASSIVE</v>
    <v/>
    <v/>
    <v/>
    <v/>
    <v/>
    <v/>
    <v/>
    <v/>
    <v/>
    <v/>
    <v/>
    <v/>
    <v/>
    <v/>
    <v>4</v>
    <v/>
    <v/>
    <v/>
    <v>NKM_UNIT_BUFF_SUPERARMOR</v>
    <v/>
    <v>NUST_SOLDIER</v>
    <v/>
    <v/>
    <v/>
    <v>NUST_COUNTER,NUST_MECHANIC,NUST_CORRUPTED,NUST_REPLACER</v>
    <v/>
    <v/>
    <v/>
    <v/>
    <v/>
    <v/>
    <v/>
    <v/>
    <v/>
    <v/>
    <v/>
    <v/>
    <v/>
    <v/>
    <v/>
    <v/>
    <v/>
    <v/>
    <v/>
    <v/>
    <v>NST_END</v>
    <v/>
    <v/>
    <v/>
    <v/>
    <v/>
    <v/>
    <v>BUFF_ACADEMY_HANDGUN_PASSIVE</v>
    <v>1</v>
    <v>m_listNKMEventBuff</v>
    <v/>
    <v/>
    <v>True</v>
    <v/>
    <v/>
    <v/>
    <v>{'m_SkillStrID': 'NKM_UNIT_ACADEMY_S_HANDGUN_PASSIVE', 'm_SkillLevel': [5, 99]}</v>
    <v>1/30</v>
    <v>6000</v>
    <v/>
    <v/>
    <v/>
    <v/>
    <v/>
    <v>10</v>
    <v>BUFF_ACADEMY_HANDGUN_PASSIVE</v>
  </rv>
  <rv s="47">
    <v>3</v>
    <v>BUFF_NKM_UNIT_ALT_CA_SEO_YOON_PHASE_UP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BUFF_NKM_UNIT_ALT_CA_SEO_YOON_PHASE_UP</v>
    <v/>
    <v/>
    <v/>
    <v/>
    <v/>
    <v/>
    <v/>
    <v/>
    <v/>
    <v/>
    <v/>
    <v/>
    <v/>
    <v/>
    <v>12</v>
    <v/>
    <v/>
    <v/>
    <v>NKM_UNIT_BUFF_ATK</v>
    <v/>
    <v/>
    <v>1166, 10031</v>
    <v/>
    <v/>
    <v/>
    <v/>
    <v/>
    <v/>
    <v/>
    <v/>
    <v>MOVE</v>
    <v>AB_FX_BUFF_START_RED</v>
    <v/>
    <v>5</v>
    <v/>
    <v/>
    <v>MOVE</v>
    <v>AB_FX_BUFF_START_RED</v>
    <v/>
    <v>100</v>
    <v/>
    <v/>
    <v>100</v>
    <v/>
    <v/>
    <v>NST_ATK</v>
    <v/>
    <v/>
    <v/>
    <v/>
    <v/>
    <v/>
    <v>BUFF_NKM_UNIT_ALT_CA_SEO_YOON_PHASE_UP</v>
    <v>1</v>
    <v>m_listNKMEventBuff</v>
    <v/>
    <v/>
    <v>False</v>
    <v/>
    <v>5</v>
    <v/>
    <v/>
    <v>100/30</v>
    <v/>
    <v/>
    <v/>
    <v/>
    <v/>
    <v/>
    <v>5</v>
    <v>BUFF_NKM_UNIT_ALT_CA_SEO_YOON_PHASE_UP</v>
  </rv>
  <rv s="47">
    <v>3</v>
    <v>BUFF_NKM_UNIT_ALT_CA_SEO_YOON_PHASE_UP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BUFF_NKM_UNIT_ALT_CA_SEO_YOON_PHASE_UP</v>
    <v/>
    <v/>
    <v/>
    <v/>
    <v/>
    <v/>
    <v/>
    <v/>
    <v/>
    <v/>
    <v/>
    <v/>
    <v/>
    <v/>
    <v>12</v>
    <v/>
    <v/>
    <v/>
    <v>NKM_UNIT_BUFF_ATK</v>
    <v/>
    <v/>
    <v>1166, 10031</v>
    <v/>
    <v/>
    <v/>
    <v/>
    <v/>
    <v/>
    <v/>
    <v/>
    <v>MOVE</v>
    <v>AB_FX_BUFF_START_RED</v>
    <v/>
    <v>5</v>
    <v/>
    <v/>
    <v>MOVE</v>
    <v>AB_FX_BUFF_START_RED</v>
    <v/>
    <v>100</v>
    <v/>
    <v/>
    <v>100</v>
    <v/>
    <v/>
    <v>NST_ATK</v>
    <v/>
    <v/>
    <v/>
    <v/>
    <v/>
    <v/>
    <v>BUFF_NKM_UNIT_ALT_CA_SEO_YOON_PHASE_UP</v>
    <v>2</v>
    <v>m_listNKMEventBuff</v>
    <v/>
    <v/>
    <v>True</v>
    <v/>
    <v>5</v>
    <v/>
    <v/>
    <v>100/30</v>
    <v>6000</v>
    <v/>
    <v/>
    <v/>
    <v/>
    <v/>
    <v>5</v>
    <v>BUFF_NKM_UNIT_ALT_CA_SEO_YOON_PHASE_UP</v>
  </rv>
  <rv s="48">
    <v>3</v>
    <v>DEBUFF_NKM_UNIT_ALT_CA_SEO_YOON_SKILL1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DEBUFF_NKM_UNIT_ALT_CA_SEO_YOON_SKILL1</v>
    <v/>
    <v/>
    <v/>
    <v/>
    <v/>
    <v/>
    <v/>
    <v/>
    <v/>
    <v/>
    <v/>
    <v/>
    <v/>
    <v/>
    <v>9</v>
    <v>1</v>
    <v/>
    <v/>
    <v>NKM_UNIT_DEBUFF_HEAL_REDUCE_RATE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NST_HEAL_REDUCE_RATE</v>
    <v/>
    <v/>
    <v>10000</v>
    <v/>
    <v/>
    <v/>
    <v>DEBUFF_NKM_UNIT_ALT_CA_SEO_YOON_SKILL1</v>
    <v>1</v>
    <v>m_listNKMEventAttack</v>
    <v/>
    <v/>
    <v/>
    <v/>
    <v/>
    <v/>
    <v/>
    <v/>
    <v/>
    <v/>
    <v/>
    <v/>
    <v/>
    <v/>
    <v>7</v>
    <v>DEBUFF_NKM_UNIT_ALT_CA_SEO_YOON_SKILL1</v>
  </rv>
  <rv s="48">
    <v>3</v>
    <v>DEBUFF_NKM_UNIT_ALT_CA_SEO_YOON_SKILL1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DEBUFF_NKM_UNIT_ALT_CA_SEO_YOON_SKILL1</v>
    <v/>
    <v/>
    <v/>
    <v/>
    <v/>
    <v/>
    <v/>
    <v/>
    <v/>
    <v/>
    <v/>
    <v/>
    <v/>
    <v/>
    <v>9</v>
    <v>1</v>
    <v/>
    <v/>
    <v>NKM_UNIT_DEBUFF_HEAL_REDUCE_RATE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NST_HEAL_REDUCE_RATE</v>
    <v/>
    <v/>
    <v>10000</v>
    <v/>
    <v/>
    <v/>
    <v>DEBUFF_NKM_UNIT_ALT_CA_SEO_YOON_SKILL1</v>
    <v>2</v>
    <v>m_listNKMEventAttack</v>
    <v/>
    <v/>
    <v/>
    <v/>
    <v/>
    <v/>
    <v/>
    <v/>
    <v/>
    <v/>
    <v>6</v>
    <v/>
    <v/>
    <v/>
    <v>7</v>
    <v>DEBUFF_NKM_UNIT_ALT_CA_SEO_YOON_SKILL1</v>
  </rv>
  <rv s="49">
    <v>3</v>
    <v>DEBUFF_NKM_UNIT_ALT_CA_SEO_YOON_SKILL1_PVP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DEBUFF_NKM_UNIT_ALT_CA_SEO_YOON_SKILL1_PVP</v>
    <v/>
    <v/>
    <v/>
    <v/>
    <v/>
    <v/>
    <v/>
    <v/>
    <v/>
    <v/>
    <v/>
    <v>1</v>
    <v/>
    <v/>
    <v>9</v>
    <v>1</v>
    <v/>
    <v/>
    <v>NKM_UNIT_DEBUFF_HEAL_REDUCE_RATE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NST_END</v>
    <v/>
    <v/>
    <v/>
    <v/>
    <v/>
    <v/>
    <v>DEBUFF_NKM_UNIT_ALT_CA_SEO_YOON_SKILL1_PVP</v>
    <v>3</v>
    <v>m_listNKMEventAttack</v>
    <v/>
    <v/>
    <v/>
    <v/>
    <v/>
    <v/>
    <v/>
    <v/>
    <v/>
    <v/>
    <v/>
    <v/>
    <v/>
    <v/>
    <v>7</v>
    <v>DEBUFF_NKM_UNIT_ALT_CA_SEO_YOON_SKILL1_PVP</v>
  </rv>
  <rv s="49">
    <v>3</v>
    <v>DEBUFF_NKM_UNIT_ALT_CA_SEO_YOON_SKILL1_PVP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DEBUFF_NKM_UNIT_ALT_CA_SEO_YOON_SKILL1_PVP</v>
    <v/>
    <v/>
    <v/>
    <v/>
    <v/>
    <v/>
    <v/>
    <v/>
    <v/>
    <v/>
    <v/>
    <v>1</v>
    <v/>
    <v/>
    <v>9</v>
    <v>1</v>
    <v/>
    <v/>
    <v>NKM_UNIT_DEBUFF_HEAL_REDUCE_RATE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NST_END</v>
    <v/>
    <v/>
    <v/>
    <v/>
    <v/>
    <v/>
    <v>DEBUFF_NKM_UNIT_ALT_CA_SEO_YOON_SKILL1_PVP</v>
    <v>4</v>
    <v>m_listNKMEventAttack</v>
    <v/>
    <v/>
    <v/>
    <v/>
    <v/>
    <v/>
    <v/>
    <v/>
    <v/>
    <v/>
    <v>6</v>
    <v/>
    <v/>
    <v/>
    <v>7</v>
    <v>DEBUFF_NKM_UNIT_ALT_CA_SEO_YOON_SKILL1_PVP</v>
  </rv>
  <rv s="50">
    <v>3</v>
    <v>BUFF_BARCODE_C_SISTER_ATTACK_DUMMY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BUFF_BARCODE_C_SISTER_ATTACK_DUMMY</v>
    <v/>
    <v/>
    <v/>
    <v/>
    <v/>
    <v/>
    <v/>
    <v/>
    <v/>
    <v/>
    <v/>
    <v/>
    <v/>
    <v/>
    <v>1</v>
    <v/>
    <v/>
    <v/>
    <v>NKM_UNIT_BUFF_HEAL</v>
    <v/>
    <v/>
    <v>10045, 10046</v>
    <v/>
    <v/>
    <v/>
    <v/>
    <v/>
    <v/>
    <v/>
    <v/>
    <v/>
    <v/>
    <v/>
    <v/>
    <v/>
    <v/>
    <v>BIP01_HEAD</v>
    <v>AB_FX_DE_UNIT_BARCODE_C_SISTER_ATTACK1</v>
    <v/>
    <v/>
    <v/>
    <v/>
    <v/>
    <v/>
    <v/>
    <v>NST_END</v>
    <v/>
    <v/>
    <v/>
    <v/>
    <v/>
    <v/>
    <v>BUFF_BARCODE_C_SISTER_ATTACK_DUMMY</v>
    <v>1</v>
    <v>m_listNKMEventBuff</v>
    <v/>
    <v/>
    <v>True</v>
    <v/>
    <v/>
    <v/>
    <v/>
    <v>40/30</v>
    <v>6000</v>
    <v/>
    <v/>
    <v/>
    <v/>
    <v/>
    <v>5</v>
    <v>BUFF_BARCODE_C_SISTER_ATTACK_DUMMY</v>
  </rv>
  <rv s="51">
    <v>3</v>
    <v>BUFF_BARCODE_C_SISTER_SKILL1_BITER</v>
    <v>1</v>
    <v>Generic</v>
    <v/>
    <v>1</v>
    <v>0</v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BUFF_BARCODE_C_SISTER_SKILL1_BITER</v>
    <v/>
    <v/>
    <v/>
    <v/>
    <v/>
    <v/>
    <v/>
    <v/>
    <v/>
    <v/>
    <v/>
    <v/>
    <v/>
    <v/>
    <v>10</v>
    <v/>
    <v/>
    <v/>
    <v>NKM_UNIT_BUFF_EVADE</v>
    <v/>
    <v/>
    <v/>
    <v/>
    <v/>
    <v/>
    <v>10045</v>
    <v/>
    <v/>
    <v/>
    <v/>
    <v/>
    <v/>
    <v/>
    <v/>
    <v>6000</v>
    <v/>
    <v>BIP01_SPINE1</v>
    <v>AB_FX_BUFF_IN_DEF</v>
    <v/>
    <v/>
    <v/>
    <v/>
    <v/>
    <v/>
    <v/>
    <v>NST_END</v>
    <v/>
    <v/>
    <v/>
    <v/>
    <v/>
    <v/>
    <v>BUFF_BARCODE_C_SISTER_SKILL1_BITER</v>
    <v>2</v>
    <v>m_listNKMEventBuff</v>
    <v/>
    <v/>
    <v/>
    <v/>
    <v/>
    <v/>
    <v/>
    <v>40/30</v>
    <v/>
    <v/>
    <v/>
    <v/>
    <v/>
    <v/>
    <v>5</v>
    <v>BUFF_BARCODE_C_SISTER_SKILL1_BITER</v>
  </rv>
  <rv s="52">
    <v>3</v>
    <v>BUFF_BARCODE_C_SISTER_SKILL1_WRAITH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BUFF_BARCODE_C_SISTER_SKILL1_WRAITH</v>
    <v/>
    <v/>
    <v/>
    <v/>
    <v/>
    <v/>
    <v/>
    <v/>
    <v/>
    <v/>
    <v/>
    <v/>
    <v/>
    <v/>
    <v>10</v>
    <v/>
    <v/>
    <v/>
    <v>NKM_UNIT_BUFF_ATK</v>
    <v/>
    <v/>
    <v/>
    <v/>
    <v/>
    <v/>
    <v>10046</v>
    <v/>
    <v/>
    <v/>
    <v/>
    <v/>
    <v/>
    <v/>
    <v/>
    <v>6000</v>
    <v/>
    <v>BIP01_SPINE1</v>
    <v>AB_FX_BUFF_IN_ATK</v>
    <v/>
    <v/>
    <v/>
    <v/>
    <v/>
    <v/>
    <v/>
    <v>NST_END</v>
    <v/>
    <v/>
    <v/>
    <v/>
    <v/>
    <v/>
    <v>BUFF_BARCODE_C_SISTER_SKILL1_WRAITH</v>
    <v>3</v>
    <v>m_listNKMEventBuff</v>
    <v/>
    <v/>
    <v/>
    <v/>
    <v/>
    <v/>
    <v/>
    <v>40/30</v>
    <v/>
    <v/>
    <v/>
    <v/>
    <v/>
    <v/>
    <v>5</v>
    <v>BUFF_BARCODE_C_SISTER_SKILL1_WRAITH</v>
  </rv>
  <rv s="53">
    <v>3</v>
    <v>BUFF_BARCODE_C_SISTER_SKILL1_LV5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BUFF_BARCODE_C_SISTER_SKILL1_LV5</v>
    <v/>
    <v/>
    <v/>
    <v/>
    <v/>
    <v/>
    <v/>
    <v/>
    <v/>
    <v/>
    <v/>
    <v/>
    <v/>
    <v/>
    <v>10</v>
    <v/>
    <v/>
    <v/>
    <v>NKM_UNIT_BUFF_ATK</v>
    <v/>
    <v/>
    <v/>
    <v/>
    <v/>
    <v/>
    <v>10045, 10046</v>
    <v/>
    <v/>
    <v/>
    <v/>
    <v/>
    <v/>
    <v/>
    <v/>
    <v>6000</v>
    <v/>
    <v/>
    <v/>
    <v/>
    <v/>
    <v/>
    <v/>
    <v/>
    <v/>
    <v/>
    <v>NST_END</v>
    <v/>
    <v/>
    <v/>
    <v/>
    <v/>
    <v/>
    <v>BUFF_BARCODE_C_SISTER_SKILL1_LV5</v>
    <v>4</v>
    <v>m_listNKMEventBuff</v>
    <v/>
    <v/>
    <v/>
    <v/>
    <v/>
    <v/>
    <v>{'m_SkillStrID': 'NKM_UNIT_BARCODE_C_SISTER_SKILL', 'm_SkillLevel': [5, 99]}</v>
    <v>40/30</v>
    <v/>
    <v/>
    <v/>
    <v/>
    <v/>
    <v/>
    <v>5</v>
    <v>BUFF_BARCODE_C_SISTER_SKILL1_LV5</v>
  </rv>
  <rv s="50">
    <v>3</v>
    <v>BUFF_BARCODE_C_SISTER_ATTACK_DUMMY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BUFF_BARCODE_C_SISTER_ATTACK_DUMMY</v>
    <v/>
    <v/>
    <v/>
    <v/>
    <v/>
    <v/>
    <v/>
    <v/>
    <v/>
    <v/>
    <v/>
    <v/>
    <v/>
    <v/>
    <v>1</v>
    <v/>
    <v/>
    <v/>
    <v>NKM_UNIT_BUFF_HEAL</v>
    <v/>
    <v/>
    <v>10045, 10046</v>
    <v/>
    <v/>
    <v/>
    <v/>
    <v/>
    <v/>
    <v/>
    <v/>
    <v/>
    <v/>
    <v/>
    <v/>
    <v/>
    <v/>
    <v>BIP01_HEAD</v>
    <v>AB_FX_DE_UNIT_BARCODE_C_SISTER_ATTACK1</v>
    <v/>
    <v/>
    <v/>
    <v/>
    <v/>
    <v/>
    <v/>
    <v>NST_END</v>
    <v/>
    <v/>
    <v/>
    <v/>
    <v/>
    <v/>
    <v>BUFF_BARCODE_C_SISTER_ATTACK_DUMMY</v>
    <v>1</v>
    <v>m_listNKMEventBuff</v>
    <v/>
    <v/>
    <v>True</v>
    <v/>
    <v/>
    <v/>
    <v/>
    <v>80/30</v>
    <v>6000</v>
    <v/>
    <v/>
    <v/>
    <v/>
    <v/>
    <v>6</v>
    <v>BUFF_BARCODE_C_SISTER_ATTACK_DUMMY</v>
  </rv>
  <rv s="54">
    <v>3</v>
    <v>BUFF_BARCODE_C_SISTER_HYPER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BUFF_BARCODE_C_SISTER_HYPER</v>
    <v/>
    <v/>
    <v/>
    <v/>
    <v/>
    <v/>
    <v/>
    <v/>
    <v/>
    <v/>
    <v/>
    <v/>
    <v/>
    <v/>
    <v>20</v>
    <v/>
    <v/>
    <v/>
    <v>NKM_UNIT_BUFF_SUPERARMOR</v>
    <v/>
    <v/>
    <v/>
    <v/>
    <v/>
    <v/>
    <v>10045, 10046</v>
    <v/>
    <v/>
    <v/>
    <v/>
    <v/>
    <v/>
    <v/>
    <v/>
    <v>6000</v>
    <v/>
    <v>BIP01_SPINE1</v>
    <v>AB_FX_BUFF_BARCODE_C_SISTER_HYPER1</v>
    <v/>
    <v>100</v>
    <v>100</v>
    <v/>
    <v/>
    <v/>
    <v/>
    <v>NST_ATTACK_SPEED_RATE</v>
    <v>NST_MOVE_SPEED_RATE</v>
    <v/>
    <v>100</v>
    <v>100</v>
    <v/>
    <v>NSAL_SKILL</v>
    <v>BUFF_BARCODE_C_SISTER_HYPER</v>
    <v>2</v>
    <v>m_listNKMEventBuff</v>
    <v/>
    <v/>
    <v/>
    <v/>
    <v>30</v>
    <v/>
    <v/>
    <v>70/30</v>
    <v/>
    <v/>
    <v/>
    <v/>
    <v/>
    <v/>
    <v>6</v>
    <v>BUFF_BARCODE_C_SISTER_HYPER</v>
  </rv>
  <rv s="55">
    <v>3</v>
    <v>BUFF_BARCODE_C_SISTER_HYPER_DUMMY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BUFF_BARCODE_C_SISTER_HYPER_DUMMY</v>
    <v/>
    <v/>
    <v/>
    <v/>
    <v/>
    <v/>
    <v/>
    <v/>
    <v/>
    <v/>
    <v/>
    <v/>
    <v/>
    <v/>
    <v>20</v>
    <v/>
    <v/>
    <v/>
    <v>NKM_UNIT_BUFF_SUPERARMOR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BUFF_BARCODE_C_SISTER_HYPER_DUMMY</v>
    <v>3</v>
    <v>m_listNKMEventBuff</v>
    <v/>
    <v/>
    <v/>
    <v/>
    <v/>
    <v/>
    <v/>
    <v>70/30</v>
    <v/>
    <v/>
    <v/>
    <v/>
    <v/>
    <v/>
    <v>6</v>
    <v>BUFF_BARCODE_C_SISTER_HYPER_DUMMY</v>
  </rv>
  <rv s="56">
    <v>3</v>
    <v>DEBUFF_CA_ADMIN_LEE_SUYEON_ATTACK_LV5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DEBUFF_CA_ADMIN_LEE_SUYEON_ATTACK_LV5</v>
    <v/>
    <v/>
    <v/>
    <v/>
    <v/>
    <v/>
    <v/>
    <v/>
    <v/>
    <v/>
    <v/>
    <v/>
    <v/>
    <v/>
    <v>20</v>
    <v/>
    <v/>
    <v/>
    <v>NKM_UNIT_DEBUFF_HEAL_REDUCE_RATE</v>
    <v/>
    <v/>
    <v/>
    <v/>
    <v/>
    <v/>
    <v/>
    <v/>
    <v/>
    <v/>
    <v/>
    <v/>
    <v/>
    <v/>
    <v/>
    <v/>
    <v/>
    <v/>
    <v/>
    <v/>
    <v/>
    <v/>
    <v/>
    <v/>
    <v/>
    <v/>
    <v>NST_HEAL_REDUCE_RATE</v>
    <v/>
    <v/>
    <v>10000</v>
    <v/>
    <v/>
    <v/>
    <v>DEBUFF_CA_ADMIN_LEE_SUYEON_ATTACK_LV5</v>
    <v>2</v>
    <v>m_listNKMEventAttack</v>
    <v/>
    <v/>
    <v/>
    <v/>
    <v/>
    <v/>
    <v/>
    <v/>
    <v/>
    <v/>
    <v/>
    <v/>
    <v/>
    <v/>
    <v>6</v>
    <v>DEBUFF_CA_ADMIN_LEE_SUYEON_ATTACK_LV5</v>
  </rv>
  <rv s="57">
    <v>3</v>
    <v>BUFF_CA_ADMIN_LEE_SUYEON_SKILL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BUFF_CA_ADMIN_LEE_SUYEON_SKILL</v>
    <v/>
    <v/>
    <v/>
    <v/>
    <v/>
    <v/>
    <v/>
    <v>0.3</v>
    <v/>
    <v/>
    <v/>
    <v/>
    <v/>
    <v/>
    <v>8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BUFF_CA_ADMIN_LEE_SUYEON_SKILL</v>
    <v>1</v>
    <v>m_listNKMEventBuff</v>
    <v/>
    <v/>
    <v/>
    <v>True</v>
    <v/>
    <v/>
    <v>{'m_SkillStrID': 'NKM_UNIT_CA_ADMIN_LEE_SUYEON_SKILL', 'm_SkillLevel': [0, 4]}</v>
    <v/>
    <v/>
    <v/>
    <v/>
    <v/>
    <v/>
    <v/>
    <v>7</v>
    <v>BUFF_CA_ADMIN_LEE_SUYEON_SKILL</v>
  </rv>
  <rv s="58">
    <v>3</v>
    <v>BUFF_CA_ADMIN_LEE_SUYEON_SKILL_LV5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BUFF_CA_ADMIN_LEE_SUYEON_SKILL_LV5</v>
    <v/>
    <v/>
    <v/>
    <v/>
    <v/>
    <v/>
    <v/>
    <v>0.3</v>
    <v/>
    <v/>
    <v/>
    <v/>
    <v/>
    <v/>
    <v>8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NST_DAMAGE_REDUCE_RATE</v>
    <v/>
    <v/>
    <v>3000</v>
    <v/>
    <v/>
    <v/>
    <v>BUFF_CA_ADMIN_LEE_SUYEON_SKILL_LV5</v>
    <v>2</v>
    <v>m_listNKMEventBuff</v>
    <v/>
    <v/>
    <v/>
    <v>True</v>
    <v/>
    <v/>
    <v>{'m_SkillStrID': 'NKM_UNIT_CA_ADMIN_LEE_SUYEON_SKILL', 'm_SkillLevel': [5, 99]}</v>
    <v/>
    <v/>
    <v/>
    <v/>
    <v/>
    <v/>
    <v/>
    <v>7</v>
    <v>BUFF_CA_ADMIN_LEE_SUYEON_SKILL_LV5</v>
  </rv>
  <rv s="59">
    <v>3</v>
    <v>BUFF_CA_ADMIN_LEE_SUYEON_HYPER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BUFF_CA_ADMIN_LEE_SUYEON_HYPER</v>
    <v/>
    <v/>
    <v/>
    <v/>
    <v/>
    <v/>
    <v/>
    <v/>
    <v/>
    <v/>
    <v/>
    <v/>
    <v/>
    <v/>
    <v>12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>NSAL_SKILL</v>
    <v>BUFF_CA_ADMIN_LEE_SUYEON_HYPER</v>
    <v>1</v>
    <v>m_listNKMEventBuff</v>
    <v/>
    <v/>
    <v/>
    <v>True</v>
    <v/>
    <v/>
    <v>{'m_SkillStrID': 'NKM_UNIT_CA_ADMIN_LEE_SUYEON_HYPER', 'm_SkillLevel': [0, 4]}</v>
    <v/>
    <v/>
    <v/>
    <v/>
    <v/>
    <v/>
    <v/>
    <v>8</v>
    <v>BUFF_CA_ADMIN_LEE_SUYEON_HYPER</v>
  </rv>
  <rv s="60">
    <v>3</v>
    <v>BUFF_CA_ADMIN_LEE_SUYEON_HYPER_LV5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BUFF_CA_ADMIN_LEE_SUYEON_HYPER_LV5</v>
    <v/>
    <v/>
    <v/>
    <v/>
    <v/>
    <v/>
    <v/>
    <v/>
    <v/>
    <v/>
    <v/>
    <v/>
    <v/>
    <v/>
    <v>12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>1500</v>
    <v/>
    <v/>
    <v>NST_ATK</v>
    <v/>
    <v/>
    <v/>
    <v/>
    <v/>
    <v>NSAL_SKILL</v>
    <v>BUFF_CA_ADMIN_LEE_SUYEON_HYPER_LV5</v>
    <v>2</v>
    <v>m_listNKMEventBuff</v>
    <v/>
    <v/>
    <v/>
    <v>True</v>
    <v/>
    <v/>
    <v>{'m_SkillStrID': 'NKM_UNIT_CA_ADMIN_LEE_SUYEON_SKILL', 'm_SkillLevel': [5, 99]}</v>
    <v/>
    <v/>
    <v/>
    <v/>
    <v/>
    <v/>
    <v/>
    <v>8</v>
    <v>BUFF_CA_ADMIN_LEE_SUYEON_HYPER_LV5</v>
  </rv>
  <rv s="61">
    <v>3</v>
    <v>BUFF_CA_HILDE_PASSIVE_LV5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>BUFF_CA_HILDE_PASSIVE_LV5</v>
    <v/>
    <v/>
    <v/>
    <v/>
    <v/>
    <v/>
    <v/>
    <v>0.08</v>
    <v/>
    <v/>
    <v/>
    <v/>
    <v/>
    <v/>
    <v>8</v>
    <v/>
    <v/>
    <v/>
    <v>NKM_UNIT_BUFF_BARRIER</v>
    <v/>
    <v/>
    <v/>
    <v/>
    <v/>
    <v/>
    <v/>
    <v/>
    <v/>
    <v/>
    <v/>
    <v/>
    <v/>
    <v/>
    <v/>
    <v/>
    <v/>
    <v>BIP01_SPINE1</v>
    <v>AB_FX_BUFF_SHIELD_BARRIER_BLUE</v>
    <v/>
    <v/>
    <v/>
    <v/>
    <v/>
    <v/>
    <v/>
    <v>NST_END</v>
    <v/>
    <v/>
    <v/>
    <v/>
    <v/>
    <v/>
    <v>BUFF_CA_HILDE_PASSIVE_LV5</v>
    <v>1</v>
    <v>m_listNKMEventBuff</v>
    <v/>
    <v/>
    <v>True</v>
    <v/>
    <v/>
    <v/>
    <v>{'m_SkillStrID': 'NKM_UNIT_CA_HILDE_PASSIVE', 'm_SkillLevel': [5, 99]}</v>
    <v>108/30</v>
    <v>3000</v>
    <v/>
    <v/>
    <v/>
    <v/>
    <v/>
    <v>1</v>
    <v>BUFF_CA_HILDE_PASSIVE_LV5</v>
  </rv>
  <rv s="62">
    <v>3</v>
    <v>BUFF_CA_HILDE_SKILL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>1</v>
    <v>BUFF_CA_HILDE_SKILL</v>
    <v/>
    <v/>
    <v/>
    <v/>
    <v/>
    <v/>
    <v/>
    <v>0.25</v>
    <v/>
    <v/>
    <v/>
    <v/>
    <v/>
    <v/>
    <v/>
    <v/>
    <v/>
    <v/>
    <v>NKM_UNIT_BUFF_BARRIER</v>
    <v/>
    <v/>
    <v/>
    <v/>
    <v/>
    <v/>
    <v/>
    <v/>
    <v/>
    <v/>
    <v/>
    <v>BIP01_SPINE1</v>
    <v>AB_FX_BUFF_SHIELD_BARRIER_BLUE2</v>
    <v/>
    <v/>
    <v/>
    <v/>
    <v/>
    <v/>
    <v/>
    <v/>
    <v/>
    <v/>
    <v/>
    <v/>
    <v/>
    <v>NST_END</v>
    <v/>
    <v/>
    <v/>
    <v/>
    <v/>
    <v>NSAL_SKILL</v>
    <v>BUFF_CA_HILDE_SKILL</v>
    <v>1</v>
    <v>m_listNKMEventBuff</v>
    <v/>
    <v/>
    <v/>
    <v/>
    <v/>
    <v/>
    <v>{'m_SkillStrID': 'NKM_UNIT_CA_HILDE_SKILL', 'm_SkillLevel': [1, 4]}</v>
    <v>35/30</v>
    <v/>
    <v/>
    <v/>
    <v/>
    <v/>
    <v/>
    <v>7</v>
    <v>BUFF_CA_HILDE_SKILL</v>
  </rv>
  <rv s="63">
    <v>3</v>
    <v>BUFF_CA_HILDE_SKILL_LV5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>1</v>
    <v>BUFF_CA_HILDE_SKILL_LV5</v>
    <v/>
    <v/>
    <v/>
    <v/>
    <v/>
    <v/>
    <v/>
    <v>0.25</v>
    <v/>
    <v/>
    <v/>
    <v/>
    <v/>
    <v/>
    <v/>
    <v/>
    <v/>
    <v/>
    <v>NKM_UNIT_BUFF_BARRIER</v>
    <v/>
    <v/>
    <v/>
    <v/>
    <v/>
    <v/>
    <v/>
    <v/>
    <v/>
    <v/>
    <v/>
    <v>BIP01_SPINE1</v>
    <v>AB_FX_BUFF_SHIELD_BARRIER_BLUE2</v>
    <v/>
    <v/>
    <v/>
    <v/>
    <v/>
    <v/>
    <v/>
    <v/>
    <v/>
    <v/>
    <v/>
    <v/>
    <v/>
    <v>NST_ROLE_TYPE_DAMAGE_REDUCE_RATE</v>
    <v/>
    <v/>
    <v>10000</v>
    <v/>
    <v/>
    <v>NSAL_SKILL</v>
    <v>BUFF_CA_HILDE_SKILL_LV5</v>
    <v>2</v>
    <v>m_listNKMEventBuff</v>
    <v/>
    <v/>
    <v/>
    <v/>
    <v/>
    <v/>
    <v>{'m_SkillStrID': 'NKM_UNIT_CA_HILDE_SKILL', 'm_SkillLevel': [5, 99]}</v>
    <v>35/30</v>
    <v/>
    <v/>
    <v/>
    <v/>
    <v/>
    <v/>
    <v>7</v>
    <v>BUFF_CA_HILDE_SKILL_LV5</v>
  </rv>
  <rv s="64">
    <v>3</v>
    <v>BUFF_CA_HILDE_HYPER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BUFF_CA_HILDE_HYPER</v>
    <v/>
    <v/>
    <v/>
    <v/>
    <v/>
    <v/>
    <v/>
    <v/>
    <v/>
    <v/>
    <v/>
    <v/>
    <v/>
    <v/>
    <v>12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2000</v>
    <v/>
    <v/>
    <v/>
    <v>BUFF_CA_HILDE_HYPER</v>
    <v>1</v>
    <v>m_listNKMEventBuff</v>
    <v/>
    <v/>
    <v/>
    <v/>
    <v/>
    <v/>
    <v/>
    <v>10/30</v>
    <v/>
    <v/>
    <v/>
    <v/>
    <v/>
    <v/>
    <v>10</v>
    <v>BUFF_CA_HILDE_HYPER</v>
  </rv>
  <rv s="65">
    <v>3</v>
    <v>BUFF_CA_JOO_SHIYOON_PASSIVE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BUFF_CA_JOO_SHIYOON_PASSIVE</v>
    <v/>
    <v/>
    <v/>
    <v/>
    <v/>
    <v/>
    <v/>
    <v/>
    <v/>
    <v/>
    <v/>
    <v/>
    <v/>
    <v/>
    <v/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BUFF_CA_JOO_SHIYOON_PASSIVE</v>
    <v>1</v>
    <v>m_listNKMEventBuff</v>
    <v/>
    <v/>
    <v/>
    <v/>
    <v/>
    <v>True</v>
    <v/>
    <v>29/30</v>
    <v/>
    <v/>
    <v/>
    <v/>
    <v/>
    <v/>
    <v>4</v>
    <v>BUFF_CA_JOO_SHIYOON_PASSIVE</v>
  </rv>
  <rv s="66">
    <v>3</v>
    <v>BUFF_CA_JOO_SHIYOON_PASSIVE_COOL</v>
    <v>1</v>
    <v>Generic</v>
    <v/>
    <v/>
    <v>1</v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BUFF_CA_JOO_SHIYOON_PASSIVE_COOL</v>
    <v/>
    <v/>
    <v/>
    <v/>
    <v/>
    <v/>
    <v/>
    <v/>
    <v/>
    <v/>
    <v/>
    <v/>
    <v/>
    <v/>
    <v>4</v>
    <v/>
    <v/>
    <v/>
    <v>NKM_UNIT_DEBUFF_SILENCE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BUFF_CA_JOO_SHIYOON_PASSIVE_COOL</v>
    <v>2</v>
    <v>m_listNKMEventBuff</v>
    <v/>
    <v/>
    <v/>
    <v/>
    <v/>
    <v/>
    <v/>
    <v>29/30</v>
    <v/>
    <v/>
    <v/>
    <v/>
    <v/>
    <v/>
    <v>4</v>
    <v>BUFF_CA_JOO_SHIYOON_PASSIVE_COOL</v>
  </rv>
  <rv s="67">
    <v>3</v>
    <v>DEBUFF_CA_JOO_SHIYOON_SKILL</v>
    <v>1</v>
    <v>Generic</v>
    <v/>
    <v/>
    <v>1</v>
    <v/>
    <v/>
    <v/>
    <v/>
    <v/>
    <v/>
    <v/>
    <v/>
    <v/>
    <v>1</v>
    <v/>
    <v/>
    <v/>
    <v/>
    <v>1</v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DEBUFF_CA_JOO_SHIYOON_SKILL</v>
    <v/>
    <v/>
    <v/>
    <v/>
    <v/>
    <v/>
    <v/>
    <v/>
    <v/>
    <v/>
    <v/>
    <v/>
    <v/>
    <v/>
    <v>6</v>
    <v/>
    <v/>
    <v/>
    <v>NKM_UNIT_DEBUFF_SKILL_COOL_TIME_REDUCE_RATE</v>
    <v/>
    <v/>
    <v/>
    <v/>
    <v/>
    <v/>
    <v/>
    <v/>
    <v/>
    <v/>
    <v/>
    <v/>
    <v/>
    <v/>
    <v/>
    <v/>
    <v/>
    <v/>
    <v/>
    <v/>
    <v/>
    <v/>
    <v/>
    <v/>
    <v/>
    <v/>
    <v>NST_SKILL_COOL_TIME_REDUCE_RATE</v>
    <v/>
    <v/>
    <v>-5000</v>
    <v/>
    <v/>
    <v/>
    <v>DEBUFF_CA_JOO_SHIYOON_SKILL</v>
    <v>1</v>
    <v>m_listNKMEventBuff</v>
    <v/>
    <v/>
    <v/>
    <v>True</v>
    <v/>
    <v/>
    <v/>
    <v/>
    <v/>
    <v/>
    <v/>
    <v/>
    <v/>
    <v/>
    <v>5</v>
    <v>DEBUFF_CA_JOO_SHIYOON_SKILL</v>
  </rv>
  <rv s="68">
    <v>3</v>
    <v>BUFF_CA_JOO_SHIYOON_HYPER</v>
    <v>1</v>
    <v>Generic</v>
    <v/>
    <v/>
    <v>1</v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BUFF_CA_JOO_SHIYOON_HYPER</v>
    <v/>
    <v/>
    <v/>
    <v/>
    <v/>
    <v/>
    <v/>
    <v/>
    <v/>
    <v/>
    <v/>
    <v/>
    <v/>
    <v/>
    <v>12</v>
    <v/>
    <v/>
    <v/>
    <v>NKM_UNIT_BUFF_EVADE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BUFF_CA_JOO_SHIYOON_HYPER</v>
    <v>1</v>
    <v>m_listNKMEventBuff</v>
    <v/>
    <v/>
    <v/>
    <v>True</v>
    <v/>
    <v/>
    <v/>
    <v/>
    <v/>
    <v/>
    <v/>
    <v/>
    <v/>
    <v/>
    <v>6</v>
    <v>BUFF_CA_JOO_SHIYOON_HYPER</v>
  </rv>
  <rv s="69">
    <v>3</v>
    <v>DEBUFF_CA_STREGA_YOO_NA_PASSIVE</v>
    <v>1</v>
    <v>Generic</v>
    <v>1</v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>1</v>
    <v/>
    <v/>
    <v>0</v>
    <v/>
    <v/>
    <v/>
    <v/>
    <v/>
    <v/>
    <v/>
    <v/>
    <v/>
    <v>DEBUFF_CA_STREGA_YOO_NA_PASSIVE</v>
    <v/>
    <v/>
    <v/>
    <v/>
    <v/>
    <v/>
    <v/>
    <v/>
    <v/>
    <v/>
    <v/>
    <v/>
    <v/>
    <v/>
    <v/>
    <v/>
    <v/>
    <v/>
    <v>NKM_UNIT_DEBUFF_DOT_FIRE</v>
    <v/>
    <v/>
    <v/>
    <v/>
    <v/>
    <v/>
    <v/>
    <v/>
    <v/>
    <v/>
    <v/>
    <v>ROOT</v>
    <v/>
    <v/>
    <v/>
    <v>700</v>
    <v>AB_FX_BUFF_RANGE_RED</v>
    <v>ROOT</v>
    <v>AB_FX_DEBUFF_COMMON_DOT_FIRE</v>
    <v/>
    <v/>
    <v/>
    <v/>
    <v/>
    <v/>
    <v/>
    <v>NST_HP_REGEN_RATE</v>
    <v/>
    <v/>
    <v>-200</v>
    <v/>
    <v/>
    <v/>
    <v>DEBUFF_CA_STREGA_YOO_NA_PASSIVE</v>
    <v>1</v>
    <v>m_listNKMEventBuff</v>
    <v/>
    <v/>
    <v/>
    <v>True</v>
    <v>1</v>
    <v/>
    <v/>
    <v/>
    <v/>
    <v/>
    <v/>
    <v/>
    <v/>
    <v/>
    <v>1</v>
    <v>DEBUFF_CA_STREGA_YOO_NA_PASSIVE</v>
  </rv>
  <rv s="70">
    <v>3</v>
    <v>BUFF_CA_STREGA_YOO_NA_SKILL_LV5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BUFF_CA_STREGA_YOO_NA_SKILL_LV5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/>
    <v/>
    <v/>
    <v/>
    <v/>
    <v/>
    <v/>
    <v/>
    <v/>
    <v>1500</v>
    <v/>
    <v/>
    <v/>
    <v/>
    <v/>
    <v>NST_DAMAGE_REDUCE_RATE</v>
    <v/>
    <v/>
    <v>1500</v>
    <v/>
    <v/>
    <v/>
    <v>BUFF_CA_STREGA_YOO_NA_SKILL_LV5</v>
    <v>1</v>
    <v>m_listNKMEventBuff</v>
    <v/>
    <v/>
    <v/>
    <v>True</v>
    <v>1</v>
    <v/>
    <v>{'m_IgnoreBuffStrID': 'BUFF_CA_STREGA_YOO_NA_PASSIVE_SUMMON', 'm_SkillStrID': 'NKM_UNIT_CA_STREGA_YOO_NA_SKILL', 'm_SkillLevel': [5, 99]}</v>
    <v/>
    <v/>
    <v/>
    <v/>
    <v/>
    <v/>
    <v/>
    <v>5</v>
    <v>BUFF_CA_STREGA_YOO_NA_SKILL_LV5</v>
  </rv>
  <rv s="70">
    <v>3</v>
    <v>BUFF_CA_STREGA_YOO_NA_SKILL_LV5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BUFF_CA_STREGA_YOO_NA_SKILL_LV5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/>
    <v/>
    <v/>
    <v/>
    <v/>
    <v/>
    <v/>
    <v/>
    <v/>
    <v>1500</v>
    <v/>
    <v/>
    <v/>
    <v/>
    <v/>
    <v>NST_DAMAGE_REDUCE_RATE</v>
    <v/>
    <v/>
    <v>1500</v>
    <v/>
    <v/>
    <v/>
    <v>BUFF_CA_STREGA_YOO_NA_SKILL_LV5</v>
    <v>2</v>
    <v>m_listNKMEventBuff</v>
    <v/>
    <v/>
    <v/>
    <v>True</v>
    <v>2</v>
    <v/>
    <v>{'m_NeedBuffStrID': 'BUFF_CA_STREGA_YOO_NA_PASSIVE_SUMMON', 'm_SkillStrID': 'NKM_UNIT_CA_STREGA_YOO_NA_SKILL', 'm_SkillLevel': [5, 99]}</v>
    <v/>
    <v/>
    <v/>
    <v/>
    <v/>
    <v/>
    <v/>
    <v>5</v>
    <v>BUFF_CA_STREGA_YOO_NA_SKILL_LV5</v>
  </rv>
  <rv s="71">
    <v>3</v>
    <v>BUFF_CA_STREGA_YOO_NA_HYPER_LV5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BUFF_CA_STREGA_YOO_NA_HYPER_LV5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1500</v>
    <v/>
    <v/>
    <v>1500</v>
    <v/>
    <v/>
    <v>NST_ATK</v>
    <v/>
    <v/>
    <v/>
    <v/>
    <v/>
    <v/>
    <v>BUFF_CA_STREGA_YOO_NA_HYPER_LV5</v>
    <v>1</v>
    <v>m_listNKMEventBuff</v>
    <v/>
    <v/>
    <v/>
    <v>True</v>
    <v>1</v>
    <v/>
    <v>{'m_IgnoreBuffStrID': 'BUFF_CA_STREGA_YOO_NA_PASSIVE_SUMMON', 'm_SkillStrID': 'NKM_UNIT_CA_STREGA_YOO_NA_HYPER', 'm_SkillLevel': [5, 99]}</v>
    <v/>
    <v/>
    <v/>
    <v/>
    <v/>
    <v/>
    <v/>
    <v>6</v>
    <v>BUFF_CA_STREGA_YOO_NA_HYPER_LV5</v>
  </rv>
  <rv s="71">
    <v>3</v>
    <v>BUFF_CA_STREGA_YOO_NA_HYPER_LV5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BUFF_CA_STREGA_YOO_NA_HYPER_LV5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1500</v>
    <v/>
    <v/>
    <v>1500</v>
    <v/>
    <v/>
    <v>NST_ATK</v>
    <v/>
    <v/>
    <v/>
    <v/>
    <v/>
    <v/>
    <v>BUFF_CA_STREGA_YOO_NA_HYPER_LV5</v>
    <v>2</v>
    <v>m_listNKMEventBuff</v>
    <v/>
    <v/>
    <v/>
    <v>True</v>
    <v>2</v>
    <v/>
    <v>{'m_NeedBuffStrID': 'BUFF_CA_STREGA_YOO_NA_PASSIVE_SUMMON', 'm_SkillStrID': 'NKM_UNIT_CA_STREGA_YOO_NA_HYPER', 'm_SkillLevel': [5, 99]}</v>
    <v/>
    <v/>
    <v/>
    <v/>
    <v/>
    <v/>
    <v/>
    <v>6</v>
    <v>BUFF_CA_STREGA_YOO_NA_HYPER_LV5</v>
  </rv>
  <rv s="59">
    <v>3</v>
    <v>BUFF_CA_YOO_MI_NA_PASSIVE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BUFF_CA_YOO_MI_NA_PASSIVE</v>
    <v/>
    <v/>
    <v/>
    <v/>
    <v/>
    <v/>
    <v/>
    <v/>
    <v/>
    <v/>
    <v/>
    <v/>
    <v/>
    <v/>
    <v>6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>NSAL_SKILL</v>
    <v>BUFF_CA_YOO_MI_NA_PASSIVE</v>
    <v>1</v>
    <v>m_listNKMEventBuff</v>
    <v/>
    <v/>
    <v/>
    <v/>
    <v/>
    <v/>
    <v>{'m_SkillStrID': 'NKM_UNIT_CA_YOO_MI_NA_PASSIVE', 'm_SkillLevel': [5, 99]}</v>
    <v>110/30</v>
    <v/>
    <v/>
    <v/>
    <v/>
    <v/>
    <v/>
    <v>1</v>
    <v>BUFF_CA_YOO_MI_NA_PASSIVE</v>
  </rv>
  <rv s="64">
    <v>3</v>
    <v>BUFF_CA_YOO_MI_NA_PASSIVE_LV5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BUFF_CA_YOO_MI_NA_PASSIVE_LV5</v>
    <v/>
    <v/>
    <v/>
    <v/>
    <v/>
    <v/>
    <v/>
    <v/>
    <v/>
    <v/>
    <v/>
    <v/>
    <v/>
    <v/>
    <v>4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3000</v>
    <v/>
    <v/>
    <v/>
    <v>BUFF_CA_YOO_MI_NA_PASSIVE_LV5</v>
    <v>1</v>
    <v>m_listNKMEventBuff</v>
    <v/>
    <v/>
    <v/>
    <v/>
    <v/>
    <v/>
    <v>{'m_SkillStrID': 'NKM_UNIT_CA_YOO_MI_NA_PASSIVE', 'm_SkillLevel': [5, 99]}</v>
    <v>11/30</v>
    <v/>
    <v/>
    <v/>
    <v/>
    <v/>
    <v/>
    <v>4</v>
    <v>BUFF_CA_YOO_MI_NA_PASSIVE_LV5</v>
  </rv>
  <rv s="72">
    <v>3</v>
    <v>DEBUFF_CORRUPTED_C_SHADOW_PASSIVE</v>
    <v>1</v>
    <v>Generic</v>
    <v>1</v>
    <v/>
    <v>0</v>
    <v>0</v>
    <v/>
    <v/>
    <v/>
    <v/>
    <v/>
    <v/>
    <v/>
    <v/>
    <v/>
    <v>1</v>
    <v/>
    <v/>
    <v/>
    <v/>
    <v/>
    <v>1</v>
    <v/>
    <v/>
    <v/>
    <v/>
    <v/>
    <v/>
    <v/>
    <v/>
    <v/>
    <v/>
    <v/>
    <v/>
    <v/>
    <v/>
    <v/>
    <v/>
    <v/>
    <v/>
    <v/>
    <v>0</v>
    <v/>
    <v/>
    <v/>
    <v/>
    <v/>
    <v/>
    <v/>
    <v/>
    <v/>
    <v/>
    <v/>
    <v>DEBUFF_CORRUPTED_C_SHADOW_PASSIVE</v>
    <v/>
    <v/>
    <v/>
    <v/>
    <v/>
    <v/>
    <v/>
    <v/>
    <v/>
    <v/>
    <v/>
    <v/>
    <v/>
    <v/>
    <v>1</v>
    <v>1</v>
    <v>1</v>
    <v/>
    <v>NKM_UNIT_DEBUFF_HIT</v>
    <v/>
    <v/>
    <v/>
    <v/>
    <v/>
    <v/>
    <v/>
    <v/>
    <v/>
    <v/>
    <v/>
    <v/>
    <v/>
    <v/>
    <v/>
    <v>400</v>
    <v>AB_FX_BUFF_RANGE_UNIT_CORRUPTED_C_SHADOW_SKILL1</v>
    <v>BIP01_SPINE1</v>
    <v>AB_FX_BUFF_IN_DEBUFF</v>
    <v/>
    <v/>
    <v/>
    <v/>
    <v>-5000</v>
    <v/>
    <v/>
    <v>NST_HIT</v>
    <v/>
    <v/>
    <v/>
    <v/>
    <v/>
    <v/>
    <v>DEBUFF_CORRUPTED_C_SHADOW_PASSIVE</v>
    <v>1</v>
    <v>m_listNKMEventBuff</v>
    <v/>
    <v/>
    <v/>
    <v/>
    <v>5</v>
    <v/>
    <v>{'m_IgnoreBuffStrID': 'DEBUFF_CORRUPTED_C_SHADOW_PASSIVE'}</v>
    <v>5/30</v>
    <v/>
    <v/>
    <v/>
    <v/>
    <v/>
    <v/>
    <v>4</v>
    <v>DEBUFF_CORRUPTED_C_SHADOW_PASSIVE</v>
  </rv>
  <rv s="72">
    <v>3</v>
    <v>DEBUFF_CORRUPTED_C_SHADOW_PASSIVE2</v>
    <v>1</v>
    <v>Generic</v>
    <v>1</v>
    <v/>
    <v>0</v>
    <v>0</v>
    <v/>
    <v/>
    <v/>
    <v/>
    <v/>
    <v/>
    <v/>
    <v/>
    <v/>
    <v>1</v>
    <v/>
    <v/>
    <v/>
    <v/>
    <v/>
    <v>1</v>
    <v/>
    <v/>
    <v/>
    <v/>
    <v/>
    <v/>
    <v/>
    <v/>
    <v/>
    <v/>
    <v/>
    <v/>
    <v/>
    <v/>
    <v/>
    <v/>
    <v/>
    <v/>
    <v/>
    <v>0</v>
    <v/>
    <v/>
    <v/>
    <v/>
    <v/>
    <v/>
    <v/>
    <v/>
    <v/>
    <v/>
    <v/>
    <v>DEBUFF_CORRUPTED_C_SHADOW_PASSIVE2</v>
    <v/>
    <v/>
    <v/>
    <v/>
    <v/>
    <v/>
    <v/>
    <v/>
    <v/>
    <v/>
    <v/>
    <v/>
    <v/>
    <v/>
    <v>1</v>
    <v>1</v>
    <v>1</v>
    <v/>
    <v>NKM_UNIT_DEBUFF_HIT</v>
    <v/>
    <v/>
    <v/>
    <v/>
    <v/>
    <v/>
    <v/>
    <v/>
    <v/>
    <v/>
    <v/>
    <v/>
    <v/>
    <v/>
    <v/>
    <v>400</v>
    <v>AB_FX_BUFF_RANGE_UNIT_CORRUPTED_C_SHADOW_SKILL1</v>
    <v>BIP01_SPINE1</v>
    <v>AB_FX_BUFF_IN_DEBUFF</v>
    <v/>
    <v/>
    <v/>
    <v/>
    <v>-5000</v>
    <v/>
    <v/>
    <v>NST_HIT</v>
    <v/>
    <v/>
    <v/>
    <v/>
    <v/>
    <v/>
    <v>DEBUFF_CORRUPTED_C_SHADOW_PASSIVE2</v>
    <v>2</v>
    <v>m_listNKMEventBuff</v>
    <v/>
    <v/>
    <v/>
    <v/>
    <v>5</v>
    <v/>
    <v>{'m_NeedBuffStrID': 'DEBUFF_CORRUPTED_C_SHADOW_PASSIVE'}</v>
    <v>5/30</v>
    <v/>
    <v/>
    <v/>
    <v/>
    <v/>
    <v/>
    <v>4</v>
    <v>DEBUFF_CORRUPTED_C_SHADOW_PASSIVE2</v>
  </rv>
  <rv s="73">
    <v>3</v>
    <v>BUFF_CORRUPTED_C_SHADOW_PASSIVE_LV5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BUFF_CORRUPTED_C_SHADOW_PASSIVE_LV5</v>
    <v/>
    <v/>
    <v/>
    <v/>
    <v/>
    <v/>
    <v/>
    <v/>
    <v/>
    <v/>
    <v/>
    <v/>
    <v/>
    <v/>
    <v>1</v>
    <v>1</v>
    <v/>
    <v/>
    <v>NKM_UNIT_BUFF_ATK</v>
    <v/>
    <v/>
    <v/>
    <v/>
    <v/>
    <v/>
    <v/>
    <v/>
    <v/>
    <v/>
    <v/>
    <v>BIP01_SPINE1</v>
    <v>AB_FX_BUFF_IN_ATK</v>
    <v/>
    <v/>
    <v/>
    <v>AB_FX_BUFF_RANGE_BLUE</v>
    <v/>
    <v/>
    <v/>
    <v/>
    <v/>
    <v/>
    <v/>
    <v/>
    <v/>
    <v>NST_ATTACK_SPEED_RATE</v>
    <v/>
    <v/>
    <v>2000</v>
    <v/>
    <v/>
    <v/>
    <v>BUFF_CORRUPTED_C_SHADOW_PASSIVE_LV5</v>
    <v>1</v>
    <v>m_listNKMEventBuff</v>
    <v/>
    <v/>
    <v/>
    <v/>
    <v>8</v>
    <v/>
    <v>{'m_SkillStrID': 'NKM_UNIT_CORRUPTED_C_SHADOW_PASSIVE', 'm_SkillLevel': [5, 99]}</v>
    <v>43/30</v>
    <v/>
    <v/>
    <v/>
    <v/>
    <v/>
    <v/>
    <v>2</v>
    <v>BUFF_CORRUPTED_C_SHADOW_PASSIVE_LV5</v>
  </rv>
  <rv s="72">
    <v>3</v>
    <v>DEBUFF_CORRUPTED_C_SHADOW_PASSIVE</v>
    <v>1</v>
    <v>Generic</v>
    <v>1</v>
    <v/>
    <v>0</v>
    <v>0</v>
    <v/>
    <v/>
    <v/>
    <v/>
    <v/>
    <v/>
    <v/>
    <v/>
    <v/>
    <v>1</v>
    <v/>
    <v/>
    <v/>
    <v/>
    <v/>
    <v>1</v>
    <v/>
    <v/>
    <v/>
    <v/>
    <v/>
    <v/>
    <v/>
    <v/>
    <v/>
    <v/>
    <v/>
    <v/>
    <v/>
    <v/>
    <v/>
    <v/>
    <v/>
    <v/>
    <v/>
    <v>0</v>
    <v/>
    <v/>
    <v/>
    <v/>
    <v/>
    <v/>
    <v/>
    <v/>
    <v/>
    <v/>
    <v/>
    <v>DEBUFF_CORRUPTED_C_SHADOW_PASSIVE</v>
    <v/>
    <v/>
    <v/>
    <v/>
    <v/>
    <v/>
    <v/>
    <v/>
    <v/>
    <v/>
    <v/>
    <v/>
    <v/>
    <v/>
    <v>1</v>
    <v>1</v>
    <v>1</v>
    <v/>
    <v>NKM_UNIT_DEBUFF_HIT</v>
    <v/>
    <v/>
    <v/>
    <v/>
    <v/>
    <v/>
    <v/>
    <v/>
    <v/>
    <v/>
    <v/>
    <v/>
    <v/>
    <v/>
    <v/>
    <v>400</v>
    <v>AB_FX_BUFF_RANGE_UNIT_CORRUPTED_C_SHADOW_SKILL1</v>
    <v>BIP01_SPINE1</v>
    <v>AB_FX_BUFF_IN_DEBUFF</v>
    <v/>
    <v/>
    <v/>
    <v/>
    <v>-5000</v>
    <v/>
    <v/>
    <v>NST_HIT</v>
    <v/>
    <v/>
    <v/>
    <v/>
    <v/>
    <v/>
    <v>DEBUFF_CORRUPTED_C_SHADOW_PASSIVE</v>
    <v>2</v>
    <v>m_listNKMEventBuff</v>
    <v/>
    <v/>
    <v/>
    <v/>
    <v>5</v>
    <v/>
    <v>{'m_IgnoreBuffStrID': 'DEBUFF_CORRUPTED_C_SHADOW_PASSIVE'}</v>
    <v>43/30</v>
    <v/>
    <v/>
    <v/>
    <v/>
    <v/>
    <v/>
    <v>2</v>
    <v>DEBUFF_CORRUPTED_C_SHADOW_PASSIVE</v>
  </rv>
  <rv s="72">
    <v>3</v>
    <v>DEBUFF_CORRUPTED_C_SHADOW_PASSIVE2</v>
    <v>1</v>
    <v>Generic</v>
    <v>1</v>
    <v/>
    <v>0</v>
    <v>0</v>
    <v/>
    <v/>
    <v/>
    <v/>
    <v/>
    <v/>
    <v/>
    <v/>
    <v/>
    <v>1</v>
    <v/>
    <v/>
    <v/>
    <v/>
    <v/>
    <v>1</v>
    <v/>
    <v/>
    <v/>
    <v/>
    <v/>
    <v/>
    <v/>
    <v/>
    <v/>
    <v/>
    <v/>
    <v/>
    <v/>
    <v/>
    <v/>
    <v/>
    <v/>
    <v/>
    <v/>
    <v>0</v>
    <v/>
    <v/>
    <v/>
    <v/>
    <v/>
    <v/>
    <v/>
    <v/>
    <v/>
    <v/>
    <v/>
    <v>DEBUFF_CORRUPTED_C_SHADOW_PASSIVE2</v>
    <v/>
    <v/>
    <v/>
    <v/>
    <v/>
    <v/>
    <v/>
    <v/>
    <v/>
    <v/>
    <v/>
    <v/>
    <v/>
    <v/>
    <v>1</v>
    <v>1</v>
    <v>1</v>
    <v/>
    <v>NKM_UNIT_DEBUFF_HIT</v>
    <v/>
    <v/>
    <v/>
    <v/>
    <v/>
    <v/>
    <v/>
    <v/>
    <v/>
    <v/>
    <v/>
    <v/>
    <v/>
    <v/>
    <v/>
    <v>400</v>
    <v>AB_FX_BUFF_RANGE_UNIT_CORRUPTED_C_SHADOW_SKILL1</v>
    <v>BIP01_SPINE1</v>
    <v>AB_FX_BUFF_IN_DEBUFF</v>
    <v/>
    <v/>
    <v/>
    <v/>
    <v>-5000</v>
    <v/>
    <v/>
    <v>NST_HIT</v>
    <v/>
    <v/>
    <v/>
    <v/>
    <v/>
    <v/>
    <v>DEBUFF_CORRUPTED_C_SHADOW_PASSIVE2</v>
    <v>3</v>
    <v>m_listNKMEventBuff</v>
    <v/>
    <v/>
    <v/>
    <v/>
    <v>5</v>
    <v/>
    <v>{'m_NeedBuffStrID': 'DEBUFF_CORRUPTED_C_SHADOW_PASSIVE'}</v>
    <v>43/30</v>
    <v/>
    <v/>
    <v/>
    <v/>
    <v/>
    <v/>
    <v>2</v>
    <v>DEBUFF_CORRUPTED_C_SHADOW_PASSIVE2</v>
  </rv>
  <rv s="74">
    <v>3</v>
    <v>DEBUFF_CORRUPTED_C_SHADOW_HYPER1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DEBUFF_CORRUPTED_C_SHADOW_HYPER1</v>
    <v/>
    <v/>
    <v/>
    <v/>
    <v/>
    <v/>
    <v/>
    <v/>
    <v/>
    <v/>
    <v/>
    <v/>
    <v/>
    <v/>
    <v>12</v>
    <v/>
    <v/>
    <v/>
    <v>NKM_UNIT_DEBUFF_ATK</v>
    <v/>
    <v/>
    <v/>
    <v/>
    <v/>
    <v/>
    <v/>
    <v/>
    <v/>
    <v/>
    <v/>
    <v/>
    <v/>
    <v/>
    <v/>
    <v/>
    <v/>
    <v>BIP01_SPINE1</v>
    <v>AB_FX_BUFF_IN_DEBUFF</v>
    <v/>
    <v/>
    <v/>
    <v/>
    <v>-2000</v>
    <v/>
    <v/>
    <v>NST_ATK</v>
    <v/>
    <v/>
    <v/>
    <v/>
    <v/>
    <v/>
    <v>DEBUFF_CORRUPTED_C_SHADOW_HYPER1</v>
    <v>1</v>
    <v>m_listNKMEventAttack</v>
    <v/>
    <v/>
    <v/>
    <v/>
    <v/>
    <v/>
    <v/>
    <v/>
    <v/>
    <v/>
    <v/>
    <v/>
    <v/>
    <v/>
    <v>5</v>
    <v>DEBUFF_CORRUPTED_C_SHADOW_HYPER1</v>
  </rv>
  <rv s="74">
    <v>3</v>
    <v>DEBUFF_CORRUPTED_C_SHADOW_HYPER1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DEBUFF_CORRUPTED_C_SHADOW_HYPER1</v>
    <v/>
    <v/>
    <v/>
    <v/>
    <v/>
    <v/>
    <v/>
    <v/>
    <v/>
    <v/>
    <v/>
    <v/>
    <v/>
    <v/>
    <v>12</v>
    <v/>
    <v/>
    <v/>
    <v>NKM_UNIT_DEBUFF_ATK</v>
    <v/>
    <v/>
    <v/>
    <v/>
    <v/>
    <v/>
    <v/>
    <v/>
    <v/>
    <v/>
    <v/>
    <v/>
    <v/>
    <v/>
    <v/>
    <v/>
    <v/>
    <v>BIP01_SPINE1</v>
    <v>AB_FX_BUFF_IN_DEBUFF</v>
    <v/>
    <v/>
    <v/>
    <v/>
    <v>-2000</v>
    <v/>
    <v/>
    <v>NST_ATK</v>
    <v/>
    <v/>
    <v/>
    <v/>
    <v/>
    <v/>
    <v>DEBUFF_CORRUPTED_C_SHADOW_HYPER1</v>
    <v>2</v>
    <v>m_listNKMEventAttack</v>
    <v/>
    <v/>
    <v/>
    <v/>
    <v/>
    <v/>
    <v/>
    <v/>
    <v/>
    <v/>
    <v>20</v>
    <v/>
    <v/>
    <v/>
    <v>5</v>
    <v>DEBUFF_CORRUPTED_C_SHADOW_HYPER1</v>
  </rv>
  <rv s="57">
    <v>3</v>
    <v>BUFF_ADMIN_GREATSWORD_PASSIVE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BUFF_ADMIN_GREATSWORD_PASSIVE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/>
    <v>BUFF_ADMIN_GREATSWORD_PASSIVE</v>
    <v>1</v>
    <v>m_listNKMEventBuff</v>
    <v/>
    <v/>
    <v/>
    <v/>
    <v>1</v>
    <v/>
    <v>{'m_SkillStrID': 'NKM_UNIT_C_ADMIN_GREATSWORD_PASSIVE', 'm_SkillLevel': [1, 4]}</v>
    <v>0/30</v>
    <v/>
    <v/>
    <v/>
    <v/>
    <v/>
    <v/>
    <v>3</v>
    <v>BUFF_ADMIN_GREATSWORD_PASSIVE</v>
  </rv>
  <rv s="75">
    <v>3</v>
    <v>BUFF_ADMIN_GREATSWORD_PASSIVE_LV5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BUFF_ADMIN_GREATSWORD_PASSIVE_LV5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>NSAL_SKILL</v>
    <v>BUFF_ADMIN_GREATSWORD_PASSIVE_LV5</v>
    <v>2</v>
    <v>m_listNKMEventBuff</v>
    <v/>
    <v/>
    <v/>
    <v/>
    <v>1</v>
    <v/>
    <v>{'m_SkillStrID': 'NKM_UNIT_C_ADMIN_GREATSWORD_PASSIVE', 'm_SkillLevel': [5, 99]}</v>
    <v>0/30</v>
    <v/>
    <v/>
    <v/>
    <v/>
    <v/>
    <v/>
    <v>3</v>
    <v>BUFF_ADMIN_GREATSWORD_PASSIVE_LV5</v>
  </rv>
  <rv s="57">
    <v>3</v>
    <v>BUFF_ADMIN_GREATSWORD_PASSIVE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BUFF_ADMIN_GREATSWORD_PASSIVE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/>
    <v>BUFF_ADMIN_GREATSWORD_PASSIVE</v>
    <v>1</v>
    <v>m_listNKMEventBuff</v>
    <v/>
    <v/>
    <v/>
    <v/>
    <v>1</v>
    <v/>
    <v>{'m_SkillStrID': 'NKM_UNIT_C_ADMIN_GREATSWORD_PASSIVE', 'm_SkillLevel': [1, 4]}</v>
    <v>0/30</v>
    <v/>
    <v/>
    <v/>
    <v/>
    <v/>
    <v/>
    <v>5</v>
    <v>BUFF_ADMIN_GREATSWORD_PASSIVE</v>
  </rv>
  <rv s="75">
    <v>3</v>
    <v>BUFF_ADMIN_GREATSWORD_PASSIVE_LV5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BUFF_ADMIN_GREATSWORD_PASSIVE_LV5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>NSAL_SKILL</v>
    <v>BUFF_ADMIN_GREATSWORD_PASSIVE_LV5</v>
    <v>2</v>
    <v>m_listNKMEventBuff</v>
    <v/>
    <v/>
    <v/>
    <v/>
    <v>1</v>
    <v/>
    <v>{'m_SkillStrID': 'NKM_UNIT_C_ADMIN_GREATSWORD_PASSIVE', 'm_SkillLevel': [5, 99]}</v>
    <v>0/30</v>
    <v/>
    <v/>
    <v/>
    <v/>
    <v/>
    <v/>
    <v>5</v>
    <v>BUFF_ADMIN_GREATSWORD_PASSIVE_LV5</v>
  </rv>
  <rv s="50">
    <v>3</v>
    <v>BUFF_ADMIN_GREATSWORD_PASSIVE_AVOID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BUFF_ADMIN_GREATSWORD_PASSIVE_AVOID</v>
    <v/>
    <v/>
    <v/>
    <v/>
    <v/>
    <v/>
    <v/>
    <v/>
    <v/>
    <v/>
    <v/>
    <v/>
    <v/>
    <v/>
    <v>3</v>
    <v/>
    <v/>
    <v/>
    <v>NKM_UNIT_BUFF_BARRIER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BUFF_ADMIN_GREATSWORD_PASSIVE_AVOID</v>
    <v>1</v>
    <v>m_listNKMEventBuff</v>
    <v/>
    <v/>
    <v/>
    <v/>
    <v>1</v>
    <v/>
    <v/>
    <v>0/30</v>
    <v/>
    <v/>
    <v/>
    <v/>
    <v/>
    <v/>
    <v>6</v>
    <v>BUFF_ADMIN_GREATSWORD_PASSIVE_AVOID</v>
  </rv>
  <rv s="71">
    <v>3</v>
    <v>BUFF_ADMIN_GREATSWORD_SKILL1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BUFF_ADMIN_GREATSWORD_SKILL1</v>
    <v/>
    <v/>
    <v/>
    <v/>
    <v/>
    <v/>
    <v/>
    <v/>
    <v/>
    <v/>
    <v/>
    <v/>
    <v/>
    <v/>
    <v>12</v>
    <v/>
    <v/>
    <v/>
    <v>NKM_UNIT_BUFF_HP</v>
    <v/>
    <v/>
    <v/>
    <v/>
    <v/>
    <v/>
    <v/>
    <v/>
    <v/>
    <v/>
    <v/>
    <v>BIP01_SPINE1</v>
    <v>AB_FX_BUFF_IN_DEF</v>
    <v/>
    <v/>
    <v/>
    <v/>
    <v/>
    <v/>
    <v/>
    <v>2500</v>
    <v/>
    <v/>
    <v>2500</v>
    <v/>
    <v/>
    <v>NST_HP</v>
    <v/>
    <v/>
    <v/>
    <v/>
    <v/>
    <v/>
    <v>BUFF_ADMIN_GREATSWORD_SKILL1</v>
    <v>2</v>
    <v>m_listNKMEventBuff</v>
    <v/>
    <v/>
    <v/>
    <v/>
    <v>1</v>
    <v/>
    <v>{'m_SkillStrID': 'NKM_UNIT_C_ADMIN_GREATSWORD_SKILL', 'm_SkillLevel': [1, 4]}</v>
    <v>15/30</v>
    <v/>
    <v/>
    <v/>
    <v/>
    <v/>
    <v/>
    <v>6</v>
    <v>BUFF_ADMIN_GREATSWORD_SKILL1</v>
  </rv>
  <rv s="71">
    <v>3</v>
    <v>BUFF_ADMIN_GREATSWORD_SKILL1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BUFF_ADMIN_GREATSWORD_SKILL1</v>
    <v/>
    <v/>
    <v/>
    <v/>
    <v/>
    <v/>
    <v/>
    <v/>
    <v/>
    <v/>
    <v/>
    <v/>
    <v/>
    <v/>
    <v>12</v>
    <v/>
    <v/>
    <v/>
    <v>NKM_UNIT_BUFF_HP</v>
    <v/>
    <v/>
    <v/>
    <v/>
    <v/>
    <v/>
    <v/>
    <v/>
    <v/>
    <v/>
    <v/>
    <v>BIP01_SPINE1</v>
    <v>AB_FX_BUFF_IN_DEF</v>
    <v/>
    <v/>
    <v/>
    <v/>
    <v/>
    <v/>
    <v/>
    <v>2500</v>
    <v/>
    <v/>
    <v>2500</v>
    <v/>
    <v/>
    <v>NST_HP</v>
    <v/>
    <v/>
    <v/>
    <v/>
    <v/>
    <v/>
    <v>BUFF_ADMIN_GREATSWORD_SKILL1</v>
    <v>3</v>
    <v>m_listNKMEventBuff</v>
    <v/>
    <v/>
    <v/>
    <v/>
    <v>2</v>
    <v/>
    <v>{'m_SkillStrID': 'NKM_UNIT_C_ADMIN_GREATSWORD_SKILL', 'm_SkillLevel': [5, 99]}</v>
    <v>15/30</v>
    <v/>
    <v/>
    <v/>
    <v/>
    <v/>
    <v/>
    <v>6</v>
    <v>BUFF_ADMIN_GREATSWORD_SKILL1</v>
  </rv>
  <rv s="71">
    <v>3</v>
    <v>BUFF_ADMIN_GREATSWORD_SKILL1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BUFF_ADMIN_GREATSWORD_SKILL1</v>
    <v/>
    <v/>
    <v/>
    <v/>
    <v/>
    <v/>
    <v/>
    <v/>
    <v/>
    <v/>
    <v/>
    <v/>
    <v/>
    <v/>
    <v>12</v>
    <v/>
    <v/>
    <v/>
    <v>NKM_UNIT_BUFF_HP</v>
    <v/>
    <v/>
    <v/>
    <v/>
    <v/>
    <v/>
    <v/>
    <v/>
    <v/>
    <v/>
    <v/>
    <v>BIP01_SPINE1</v>
    <v>AB_FX_BUFF_IN_DEF</v>
    <v/>
    <v/>
    <v/>
    <v/>
    <v/>
    <v/>
    <v/>
    <v>2500</v>
    <v/>
    <v/>
    <v>2500</v>
    <v/>
    <v/>
    <v>NST_HP</v>
    <v/>
    <v/>
    <v/>
    <v/>
    <v/>
    <v/>
    <v>BUFF_ADMIN_GREATSWORD_SKILL1</v>
    <v>1</v>
    <v>m_listNKMEventBuff</v>
    <v/>
    <v/>
    <v/>
    <v/>
    <v>1</v>
    <v/>
    <v>{'m_SkillStrID': 'NKM_UNIT_C_ADMIN_GREATSWORD_SKILL', 'm_SkillLevel': [1, 4]}</v>
    <v>15/30</v>
    <v/>
    <v/>
    <v/>
    <v/>
    <v/>
    <v/>
    <v>7</v>
    <v>BUFF_ADMIN_GREATSWORD_SKILL1</v>
  </rv>
  <rv s="71">
    <v>3</v>
    <v>BUFF_ADMIN_GREATSWORD_SKILL1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BUFF_ADMIN_GREATSWORD_SKILL1</v>
    <v/>
    <v/>
    <v/>
    <v/>
    <v/>
    <v/>
    <v/>
    <v/>
    <v/>
    <v/>
    <v/>
    <v/>
    <v/>
    <v/>
    <v>12</v>
    <v/>
    <v/>
    <v/>
    <v>NKM_UNIT_BUFF_HP</v>
    <v/>
    <v/>
    <v/>
    <v/>
    <v/>
    <v/>
    <v/>
    <v/>
    <v/>
    <v/>
    <v/>
    <v>BIP01_SPINE1</v>
    <v>AB_FX_BUFF_IN_DEF</v>
    <v/>
    <v/>
    <v/>
    <v/>
    <v/>
    <v/>
    <v/>
    <v>2500</v>
    <v/>
    <v/>
    <v>2500</v>
    <v/>
    <v/>
    <v>NST_HP</v>
    <v/>
    <v/>
    <v/>
    <v/>
    <v/>
    <v/>
    <v>BUFF_ADMIN_GREATSWORD_SKILL1</v>
    <v>2</v>
    <v>m_listNKMEventBuff</v>
    <v/>
    <v/>
    <v/>
    <v/>
    <v>2</v>
    <v/>
    <v>{'m_SkillStrID': 'NKM_UNIT_C_ADMIN_GREATSWORD_SKILL', 'm_SkillLevel': [5, 99]}</v>
    <v>15/30</v>
    <v/>
    <v/>
    <v/>
    <v/>
    <v/>
    <v/>
    <v>7</v>
    <v>BUFF_ADMIN_GREATSWORD_SKILL1</v>
  </rv>
  <rv s="57">
    <v>3</v>
    <v>BUFF_ADMIN_GREATSWORD_PASSIVE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BUFF_ADMIN_GREATSWORD_PASSIVE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/>
    <v>BUFF_ADMIN_GREATSWORD_PASSIVE</v>
    <v>3</v>
    <v>m_listNKMEventBuff</v>
    <v/>
    <v/>
    <v/>
    <v/>
    <v>1</v>
    <v/>
    <v>{'m_SkillStrID': 'NKM_UNIT_C_ADMIN_GREATSWORD_PASSIVE', 'm_SkillLevel': [1, 4]}</v>
    <v>0/30</v>
    <v/>
    <v/>
    <v/>
    <v/>
    <v/>
    <v/>
    <v>7</v>
    <v>BUFF_ADMIN_GREATSWORD_PASSIVE</v>
  </rv>
  <rv s="75">
    <v>3</v>
    <v>BUFF_ADMIN_GREATSWORD_PASSIVE_LV5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BUFF_ADMIN_GREATSWORD_PASSIVE_LV5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>NSAL_SKILL</v>
    <v>BUFF_ADMIN_GREATSWORD_PASSIVE_LV5</v>
    <v>4</v>
    <v>m_listNKMEventBuff</v>
    <v/>
    <v/>
    <v/>
    <v/>
    <v>1</v>
    <v/>
    <v>{'m_SkillStrID': 'NKM_UNIT_C_ADMIN_GREATSWORD_PASSIVE', 'm_SkillLevel': [5, 99]}</v>
    <v>0/30</v>
    <v/>
    <v/>
    <v/>
    <v/>
    <v/>
    <v/>
    <v>7</v>
    <v>BUFF_ADMIN_GREATSWORD_PASSIVE_LV5</v>
  </rv>
  <rv s="50">
    <v>3</v>
    <v>BUFF_ADMIN_GREATSWORD_PASSIVE_AVOID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BUFF_ADMIN_GREATSWORD_PASSIVE_AVOID</v>
    <v/>
    <v/>
    <v/>
    <v/>
    <v/>
    <v/>
    <v/>
    <v/>
    <v/>
    <v/>
    <v/>
    <v/>
    <v/>
    <v/>
    <v>3</v>
    <v/>
    <v/>
    <v/>
    <v>NKM_UNIT_BUFF_BARRIER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BUFF_ADMIN_GREATSWORD_PASSIVE_AVOID</v>
    <v>1</v>
    <v>m_listNKMEventBuff</v>
    <v/>
    <v/>
    <v/>
    <v/>
    <v>1</v>
    <v/>
    <v/>
    <v>0/30</v>
    <v/>
    <v/>
    <v/>
    <v/>
    <v/>
    <v/>
    <v>8</v>
    <v>BUFF_ADMIN_GREATSWORD_PASSIVE_AVOID</v>
  </rv>
  <rv s="50">
    <v>3</v>
    <v>BUFF_ADMIN_GREATSWORD_PASSIVE_AVOID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BUFF_ADMIN_GREATSWORD_PASSIVE_AVOID</v>
    <v/>
    <v/>
    <v/>
    <v/>
    <v/>
    <v/>
    <v/>
    <v/>
    <v/>
    <v/>
    <v/>
    <v/>
    <v/>
    <v/>
    <v>3</v>
    <v/>
    <v/>
    <v/>
    <v>NKM_UNIT_BUFF_BARRIER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BUFF_ADMIN_GREATSWORD_PASSIVE_AVOID</v>
    <v>1</v>
    <v>m_listNKMEventBuff</v>
    <v/>
    <v/>
    <v/>
    <v/>
    <v>1</v>
    <v/>
    <v/>
    <v>0/30</v>
    <v/>
    <v/>
    <v/>
    <v/>
    <v/>
    <v/>
    <v>9</v>
    <v>BUFF_ADMIN_GREATSWORD_PASSIVE_AVOID</v>
  </rv>
  <rv s="57">
    <v>3</v>
    <v>BUFF_ADMIN_GREATSWORD_PASSIVE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BUFF_ADMIN_GREATSWORD_PASSIVE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/>
    <v>BUFF_ADMIN_GREATSWORD_PASSIVE</v>
    <v>2</v>
    <v>m_listNKMEventBuff</v>
    <v/>
    <v/>
    <v/>
    <v/>
    <v>1</v>
    <v/>
    <v>{'m_SkillStrID': 'NKM_UNIT_C_ADMIN_GREATSWORD_PASSIVE', 'm_SkillLevel': [1, 4]}</v>
    <v>0/30</v>
    <v/>
    <v/>
    <v/>
    <v/>
    <v/>
    <v/>
    <v>9</v>
    <v>BUFF_ADMIN_GREATSWORD_PASSIVE</v>
  </rv>
  <rv s="75">
    <v>3</v>
    <v>BUFF_ADMIN_GREATSWORD_PASSIVE_LV5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BUFF_ADMIN_GREATSWORD_PASSIVE_LV5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>NSAL_SKILL</v>
    <v>BUFF_ADMIN_GREATSWORD_PASSIVE_LV5</v>
    <v>3</v>
    <v>m_listNKMEventBuff</v>
    <v/>
    <v/>
    <v/>
    <v/>
    <v>1</v>
    <v/>
    <v>{'m_SkillStrID': 'NKM_UNIT_C_ADMIN_GREATSWORD_PASSIVE', 'm_SkillLevel': [5, 99]}</v>
    <v>0/30</v>
    <v/>
    <v/>
    <v/>
    <v/>
    <v/>
    <v/>
    <v>9</v>
    <v>BUFF_ADMIN_GREATSWORD_PASSIVE_LV5</v>
  </rv>
  <rv s="76">
    <v>3</v>
    <v>BUFF_ADMIN_GREATSWORD_HYPER1_LV5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BUFF_ADMIN_GREATSWORD_HYPER1_LV5</v>
    <v/>
    <v/>
    <v/>
    <v/>
    <v/>
    <v/>
    <v/>
    <v/>
    <v/>
    <v/>
    <v/>
    <v/>
    <v/>
    <v/>
    <v>2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NST_HP_GROWN_ATK_RATE</v>
    <v/>
    <v/>
    <v>5000</v>
    <v/>
    <v/>
    <v/>
    <v>BUFF_ADMIN_GREATSWORD_HYPER1_LV5</v>
    <v>1</v>
    <v>m_listNKMEventBuff</v>
    <v/>
    <v/>
    <v/>
    <v/>
    <v/>
    <v/>
    <v>{'m_SkillStrID': 'NKM_UNIT_C_ADMIN_GREATSWORD_HYPER', 'm_SkillLevel': [5, 99]}</v>
    <v>12/30</v>
    <v/>
    <v/>
    <v/>
    <v/>
    <v/>
    <v/>
    <v>10</v>
    <v>BUFF_ADMIN_GREATSWORD_HYPER1_LV5</v>
  </rv>
  <rv s="76">
    <v>3</v>
    <v>BUFF_ADMIN_GREATSWORD_HYPER1_LV5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BUFF_ADMIN_GREATSWORD_HYPER1_LV5</v>
    <v/>
    <v/>
    <v/>
    <v/>
    <v/>
    <v/>
    <v/>
    <v/>
    <v/>
    <v/>
    <v/>
    <v/>
    <v/>
    <v/>
    <v>2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NST_HP_GROWN_ATK_RATE</v>
    <v/>
    <v/>
    <v>5000</v>
    <v/>
    <v/>
    <v/>
    <v>BUFF_ADMIN_GREATSWORD_HYPER1_LV5</v>
    <v>2</v>
    <v>m_listNKMEventBuff</v>
    <v/>
    <v/>
    <v/>
    <v/>
    <v/>
    <v/>
    <v>{'m_SkillStrID': 'NKM_UNIT_C_ADMIN_GREATSWORD_HYPER', 'm_SkillLevel': [5, 99]}</v>
    <v>42/30</v>
    <v/>
    <v/>
    <v/>
    <v/>
    <v/>
    <v/>
    <v>10</v>
    <v>BUFF_ADMIN_GREATSWORD_HYPER1_LV5</v>
  </rv>
  <rv s="77">
    <v>3</v>
    <v>BUFF_LEE_SUYEON_PASSIVE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BUFF_LEE_SUYEON_PASSIVE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1500</v>
    <v/>
    <v/>
    <v>NST_ATK</v>
    <v>NST_DAMAGE_REDUCE_RATE</v>
    <v/>
    <v/>
    <v>1500</v>
    <v/>
    <v/>
    <v>BUFF_LEE_SUYEON_PASSIVE</v>
    <v>1</v>
    <v>m_listNKMEventBuff</v>
    <v/>
    <v/>
    <v/>
    <v/>
    <v/>
    <v/>
    <v>{'m_SkillStrID': 'NKM_UNIT_C_ADMIN_LEE_SUYEON_PASSIVE', 'm_SkillLevel': [1, 4]}</v>
    <v>1/30</v>
    <v/>
    <v/>
    <v/>
    <v/>
    <v/>
    <v/>
    <v>4</v>
    <v>BUFF_LEE_SUYEON_PASSIVE</v>
  </rv>
  <rv s="78">
    <v>3</v>
    <v>BUFF_LEE_SUYEON_PASSIVE_LV5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>BUFF_LEE_SUYEON_PASSIVE_LV5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1500</v>
    <v/>
    <v/>
    <v>NST_ATK</v>
    <v>NST_DAMAGE_REDUCE_RATE</v>
    <v/>
    <v/>
    <v>1500</v>
    <v/>
    <v>NSAL_HYPER</v>
    <v>BUFF_LEE_SUYEON_PASSIVE_LV5</v>
    <v>2</v>
    <v>m_listNKMEventBuff</v>
    <v/>
    <v/>
    <v/>
    <v/>
    <v/>
    <v/>
    <v>{'m_SkillStrID': 'NKM_UNIT_C_ADMIN_LEE_SUYEON_PASSIVE', 'm_SkillLevel': [5, 99]}</v>
    <v>1/30</v>
    <v/>
    <v/>
    <v/>
    <v/>
    <v/>
    <v/>
    <v>4</v>
    <v>BUFF_LEE_SUYEON_PASSIVE_LV5</v>
  </rv>
  <rv s="57">
    <v>3</v>
    <v>BUFF_LEE_SUYEON_HYPER_LV5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BUFF_LEE_SUYEON_HYPER_LV5</v>
    <v/>
    <v/>
    <v/>
    <v/>
    <v/>
    <v/>
    <v/>
    <v>0.2</v>
    <v/>
    <v/>
    <v/>
    <v/>
    <v/>
    <v/>
    <v>15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BUFF_LEE_SUYEON_HYPER_LV5</v>
    <v>1</v>
    <v>m_listNKMEventBuff</v>
    <v/>
    <v/>
    <v/>
    <v>True</v>
    <v/>
    <v/>
    <v>{'m_SkillStrID': 'NKM_UNIT_C_ADMIN_LEE_SUYEON_HYPER', 'm_SkillLevel': [5, 99]}</v>
    <v/>
    <v/>
    <v/>
    <v/>
    <v/>
    <v/>
    <v/>
    <v>6</v>
    <v>BUFF_LEE_SUYEON_HYPER_LV5</v>
  </rv>
  <rv s="64">
    <v>3</v>
    <v>BUFF_ALPHA_CHOI_SKILL_LV5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BUFF_ALPHA_CHOI_SKILL_LV5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2500</v>
    <v/>
    <v/>
    <v/>
    <v>BUFF_ALPHA_CHOI_SKILL_LV5</v>
    <v>1</v>
    <v>m_listNKMEventBuff</v>
    <v/>
    <v/>
    <v/>
    <v>True</v>
    <v/>
    <v/>
    <v>{'m_SkillStrID': 'NKM_UNIT_C_ALPHA_CHOI_SKILL', 'm_SkillLevel': [5, 99]}</v>
    <v/>
    <v/>
    <v/>
    <v/>
    <v/>
    <v/>
    <v/>
    <v>7</v>
    <v>BUFF_ALPHA_CHOI_SKILL_LV5</v>
  </rv>
  <rv s="70">
    <v>3</v>
    <v>BUFF_ALPHA_CHOWON_PASSIVE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BUFF_ALPHA_CHOWON_PASSIVE</v>
    <v/>
    <v/>
    <v/>
    <v/>
    <v/>
    <v/>
    <v/>
    <v/>
    <v/>
    <v/>
    <v/>
    <v/>
    <v/>
    <v/>
    <v>5</v>
    <v/>
    <v/>
    <v/>
    <v>NKM_UNIT_BUFF_SKILL_COOL_TIME_REDUCE_RATE</v>
    <v/>
    <v/>
    <v/>
    <v/>
    <v/>
    <v/>
    <v/>
    <v/>
    <v/>
    <v/>
    <v/>
    <v>BIP01_SPINE1</v>
    <v>AB_FX_BUFF_IN_DEF</v>
    <v/>
    <v/>
    <v/>
    <v/>
    <v/>
    <v/>
    <v/>
    <v>1000</v>
    <v/>
    <v/>
    <v/>
    <v/>
    <v/>
    <v>NST_SKILL_COOL_TIME_REDUCE_RATE</v>
    <v/>
    <v/>
    <v>4000</v>
    <v/>
    <v/>
    <v/>
    <v>BUFF_ALPHA_CHOWON_PASSIVE</v>
    <v>1</v>
    <v>m_listNKMEventBuff</v>
    <v/>
    <v/>
    <v/>
    <v>False</v>
    <v>5</v>
    <v/>
    <v>{'m_SkillStrID': 'NKM_UNIT_C_ALPHA_CHOWON_PASSIVE', 'm_SkillLevel': [5, 99]}</v>
    <v>1/30</v>
    <v/>
    <v/>
    <v/>
    <v/>
    <v/>
    <v/>
    <v>2</v>
    <v>BUFF_ALPHA_CHOWON_PASSIVE</v>
  </rv>
  <rv s="70">
    <v>3</v>
    <v>BUFF_ALPHA_CHOWON_PASSIVE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BUFF_ALPHA_CHOWON_PASSIVE</v>
    <v/>
    <v/>
    <v/>
    <v/>
    <v/>
    <v/>
    <v/>
    <v/>
    <v/>
    <v/>
    <v/>
    <v/>
    <v/>
    <v/>
    <v>5</v>
    <v/>
    <v/>
    <v/>
    <v>NKM_UNIT_BUFF_SKILL_COOL_TIME_REDUCE_RATE</v>
    <v/>
    <v/>
    <v/>
    <v/>
    <v/>
    <v/>
    <v/>
    <v/>
    <v/>
    <v/>
    <v/>
    <v>BIP01_SPINE1</v>
    <v>AB_FX_BUFF_IN_DEF</v>
    <v/>
    <v/>
    <v/>
    <v/>
    <v/>
    <v/>
    <v/>
    <v>1000</v>
    <v/>
    <v/>
    <v/>
    <v/>
    <v/>
    <v>NST_SKILL_COOL_TIME_REDUCE_RATE</v>
    <v/>
    <v/>
    <v>4000</v>
    <v/>
    <v/>
    <v/>
    <v>BUFF_ALPHA_CHOWON_PASSIVE</v>
    <v>1</v>
    <v>m_listNKMEventBuff</v>
    <v/>
    <v/>
    <v/>
    <v>False</v>
    <v>1</v>
    <v/>
    <v>{'m_SkillStrID': 'NKM_UNIT_C_ALPHA_CHOWON_PASSIVE', 'm_SkillLevel': [1, 1]}</v>
    <v>15/30</v>
    <v/>
    <v/>
    <v/>
    <v/>
    <v/>
    <v/>
    <v>6</v>
    <v>BUFF_ALPHA_CHOWON_PASSIVE</v>
  </rv>
  <rv s="70">
    <v>3</v>
    <v>BUFF_ALPHA_CHOWON_PASSIVE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BUFF_ALPHA_CHOWON_PASSIVE</v>
    <v/>
    <v/>
    <v/>
    <v/>
    <v/>
    <v/>
    <v/>
    <v/>
    <v/>
    <v/>
    <v/>
    <v/>
    <v/>
    <v/>
    <v>5</v>
    <v/>
    <v/>
    <v/>
    <v>NKM_UNIT_BUFF_SKILL_COOL_TIME_REDUCE_RATE</v>
    <v/>
    <v/>
    <v/>
    <v/>
    <v/>
    <v/>
    <v/>
    <v/>
    <v/>
    <v/>
    <v/>
    <v>BIP01_SPINE1</v>
    <v>AB_FX_BUFF_IN_DEF</v>
    <v/>
    <v/>
    <v/>
    <v/>
    <v/>
    <v/>
    <v/>
    <v>1000</v>
    <v/>
    <v/>
    <v/>
    <v/>
    <v/>
    <v>NST_SKILL_COOL_TIME_REDUCE_RATE</v>
    <v/>
    <v/>
    <v>4000</v>
    <v/>
    <v/>
    <v/>
    <v>BUFF_ALPHA_CHOWON_PASSIVE</v>
    <v>2</v>
    <v>m_listNKMEventBuff</v>
    <v/>
    <v/>
    <v/>
    <v>False</v>
    <v>2</v>
    <v/>
    <v>{'m_SkillStrID': 'NKM_UNIT_C_ALPHA_CHOWON_PASSIVE', 'm_SkillLevel': [2, 2]}</v>
    <v>15/30</v>
    <v/>
    <v/>
    <v/>
    <v/>
    <v/>
    <v/>
    <v>6</v>
    <v>BUFF_ALPHA_CHOWON_PASSIVE</v>
  </rv>
  <rv s="70">
    <v>3</v>
    <v>BUFF_ALPHA_CHOWON_PASSIVE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BUFF_ALPHA_CHOWON_PASSIVE</v>
    <v/>
    <v/>
    <v/>
    <v/>
    <v/>
    <v/>
    <v/>
    <v/>
    <v/>
    <v/>
    <v/>
    <v/>
    <v/>
    <v/>
    <v>5</v>
    <v/>
    <v/>
    <v/>
    <v>NKM_UNIT_BUFF_SKILL_COOL_TIME_REDUCE_RATE</v>
    <v/>
    <v/>
    <v/>
    <v/>
    <v/>
    <v/>
    <v/>
    <v/>
    <v/>
    <v/>
    <v/>
    <v>BIP01_SPINE1</v>
    <v>AB_FX_BUFF_IN_DEF</v>
    <v/>
    <v/>
    <v/>
    <v/>
    <v/>
    <v/>
    <v/>
    <v>1000</v>
    <v/>
    <v/>
    <v/>
    <v/>
    <v/>
    <v>NST_SKILL_COOL_TIME_REDUCE_RATE</v>
    <v/>
    <v/>
    <v>4000</v>
    <v/>
    <v/>
    <v/>
    <v>BUFF_ALPHA_CHOWON_PASSIVE</v>
    <v>3</v>
    <v>m_listNKMEventBuff</v>
    <v/>
    <v/>
    <v/>
    <v>False</v>
    <v>3</v>
    <v/>
    <v>{'m_SkillStrID': 'NKM_UNIT_C_ALPHA_CHOWON_PASSIVE', 'm_SkillLevel': [3, 3]}</v>
    <v>15/30</v>
    <v/>
    <v/>
    <v/>
    <v/>
    <v/>
    <v/>
    <v>6</v>
    <v>BUFF_ALPHA_CHOWON_PASSIVE</v>
  </rv>
  <rv s="70">
    <v>3</v>
    <v>BUFF_ALPHA_CHOWON_PASSIVE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BUFF_ALPHA_CHOWON_PASSIVE</v>
    <v/>
    <v/>
    <v/>
    <v/>
    <v/>
    <v/>
    <v/>
    <v/>
    <v/>
    <v/>
    <v/>
    <v/>
    <v/>
    <v/>
    <v>5</v>
    <v/>
    <v/>
    <v/>
    <v>NKM_UNIT_BUFF_SKILL_COOL_TIME_REDUCE_RATE</v>
    <v/>
    <v/>
    <v/>
    <v/>
    <v/>
    <v/>
    <v/>
    <v/>
    <v/>
    <v/>
    <v/>
    <v>BIP01_SPINE1</v>
    <v>AB_FX_BUFF_IN_DEF</v>
    <v/>
    <v/>
    <v/>
    <v/>
    <v/>
    <v/>
    <v/>
    <v>1000</v>
    <v/>
    <v/>
    <v/>
    <v/>
    <v/>
    <v>NST_SKILL_COOL_TIME_REDUCE_RATE</v>
    <v/>
    <v/>
    <v>4000</v>
    <v/>
    <v/>
    <v/>
    <v>BUFF_ALPHA_CHOWON_PASSIVE</v>
    <v>4</v>
    <v>m_listNKMEventBuff</v>
    <v/>
    <v/>
    <v/>
    <v>False</v>
    <v>5</v>
    <v/>
    <v>{'m_SkillStrID': 'NKM_UNIT_C_ALPHA_CHOWON_PASSIVE', 'm_SkillLevel': [4, 99]}</v>
    <v>15/30</v>
    <v/>
    <v/>
    <v/>
    <v/>
    <v/>
    <v/>
    <v>6</v>
    <v>BUFF_ALPHA_CHOWON_PASSIVE</v>
  </rv>
  <rv s="57">
    <v>3</v>
    <v>BUFF_ALPHA_CHOWON_HYPER_LV5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BUFF_ALPHA_CHOWON_HYPER_LV5</v>
    <v/>
    <v/>
    <v/>
    <v/>
    <v/>
    <v/>
    <v/>
    <v>0.5</v>
    <v/>
    <v/>
    <v/>
    <v/>
    <v/>
    <v/>
    <v>15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BUFF_ALPHA_CHOWON_HYPER_LV5</v>
    <v>1</v>
    <v>m_listNKMEventBuff</v>
    <v/>
    <v/>
    <v/>
    <v>False</v>
    <v/>
    <v/>
    <v>{'m_SkillStrID': 'NKM_UNIT_C_ALPHA_CHOWON_HYPER', 'm_SkillLevel': [5, 99]}</v>
    <v>1/30</v>
    <v/>
    <v/>
    <v/>
    <v/>
    <v/>
    <v/>
    <v>9</v>
    <v>BUFF_ALPHA_CHOWON_HYPER_LV5</v>
  </rv>
  <rv s="79">
    <v>3</v>
    <v>BUFF_ALPHA_JIA_SKILL_LV5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BUFF_ALPHA_JIA_SKILL_LV5</v>
    <v/>
    <v/>
    <v/>
    <v/>
    <v/>
    <v/>
    <v/>
    <v/>
    <v/>
    <v/>
    <v/>
    <v/>
    <v/>
    <v/>
    <v/>
    <v/>
    <v/>
    <v/>
    <v>NKM_UNIT_BUFF_DAMAGE_REDUCE_RATE</v>
    <v/>
    <v/>
    <v/>
    <v/>
    <v/>
    <v/>
    <v/>
    <v/>
    <v/>
    <v/>
    <v/>
    <v>BIP01_SPINE1</v>
    <v>AB_FX_BUFF_IN_DEF</v>
    <v/>
    <v>3</v>
    <v/>
    <v/>
    <v/>
    <v/>
    <v/>
    <v/>
    <v/>
    <v/>
    <v/>
    <v/>
    <v/>
    <v>NST_DAMAGE_REDUCE_RATE</v>
    <v/>
    <v/>
    <v>1000</v>
    <v/>
    <v/>
    <v/>
    <v>BUFF_ALPHA_JIA_SKILL_LV5</v>
    <v>1</v>
    <v>m_listNKMEventBuff</v>
    <v/>
    <v/>
    <v/>
    <v/>
    <v/>
    <v/>
    <v>{'m_SkillStrID': 'NKM_UNIT_C_ALPHA_JIA_SKILL', 'm_SkillLevel': [5, 99]}</v>
    <v>1/30</v>
    <v/>
    <v/>
    <v/>
    <v/>
    <v/>
    <v/>
    <v>5</v>
    <v>BUFF_ALPHA_JIA_SKILL_LV5</v>
  </rv>
  <rv s="80">
    <v>3</v>
    <v>DEBUFF_ALPHA_LEEJIN_PASSIVE_LV5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>DEBUFF_ALPHA_LEEJIN_PASSIVE_LV5</v>
    <v/>
    <v/>
    <v/>
    <v/>
    <v/>
    <v/>
    <v/>
    <v/>
    <v/>
    <v/>
    <v/>
    <v/>
    <v/>
    <v/>
    <v>10</v>
    <v/>
    <v/>
    <v/>
    <v>NKM_UNIT_DEBUFF_SILENCE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DEBUFF_ALPHA_LEEJIN_PASSIVE_LV5</v>
    <v>2</v>
    <v>m_listNKMEventAttack</v>
    <v/>
    <v/>
    <v/>
    <v/>
    <v/>
    <v/>
    <v/>
    <v/>
    <v/>
    <v/>
    <v/>
    <v/>
    <v/>
    <v/>
    <v>6</v>
    <v>DEBUFF_ALPHA_LEEJIN_PASSIVE_LV5</v>
  </rv>
  <rv s="57">
    <v>3</v>
    <v>BUFF_KIM_SOBIN_HYPER_LV5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BUFF_KIM_SOBIN_HYPER_LV5</v>
    <v/>
    <v/>
    <v/>
    <v/>
    <v/>
    <v/>
    <v/>
    <v>0.5</v>
    <v/>
    <v/>
    <v/>
    <v/>
    <v/>
    <v/>
    <v>15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BUFF_KIM_SOBIN_HYPER_LV5</v>
    <v>1</v>
    <v>m_listNKMEventBuff</v>
    <v/>
    <v/>
    <v/>
    <v/>
    <v/>
    <v/>
    <v>{'m_SkillStrID': 'NKM_UNIT_C_ALT_KIM_SOBIN_HYPER', 'm_SkillLevel': [5, 99]}</v>
    <v>1/30</v>
    <v/>
    <v/>
    <v/>
    <v/>
    <v/>
    <v/>
    <v>7</v>
    <v>BUFF_KIM_SOBIN_HYPER_LV5</v>
  </rv>
  <rv s="81">
    <v>3</v>
    <v>BUFF_SEO_YOON_PASSIVE_LV1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BUFF_SEO_YOON_PASSIVE_LV1</v>
    <v/>
    <v/>
    <v/>
    <v/>
    <v/>
    <v/>
    <v/>
    <v/>
    <v/>
    <v/>
    <v/>
    <v/>
    <v/>
    <v/>
    <v>10</v>
    <v/>
    <v/>
    <v/>
    <v>NKM_UNIT_BUFF_ATK</v>
    <v/>
    <v/>
    <v/>
    <v/>
    <v/>
    <v/>
    <v/>
    <v/>
    <v/>
    <v/>
    <v/>
    <v>BIP01_SPINE1</v>
    <v>AB_FX_BUFF_IN_ATK</v>
    <v/>
    <v/>
    <v>3000</v>
    <v/>
    <v/>
    <v/>
    <v/>
    <v/>
    <v/>
    <v/>
    <v>2000</v>
    <v/>
    <v/>
    <v>NST_ATK</v>
    <v/>
    <v/>
    <v/>
    <v/>
    <v/>
    <v/>
    <v>BUFF_SEO_YOON_PASSIVE_LV1</v>
    <v>1</v>
    <v>m_listNKMEventBuff</v>
    <v/>
    <v/>
    <v>True</v>
    <v/>
    <v/>
    <v/>
    <v>{'m_SkillStrID': 'NKM_UNIT_C_ALT_SEO_YOON_PASSIVE', 'm_SkillLevel': [1, 1]}</v>
    <v>10/30</v>
    <v>3000</v>
    <v/>
    <v/>
    <v/>
    <v/>
    <v/>
    <v>1</v>
    <v>BUFF_SEO_YOON_PASSIVE_LV1</v>
  </rv>
  <rv s="81">
    <v>3</v>
    <v>BUFF_SEO_YOON_PASSIVE_LV2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BUFF_SEO_YOON_PASSIVE_LV2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>BIP01_SPINE1</v>
    <v>AB_FX_BUFF_IN_ATK</v>
    <v/>
    <v/>
    <v>3000</v>
    <v/>
    <v/>
    <v/>
    <v/>
    <v/>
    <v/>
    <v/>
    <v>2000</v>
    <v/>
    <v/>
    <v>NST_ATK</v>
    <v/>
    <v/>
    <v/>
    <v/>
    <v/>
    <v/>
    <v>BUFF_SEO_YOON_PASSIVE_LV2</v>
    <v>2</v>
    <v>m_listNKMEventBuff</v>
    <v/>
    <v/>
    <v>True</v>
    <v/>
    <v/>
    <v/>
    <v>{'m_SkillStrID': 'NKM_UNIT_C_ALT_SEO_YOON_PASSIVE', 'm_SkillLevel': [2, 2]}</v>
    <v>10/30</v>
    <v>3000</v>
    <v/>
    <v/>
    <v/>
    <v/>
    <v/>
    <v>1</v>
    <v>BUFF_SEO_YOON_PASSIVE_LV2</v>
  </rv>
  <rv s="81">
    <v>3</v>
    <v>BUFF_SEO_YOON_PASSIVE_LV3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BUFF_SEO_YOON_PASSIVE_LV3</v>
    <v/>
    <v/>
    <v/>
    <v/>
    <v/>
    <v/>
    <v/>
    <v/>
    <v/>
    <v/>
    <v/>
    <v/>
    <v/>
    <v/>
    <v>14</v>
    <v/>
    <v/>
    <v/>
    <v>NKM_UNIT_BUFF_ATK</v>
    <v/>
    <v/>
    <v/>
    <v/>
    <v/>
    <v/>
    <v/>
    <v/>
    <v/>
    <v/>
    <v/>
    <v>BIP01_SPINE1</v>
    <v>AB_FX_BUFF_IN_ATK</v>
    <v/>
    <v/>
    <v>3000</v>
    <v/>
    <v/>
    <v/>
    <v/>
    <v/>
    <v/>
    <v/>
    <v>2000</v>
    <v/>
    <v/>
    <v>NST_ATK</v>
    <v/>
    <v/>
    <v/>
    <v/>
    <v/>
    <v/>
    <v>BUFF_SEO_YOON_PASSIVE_LV3</v>
    <v>3</v>
    <v>m_listNKMEventBuff</v>
    <v/>
    <v/>
    <v>True</v>
    <v/>
    <v/>
    <v/>
    <v>{'m_SkillStrID': 'NKM_UNIT_C_ALT_SEO_YOON_PASSIVE', 'm_SkillLevel': [3, 3]}</v>
    <v>10/30</v>
    <v>3000</v>
    <v/>
    <v/>
    <v/>
    <v/>
    <v/>
    <v>1</v>
    <v>BUFF_SEO_YOON_PASSIVE_LV3</v>
  </rv>
  <rv s="81">
    <v>3</v>
    <v>BUFF_SEO_YOON_PASSIVE_LV4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BUFF_SEO_YOON_PASSIVE_LV4</v>
    <v/>
    <v/>
    <v/>
    <v/>
    <v/>
    <v/>
    <v/>
    <v/>
    <v/>
    <v/>
    <v/>
    <v/>
    <v/>
    <v/>
    <v>18</v>
    <v/>
    <v/>
    <v/>
    <v>NKM_UNIT_BUFF_ATK</v>
    <v/>
    <v/>
    <v/>
    <v/>
    <v/>
    <v/>
    <v/>
    <v/>
    <v/>
    <v/>
    <v/>
    <v>BIP01_SPINE1</v>
    <v>AB_FX_BUFF_IN_ATK</v>
    <v/>
    <v/>
    <v>3000</v>
    <v/>
    <v/>
    <v/>
    <v/>
    <v/>
    <v/>
    <v/>
    <v>2000</v>
    <v/>
    <v/>
    <v>NST_ATK</v>
    <v/>
    <v/>
    <v/>
    <v/>
    <v/>
    <v/>
    <v>BUFF_SEO_YOON_PASSIVE_LV4</v>
    <v>4</v>
    <v>m_listNKMEventBuff</v>
    <v/>
    <v/>
    <v>True</v>
    <v/>
    <v/>
    <v/>
    <v>{'m_SkillStrID': 'NKM_UNIT_C_ALT_SEO_YOON_PASSIVE', 'm_SkillLevel': [4, 4]}</v>
    <v>10/30</v>
    <v>3000</v>
    <v/>
    <v/>
    <v/>
    <v/>
    <v/>
    <v>1</v>
    <v>BUFF_SEO_YOON_PASSIVE_LV4</v>
  </rv>
  <rv s="81">
    <v>3</v>
    <v>BUFF_SEO_YOON_PASSIVE_LV5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BUFF_SEO_YOON_PASSIVE_LV5</v>
    <v/>
    <v/>
    <v/>
    <v/>
    <v/>
    <v/>
    <v/>
    <v/>
    <v/>
    <v/>
    <v/>
    <v/>
    <v/>
    <v/>
    <v>18</v>
    <v/>
    <v/>
    <v/>
    <v>NKM_UNIT_BUFF_ATK</v>
    <v/>
    <v/>
    <v/>
    <v/>
    <v/>
    <v/>
    <v/>
    <v/>
    <v/>
    <v/>
    <v/>
    <v>BIP01_SPINE1</v>
    <v>AB_FX_BUFF_IN_ATK</v>
    <v/>
    <v/>
    <v>3000</v>
    <v/>
    <v/>
    <v/>
    <v/>
    <v/>
    <v/>
    <v/>
    <v>3000</v>
    <v/>
    <v/>
    <v>NST_ATK</v>
    <v/>
    <v/>
    <v/>
    <v/>
    <v/>
    <v/>
    <v>BUFF_SEO_YOON_PASSIVE_LV5</v>
    <v>5</v>
    <v>m_listNKMEventBuff</v>
    <v/>
    <v/>
    <v>True</v>
    <v/>
    <v/>
    <v/>
    <v>{'m_SkillStrID': 'NKM_UNIT_C_ALT_SEO_YOON_PASSIVE', 'm_SkillLevel': [5, 99]}</v>
    <v>10/30</v>
    <v>3000</v>
    <v/>
    <v/>
    <v/>
    <v/>
    <v/>
    <v>1</v>
    <v>BUFF_SEO_YOON_PASSIVE_LV5</v>
  </rv>
  <rv s="82">
    <v>3</v>
    <v>BUFF_YOO_JIN_PASSIVE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BUFF_YOO_JIN_PASSIVE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200</v>
    <v/>
    <v/>
    <v>NST_EVADE</v>
    <v/>
    <v/>
    <v/>
    <v/>
    <v/>
    <v/>
    <v>BUFF_YOO_JIN_PASSIVE</v>
    <v>1</v>
    <v>m_listNKMEventBuff</v>
    <v/>
    <v/>
    <v/>
    <v>False</v>
    <v/>
    <v/>
    <v>{'m_SkillStrID': 'NKM_UNIT_C_ALT_YOO_JIN_PASSIVE', 'm_SkillLevel': [1, 4]}</v>
    <v>1/30</v>
    <v/>
    <v/>
    <v/>
    <v/>
    <v/>
    <v/>
    <v>3</v>
    <v>BUFF_YOO_JIN_PASSIVE</v>
  </rv>
  <rv s="82">
    <v>3</v>
    <v>BUFF_YOO_JIN_PASSIVE_LV5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BUFF_YOO_JIN_PASSIVE_LV5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300</v>
    <v/>
    <v/>
    <v>NST_EVADE</v>
    <v/>
    <v/>
    <v/>
    <v/>
    <v/>
    <v/>
    <v>BUFF_YOO_JIN_PASSIVE_LV5</v>
    <v>2</v>
    <v>m_listNKMEventBuff</v>
    <v/>
    <v/>
    <v/>
    <v>False</v>
    <v/>
    <v/>
    <v>{'m_SkillStrID': 'NKM_UNIT_C_ALT_YOO_JIN_PASSIVE', 'm_SkillLevel': [5, 99]}</v>
    <v>1/30</v>
    <v/>
    <v/>
    <v/>
    <v/>
    <v/>
    <v/>
    <v>3</v>
    <v>BUFF_YOO_JIN_PASSIVE_LV5</v>
  </rv>
  <rv s="82">
    <v>3</v>
    <v>BUFF_YOO_JIN_PASSIVE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BUFF_YOO_JIN_PASSIVE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200</v>
    <v/>
    <v/>
    <v>NST_EVADE</v>
    <v/>
    <v/>
    <v/>
    <v/>
    <v/>
    <v/>
    <v>BUFF_YOO_JIN_PASSIVE</v>
    <v>1</v>
    <v>m_listNKMEventBuff</v>
    <v/>
    <v/>
    <v/>
    <v>False</v>
    <v/>
    <v/>
    <v>{'m_SkillStrID': 'NKM_UNIT_C_ALT_YOO_JIN_PASSIVE', 'm_SkillLevel': [1, 4]}</v>
    <v>1/30</v>
    <v/>
    <v/>
    <v/>
    <v/>
    <v/>
    <v/>
    <v>4</v>
    <v>BUFF_YOO_JIN_PASSIVE</v>
  </rv>
  <rv s="82">
    <v>3</v>
    <v>BUFF_YOO_JIN_PASSIVE_LV5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BUFF_YOO_JIN_PASSIVE_LV5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300</v>
    <v/>
    <v/>
    <v>NST_EVADE</v>
    <v/>
    <v/>
    <v/>
    <v/>
    <v/>
    <v/>
    <v>BUFF_YOO_JIN_PASSIVE_LV5</v>
    <v>2</v>
    <v>m_listNKMEventBuff</v>
    <v/>
    <v/>
    <v/>
    <v>False</v>
    <v/>
    <v/>
    <v>{'m_SkillStrID': 'NKM_UNIT_C_ALT_YOO_JIN_PASSIVE', 'm_SkillLevel': [5, 99]}</v>
    <v>1/30</v>
    <v/>
    <v/>
    <v/>
    <v/>
    <v/>
    <v/>
    <v>4</v>
    <v>BUFF_YOO_JIN_PASSIVE_LV5</v>
  </rv>
  <rv s="82">
    <v>3</v>
    <v>BUFF_YOO_JIN_PASSIVE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BUFF_YOO_JIN_PASSIVE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200</v>
    <v/>
    <v/>
    <v>NST_EVADE</v>
    <v/>
    <v/>
    <v/>
    <v/>
    <v/>
    <v/>
    <v>BUFF_YOO_JIN_PASSIVE</v>
    <v>1</v>
    <v>m_listNKMEventBuff</v>
    <v/>
    <v/>
    <v/>
    <v>False</v>
    <v/>
    <v/>
    <v>{'m_SkillStrID': 'NKM_UNIT_C_ALT_YOO_JIN_PASSIVE', 'm_SkillLevel': [1, 4]}</v>
    <v>1/30</v>
    <v/>
    <v/>
    <v/>
    <v/>
    <v/>
    <v/>
    <v>5</v>
    <v>BUFF_YOO_JIN_PASSIVE</v>
  </rv>
  <rv s="82">
    <v>3</v>
    <v>BUFF_YOO_JIN_PASSIVE_LV5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BUFF_YOO_JIN_PASSIVE_LV5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300</v>
    <v/>
    <v/>
    <v>NST_EVADE</v>
    <v/>
    <v/>
    <v/>
    <v/>
    <v/>
    <v/>
    <v>BUFF_YOO_JIN_PASSIVE_LV5</v>
    <v>2</v>
    <v>m_listNKMEventBuff</v>
    <v/>
    <v/>
    <v/>
    <v>False</v>
    <v/>
    <v/>
    <v>{'m_SkillStrID': 'NKM_UNIT_C_ALT_YOO_JIN_PASSIVE', 'm_SkillLevel': [5, 99]}</v>
    <v>1/30</v>
    <v/>
    <v/>
    <v/>
    <v/>
    <v/>
    <v/>
    <v>5</v>
    <v>BUFF_YOO_JIN_PASSIVE_LV5</v>
  </rv>
  <rv s="83">
    <v>3</v>
    <v>BUFF_AMY_PASSIVE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BUFF_AMY_PASSIVE</v>
    <v/>
    <v/>
    <v/>
    <v/>
    <v/>
    <v/>
    <v/>
    <v/>
    <v/>
    <v/>
    <v/>
    <v/>
    <v/>
    <v/>
    <v/>
    <v/>
    <v/>
    <v/>
    <v>NKM_UNIT_BUFF_SKILL_COOL_TIME_REDUCE_RATE</v>
    <v/>
    <v/>
    <v/>
    <v/>
    <v/>
    <v/>
    <v/>
    <v/>
    <v/>
    <v/>
    <v/>
    <v>BIP01_SPINE1</v>
    <v>AB_FX_BUFF_IN_DEF</v>
    <v/>
    <v>15</v>
    <v/>
    <v/>
    <v/>
    <v/>
    <v/>
    <v/>
    <v/>
    <v/>
    <v/>
    <v/>
    <v/>
    <v>NST_SKILL_COOL_TIME_REDUCE_RATE</v>
    <v/>
    <v/>
    <v>100</v>
    <v/>
    <v/>
    <v/>
    <v>BUFF_AMY_PASSIVE</v>
    <v>1</v>
    <v>m_listNKMEventBuff</v>
    <v/>
    <v/>
    <v/>
    <v>False</v>
    <v/>
    <v/>
    <v>{'m_SkillStrID': 'NKM_UNIT_C_AMY_PASSIVE', 'm_SkillLevel': [1, 4]}</v>
    <v>1/30</v>
    <v/>
    <v/>
    <v/>
    <v/>
    <v/>
    <v/>
    <v>3</v>
    <v>BUFF_AMY_PASSIVE</v>
  </rv>
  <rv s="83">
    <v>3</v>
    <v>BUFF_AMY_PASSIVE_LV5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BUFF_AMY_PASSIVE_LV5</v>
    <v/>
    <v/>
    <v/>
    <v/>
    <v/>
    <v/>
    <v/>
    <v/>
    <v/>
    <v/>
    <v/>
    <v/>
    <v/>
    <v/>
    <v/>
    <v/>
    <v/>
    <v/>
    <v>NKM_UNIT_BUFF_SKILL_COOL_TIME_REDUCE_RATE</v>
    <v/>
    <v/>
    <v/>
    <v/>
    <v/>
    <v/>
    <v/>
    <v/>
    <v/>
    <v/>
    <v/>
    <v>BIP01_SPINE1</v>
    <v>AB_FX_BUFF_IN_DEF</v>
    <v/>
    <v>10</v>
    <v/>
    <v/>
    <v/>
    <v/>
    <v/>
    <v/>
    <v/>
    <v/>
    <v/>
    <v/>
    <v/>
    <v>NST_SKILL_COOL_TIME_REDUCE_RATE</v>
    <v/>
    <v/>
    <v>200</v>
    <v/>
    <v/>
    <v/>
    <v>BUFF_AMY_PASSIVE_LV5</v>
    <v>2</v>
    <v>m_listNKMEventBuff</v>
    <v/>
    <v/>
    <v/>
    <v>False</v>
    <v/>
    <v/>
    <v>{'m_SkillStrID': 'NKM_UNIT_C_AMY_PASSIVE', 'm_SkillLevel': [5, 99]}</v>
    <v>1/30</v>
    <v/>
    <v/>
    <v/>
    <v/>
    <v/>
    <v/>
    <v>3</v>
    <v>BUFF_AMY_PASSIVE_LV5</v>
  </rv>
  <rv s="64">
    <v>3</v>
    <v>BUFF_RYAN_PASSIVE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BUFF_RYAN_PASSIVE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2500</v>
    <v/>
    <v/>
    <v/>
    <v>BUFF_RYAN_PASSIVE</v>
    <v>1</v>
    <v>m_listNKMEventBuff</v>
    <v/>
    <v/>
    <v/>
    <v>False</v>
    <v/>
    <v/>
    <v/>
    <v>1/30</v>
    <v/>
    <v/>
    <v/>
    <v/>
    <v/>
    <v/>
    <v>5</v>
    <v>BUFF_RYAN_PASSIVE</v>
  </rv>
  <rv s="64">
    <v>3</v>
    <v>BUFF_RYAN_HYPER_LV5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BUFF_RYAN_HYPER_LV5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3000</v>
    <v/>
    <v/>
    <v/>
    <v>BUFF_RYAN_HYPER_LV5</v>
    <v>1</v>
    <v>m_listNKMEventBuff</v>
    <v/>
    <v/>
    <v/>
    <v>True</v>
    <v/>
    <v/>
    <v>{'m_SkillStrID': 'NKM_UNIT_C_BD_RYAN_HYPER', 'm_SkillLevel': [5, 99]}</v>
    <v/>
    <v/>
    <v/>
    <v/>
    <v/>
    <v/>
    <v/>
    <v>8</v>
    <v>BUFF_RYAN_HYPER_LV5</v>
  </rv>
  <rv s="64">
    <v>3</v>
    <v>BUFF_IRIE_HYPER_LV5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BUFF_IRIE_HYPER_LV5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/>
    <v/>
    <v/>
    <v/>
    <v/>
    <v/>
    <v/>
    <v/>
    <v/>
    <v/>
    <v/>
    <v/>
    <v/>
    <v/>
    <v/>
    <v>NST_DAMAGE_REDUCE_RATE</v>
    <v/>
    <v/>
    <v>2500</v>
    <v/>
    <v/>
    <v/>
    <v>BUFF_IRIE_HYPER_LV5</v>
    <v>1</v>
    <v>m_listNKMEventBuff</v>
    <v/>
    <v/>
    <v/>
    <v/>
    <v/>
    <v/>
    <v>{'m_SkillStrID': 'NKM_UNIT_C_CIVIL_IRIE_HYPER', 'm_SkillLevel': [5, 99]}</v>
    <v>70/30</v>
    <v/>
    <v/>
    <v/>
    <v/>
    <v/>
    <v/>
    <v>6</v>
    <v>BUFF_IRIE_HYPER_LV5</v>
  </rv>
  <rv s="84">
    <v>3</v>
    <v>BUFF_ZENA_SKILL_LV5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BUFF_ZENA_SKILL_LV5</v>
    <v/>
    <v/>
    <v/>
    <v/>
    <v/>
    <v/>
    <v/>
    <v/>
    <v/>
    <v/>
    <v/>
    <v/>
    <v/>
    <v/>
    <v>10</v>
    <v/>
    <v/>
    <v/>
    <v>NKM_UNIT_BUFF_EVADE</v>
    <v/>
    <v/>
    <v/>
    <v/>
    <v/>
    <v/>
    <v/>
    <v/>
    <v/>
    <v/>
    <v/>
    <v/>
    <v/>
    <v/>
    <v/>
    <v/>
    <v/>
    <v/>
    <v/>
    <v/>
    <v/>
    <v/>
    <v/>
    <v>3000</v>
    <v/>
    <v/>
    <v>NST_EVADE</v>
    <v/>
    <v/>
    <v/>
    <v/>
    <v/>
    <v/>
    <v>BUFF_ZENA_SKILL_LV5</v>
    <v>1</v>
    <v>m_listNKMEventBuff</v>
    <v/>
    <v/>
    <v/>
    <v/>
    <v/>
    <v/>
    <v>{'m_SkillStrID': 'NKM_UNIT_C_CIVIL_ZENA_SKILL', 'm_SkillLevel': [5, 99]}</v>
    <v>45/30</v>
    <v/>
    <v/>
    <v/>
    <v/>
    <v/>
    <v/>
    <v>4</v>
    <v>BUFF_ZENA_SKILL_LV5</v>
  </rv>
  <rv s="84">
    <v>3</v>
    <v>BUFF_NINA_PASSIVE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BUFF_NINA_PASSIVE</v>
    <v/>
    <v/>
    <v/>
    <v/>
    <v/>
    <v/>
    <v/>
    <v/>
    <v/>
    <v/>
    <v/>
    <v/>
    <v/>
    <v/>
    <v>10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1000</v>
    <v/>
    <v/>
    <v>NST_ATK</v>
    <v/>
    <v/>
    <v/>
    <v/>
    <v/>
    <v/>
    <v>BUFF_NINA_PASSIVE</v>
    <v>1</v>
    <v>m_listNKMEventBuff</v>
    <v/>
    <v/>
    <v/>
    <v/>
    <v/>
    <v/>
    <v/>
    <v>0/30</v>
    <v/>
    <v/>
    <v/>
    <v/>
    <v/>
    <v/>
    <v>2</v>
    <v>BUFF_NINA_PASSIVE</v>
  </rv>
  <rv s="85">
    <v>3</v>
    <v>BUFF_JAKE_HYPER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BUFF_JAKE_HYPER</v>
    <v/>
    <v/>
    <v/>
    <v/>
    <v/>
    <v/>
    <v/>
    <v/>
    <v/>
    <v/>
    <v/>
    <v/>
    <v/>
    <v/>
    <v>10</v>
    <v/>
    <v/>
    <v/>
    <v>NKM_UNIT_BUFF_SKILL_COOL_TIME_REDUCE_RATE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NST_SKILL_COOL_TIME_REDUCE_RATE</v>
    <v>NST_ATTACK_SPEED_RATE</v>
    <v/>
    <v>3000</v>
    <v>3000</v>
    <v/>
    <v/>
    <v>BUFF_JAKE_HYPER</v>
    <v>1</v>
    <v>m_listNKMEventBuff</v>
    <v/>
    <v/>
    <v/>
    <v>True</v>
    <v/>
    <v/>
    <v>{'m_SkillStrID': 'NKM_UNIT_C_DELTA_JAKE_HYPER', 'm_SkillLevel': [1, 4]}</v>
    <v/>
    <v/>
    <v/>
    <v/>
    <v/>
    <v/>
    <v/>
    <v>5</v>
    <v>BUFF_JAKE_HYPER</v>
  </rv>
  <rv s="85">
    <v>3</v>
    <v>BUFF_JAKE_HYPER_LV5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BUFF_JAKE_HYPER_LV5</v>
    <v/>
    <v/>
    <v/>
    <v/>
    <v/>
    <v/>
    <v/>
    <v/>
    <v/>
    <v/>
    <v/>
    <v/>
    <v/>
    <v/>
    <v>16</v>
    <v/>
    <v/>
    <v/>
    <v>NKM_UNIT_BUFF_SKILL_COOL_TIME_REDUCE_RATE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NST_SKILL_COOL_TIME_REDUCE_RATE</v>
    <v>NST_ATTACK_SPEED_RATE</v>
    <v/>
    <v>3000</v>
    <v>3000</v>
    <v/>
    <v/>
    <v>BUFF_JAKE_HYPER_LV5</v>
    <v>2</v>
    <v>m_listNKMEventBuff</v>
    <v/>
    <v/>
    <v/>
    <v>True</v>
    <v/>
    <v/>
    <v>{'m_SkillStrID': 'NKM_UNIT_C_DELTA_JAKE_HYPER', 'm_SkillLevel': [5, 99]}</v>
    <v/>
    <v/>
    <v/>
    <v/>
    <v/>
    <v/>
    <v/>
    <v>5</v>
    <v>BUFF_JAKE_HYPER_LV5</v>
  </rv>
  <rv s="83">
    <v>3</v>
    <v>BUFF_DELTA_KING_PASSIVE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BUFF_DELTA_KING_PASSIVE</v>
    <v/>
    <v/>
    <v/>
    <v/>
    <v/>
    <v/>
    <v/>
    <v/>
    <v/>
    <v/>
    <v/>
    <v/>
    <v/>
    <v/>
    <v/>
    <v/>
    <v/>
    <v/>
    <v>NKM_UNIT_BUFF_DAMAGE_REDUCE_RATE</v>
    <v/>
    <v/>
    <v/>
    <v/>
    <v/>
    <v/>
    <v/>
    <v/>
    <v/>
    <v/>
    <v/>
    <v>BIP01_SPINE1</v>
    <v>AB_FX_BUFF_IN_ATK</v>
    <v/>
    <v>2</v>
    <v/>
    <v/>
    <v/>
    <v/>
    <v/>
    <v/>
    <v/>
    <v/>
    <v/>
    <v/>
    <v/>
    <v>NST_DAMAGE_REDUCE_RATE</v>
    <v/>
    <v/>
    <v>750</v>
    <v/>
    <v/>
    <v/>
    <v>BUFF_DELTA_KING_PASSIVE</v>
    <v>1</v>
    <v>m_listNKMEventBuff</v>
    <v/>
    <v/>
    <v/>
    <v/>
    <v/>
    <v/>
    <v/>
    <v>1/30</v>
    <v/>
    <v/>
    <v/>
    <v/>
    <v/>
    <v/>
    <v>4</v>
    <v>BUFF_DELTA_KING_PASSIVE</v>
  </rv>
  <rv s="84">
    <v>3</v>
    <v>BUFF_DELTA_KING_HYPER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BUFF_DELTA_KING_HYPER</v>
    <v/>
    <v/>
    <v/>
    <v/>
    <v/>
    <v/>
    <v/>
    <v/>
    <v/>
    <v/>
    <v/>
    <v/>
    <v/>
    <v/>
    <v>12</v>
    <v/>
    <v/>
    <v/>
    <v>NKM_UNIT_BUFF_DEF</v>
    <v/>
    <v/>
    <v/>
    <v/>
    <v/>
    <v/>
    <v/>
    <v/>
    <v/>
    <v/>
    <v/>
    <v>BIP01_SPINE1</v>
    <v>AB_FX_BUFF_IN_DEF</v>
    <v/>
    <v/>
    <v/>
    <v/>
    <v/>
    <v/>
    <v/>
    <v/>
    <v/>
    <v/>
    <v>2500</v>
    <v/>
    <v/>
    <v>NST_DEF</v>
    <v/>
    <v/>
    <v/>
    <v/>
    <v/>
    <v/>
    <v>BUFF_DELTA_KING_HYPER</v>
    <v>1</v>
    <v>m_listNKMEventBuff</v>
    <v/>
    <v/>
    <v/>
    <v/>
    <v/>
    <v/>
    <v>{'m_SkillStrID': 'NKM_UNIT_C_DELTA_KING_PASSIVE', 'm_SkillLevel': [1, 4]}</v>
    <v>125/30</v>
    <v/>
    <v/>
    <v/>
    <v/>
    <v/>
    <v/>
    <v>6</v>
    <v>BUFF_DELTA_KING_HYPER</v>
  </rv>
  <rv s="84">
    <v>3</v>
    <v>BUFF_DELTA_KING_HYPER_LV5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BUFF_DELTA_KING_HYPER_LV5</v>
    <v/>
    <v/>
    <v/>
    <v/>
    <v/>
    <v/>
    <v/>
    <v/>
    <v/>
    <v/>
    <v/>
    <v/>
    <v/>
    <v/>
    <v>18</v>
    <v/>
    <v/>
    <v/>
    <v>NKM_UNIT_BUFF_DEF</v>
    <v/>
    <v/>
    <v/>
    <v/>
    <v/>
    <v/>
    <v/>
    <v/>
    <v/>
    <v/>
    <v/>
    <v>BIP01_SPINE1</v>
    <v>AB_FX_BUFF_IN_DEF</v>
    <v/>
    <v/>
    <v/>
    <v/>
    <v/>
    <v/>
    <v/>
    <v/>
    <v/>
    <v/>
    <v>2500</v>
    <v/>
    <v/>
    <v>NST_DEF</v>
    <v/>
    <v/>
    <v/>
    <v/>
    <v/>
    <v/>
    <v>BUFF_DELTA_KING_HYPER_LV5</v>
    <v>2</v>
    <v>m_listNKMEventBuff</v>
    <v/>
    <v/>
    <v/>
    <v/>
    <v/>
    <v/>
    <v>{'m_SkillStrID': 'NKM_UNIT_C_DELTA_KING_PASSIVE', 'm_SkillLevel': [5, 99]}</v>
    <v>125/30</v>
    <v/>
    <v/>
    <v/>
    <v/>
    <v/>
    <v/>
    <v>6</v>
    <v>BUFF_DELTA_KING_HYPER_LV5</v>
  </rv>
  <rv s="86">
    <v>3</v>
    <v>BUFF_KYLE_PASSIVE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>BUFF_KYLE_PASSIVE</v>
    <v/>
    <v/>
    <v/>
    <v/>
    <v/>
    <v/>
    <v/>
    <v/>
    <v/>
    <v/>
    <v/>
    <v/>
    <v/>
    <v/>
    <v>4</v>
    <v/>
    <v/>
    <v/>
    <v>NKM_UNIT_BUFF_ATK</v>
    <v/>
    <v/>
    <v/>
    <v/>
    <v/>
    <v/>
    <v/>
    <v/>
    <v/>
    <v/>
    <v/>
    <v/>
    <v/>
    <v/>
    <v>4</v>
    <v/>
    <v/>
    <v/>
    <v/>
    <v/>
    <v/>
    <v/>
    <v/>
    <v/>
    <v/>
    <v/>
    <v>NST_END</v>
    <v/>
    <v/>
    <v/>
    <v/>
    <v/>
    <v/>
    <v>BUFF_KYLE_PASSIVE</v>
    <v>1</v>
    <v>m_listNKMEventBuff</v>
    <v/>
    <v/>
    <v/>
    <v/>
    <v/>
    <v/>
    <v/>
    <v>1/30</v>
    <v/>
    <v/>
    <v/>
    <v/>
    <v/>
    <v/>
    <v>3</v>
    <v>BUFF_KYLE_PASSIVE</v>
  </rv>
  <rv s="86">
    <v>3</v>
    <v>BUFF_KYLE_PASSIVE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>BUFF_KYLE_PASSIVE</v>
    <v/>
    <v/>
    <v/>
    <v/>
    <v/>
    <v/>
    <v/>
    <v/>
    <v/>
    <v/>
    <v/>
    <v/>
    <v/>
    <v/>
    <v>4</v>
    <v/>
    <v/>
    <v/>
    <v>NKM_UNIT_BUFF_ATK</v>
    <v/>
    <v/>
    <v/>
    <v/>
    <v/>
    <v/>
    <v/>
    <v/>
    <v/>
    <v/>
    <v/>
    <v/>
    <v/>
    <v/>
    <v>4</v>
    <v/>
    <v/>
    <v/>
    <v/>
    <v/>
    <v/>
    <v/>
    <v/>
    <v/>
    <v/>
    <v/>
    <v>NST_END</v>
    <v/>
    <v/>
    <v/>
    <v/>
    <v/>
    <v/>
    <v>BUFF_KYLE_PASSIVE</v>
    <v>1</v>
    <v>m_listNKMEventBuff</v>
    <v/>
    <v/>
    <v/>
    <v/>
    <v/>
    <v/>
    <v/>
    <v>1/30</v>
    <v/>
    <v/>
    <v/>
    <v/>
    <v/>
    <v/>
    <v>4</v>
    <v>BUFF_KYLE_PASSIVE</v>
  </rv>
  <rv s="86">
    <v>3</v>
    <v>BUFF_KYLE_PASSIVE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>BUFF_KYLE_PASSIVE</v>
    <v/>
    <v/>
    <v/>
    <v/>
    <v/>
    <v/>
    <v/>
    <v/>
    <v/>
    <v/>
    <v/>
    <v/>
    <v/>
    <v/>
    <v>4</v>
    <v/>
    <v/>
    <v/>
    <v>NKM_UNIT_BUFF_ATK</v>
    <v/>
    <v/>
    <v/>
    <v/>
    <v/>
    <v/>
    <v/>
    <v/>
    <v/>
    <v/>
    <v/>
    <v/>
    <v/>
    <v/>
    <v>4</v>
    <v/>
    <v/>
    <v/>
    <v/>
    <v/>
    <v/>
    <v/>
    <v/>
    <v/>
    <v/>
    <v/>
    <v>NST_END</v>
    <v/>
    <v/>
    <v/>
    <v/>
    <v/>
    <v/>
    <v>BUFF_KYLE_PASSIVE</v>
    <v>1</v>
    <v>m_listNKMEventBuff</v>
    <v/>
    <v/>
    <v/>
    <v/>
    <v/>
    <v/>
    <v/>
    <v>1/30</v>
    <v/>
    <v/>
    <v/>
    <v/>
    <v/>
    <v/>
    <v>5</v>
    <v>BUFF_KYLE_PASSIVE</v>
  </rv>
  <rv s="86">
    <v>3</v>
    <v>BUFF_KYLE_PASSIVE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>BUFF_KYLE_PASSIVE</v>
    <v/>
    <v/>
    <v/>
    <v/>
    <v/>
    <v/>
    <v/>
    <v/>
    <v/>
    <v/>
    <v/>
    <v/>
    <v/>
    <v/>
    <v>4</v>
    <v/>
    <v/>
    <v/>
    <v>NKM_UNIT_BUFF_ATK</v>
    <v/>
    <v/>
    <v/>
    <v/>
    <v/>
    <v/>
    <v/>
    <v/>
    <v/>
    <v/>
    <v/>
    <v/>
    <v/>
    <v/>
    <v>4</v>
    <v/>
    <v/>
    <v/>
    <v/>
    <v/>
    <v/>
    <v/>
    <v/>
    <v/>
    <v/>
    <v/>
    <v>NST_END</v>
    <v/>
    <v/>
    <v/>
    <v/>
    <v/>
    <v/>
    <v>BUFF_KYLE_PASSIVE</v>
    <v>1</v>
    <v>m_listNKMEventBuff</v>
    <v/>
    <v/>
    <v/>
    <v/>
    <v/>
    <v/>
    <v/>
    <v>1/30</v>
    <v/>
    <v/>
    <v/>
    <v/>
    <v/>
    <v/>
    <v>6</v>
    <v>BUFF_KYLE_PASSIVE</v>
  </rv>
  <rv s="83">
    <v>3</v>
    <v>BUFF_DELTA_KYLE_AP_PASSIVE_LV5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BUFF_DELTA_KYLE_AP_PASSIVE_LV5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3</v>
    <v/>
    <v/>
    <v/>
    <v/>
    <v/>
    <v/>
    <v/>
    <v/>
    <v/>
    <v/>
    <v/>
    <v>NST_ATTACK_SPEED_RATE</v>
    <v/>
    <v/>
    <v>1000</v>
    <v/>
    <v/>
    <v/>
    <v>BUFF_DELTA_KYLE_AP_PASSIVE_LV5</v>
    <v>1</v>
    <v>m_listNKMEventBuff</v>
    <v/>
    <v/>
    <v/>
    <v/>
    <v/>
    <v/>
    <v>{'m_SkillStrID': 'NKM_UNIT_C_DELTA_KYLE_AP_PASSIVE', 'm_SkillLevel': [5, 99]}</v>
    <v>60/30</v>
    <v/>
    <v/>
    <v/>
    <v/>
    <v/>
    <v/>
    <v>4</v>
    <v>BUFF_DELTA_KYLE_AP_PASSIVE_LV5</v>
  </rv>
  <rv s="83">
    <v>3</v>
    <v>BUFF_DELTA_KYLE_AP_PASSIVE_LV5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BUFF_DELTA_KYLE_AP_PASSIVE_LV5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3</v>
    <v/>
    <v/>
    <v/>
    <v/>
    <v/>
    <v/>
    <v/>
    <v/>
    <v/>
    <v/>
    <v/>
    <v>NST_ATTACK_SPEED_RATE</v>
    <v/>
    <v/>
    <v>1000</v>
    <v/>
    <v/>
    <v/>
    <v>BUFF_DELTA_KYLE_AP_PASSIVE_LV5</v>
    <v>1</v>
    <v>m_listNKMEventBuff</v>
    <v/>
    <v/>
    <v/>
    <v/>
    <v/>
    <v/>
    <v>{'m_SkillStrID': 'NKM_UNIT_C_DELTA_KYLE_AP_PASSIVE', 'm_SkillLevel': [5, 99]}</v>
    <v>60/30</v>
    <v/>
    <v/>
    <v/>
    <v/>
    <v/>
    <v/>
    <v>5</v>
    <v>BUFF_DELTA_KYLE_AP_PASSIVE_LV5</v>
  </rv>
  <rv s="83">
    <v>3</v>
    <v>BUFF_DELTA_KYLE_AP_PASSIVE_LV5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BUFF_DELTA_KYLE_AP_PASSIVE_LV5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3</v>
    <v/>
    <v/>
    <v/>
    <v/>
    <v/>
    <v/>
    <v/>
    <v/>
    <v/>
    <v/>
    <v/>
    <v>NST_ATTACK_SPEED_RATE</v>
    <v/>
    <v/>
    <v>1000</v>
    <v/>
    <v/>
    <v/>
    <v>BUFF_DELTA_KYLE_AP_PASSIVE_LV5</v>
    <v>2</v>
    <v>m_listNKMEventBuff</v>
    <v/>
    <v/>
    <v/>
    <v>True</v>
    <v/>
    <v>True</v>
    <v/>
    <v/>
    <v/>
    <v/>
    <v/>
    <v/>
    <v/>
    <v/>
    <v>5</v>
    <v>BUFF_DELTA_KYLE_AP_PASSIVE_LV5</v>
  </rv>
  <rv s="85">
    <v>3</v>
    <v>BUFF_ESPR_FROZEN_PASSIVE_LV5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BUFF_ESPR_FROZEN_PASSIVE_LV5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>NST_UNIT_TYPE_MECHANIC_DAMAGE_REDUCE_RATE</v>
    <v/>
    <v>3000</v>
    <v>3000</v>
    <v/>
    <v/>
    <v>BUFF_ESPR_FROZEN_PASSIVE_LV5</v>
    <v>1</v>
    <v>m_listNKMEventBuff</v>
    <v/>
    <v/>
    <v/>
    <v/>
    <v/>
    <v/>
    <v>{'m_SkillStrID': 'NKM_UNIT_C_ESPR_FROZEN_PASSIVE', 'm_SkillLevel': [5, 99]}</v>
    <v>1/30</v>
    <v/>
    <v/>
    <v/>
    <v/>
    <v/>
    <v/>
    <v>4</v>
    <v>BUFF_ESPR_FROZEN_PASSIVE_LV5</v>
  </rv>
  <rv s="87">
    <v>3</v>
    <v>DEBUFF_ESPR_FROZEN_PASSIVE_MECHA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DEBUFF_ESPR_FROZEN_PASSIVE_MECHA</v>
    <v/>
    <v/>
    <v/>
    <v/>
    <v/>
    <v/>
    <v/>
    <v/>
    <v/>
    <v/>
    <v/>
    <v/>
    <v/>
    <v/>
    <v>5</v>
    <v/>
    <v/>
    <v/>
    <v>NKM_UNIT_DEBUFF_ATTACK_SPEED_RATE</v>
    <v/>
    <v>NUST_MECHANIC</v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>NST_HEAL_REDUCE_RATE</v>
    <v/>
    <v>-4000</v>
    <v>4000</v>
    <v/>
    <v/>
    <v>DEBUFF_ESPR_FROZEN_PASSIVE_MECHA</v>
    <v>1</v>
    <v>m_listNKMEventAttack</v>
    <v/>
    <v/>
    <v/>
    <v/>
    <v/>
    <v/>
    <v/>
    <v/>
    <v/>
    <v/>
    <v/>
    <v/>
    <v/>
    <v/>
    <v>4</v>
    <v>DEBUFF_ESPR_FROZEN_PASSIVE_MECHA</v>
  </rv>
  <rv s="87">
    <v>3</v>
    <v>DEBUFF_ESPR_FROZEN_PASSIVE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DEBUFF_ESPR_FROZEN_PASSIVE</v>
    <v/>
    <v/>
    <v/>
    <v/>
    <v/>
    <v/>
    <v/>
    <v/>
    <v/>
    <v/>
    <v/>
    <v/>
    <v/>
    <v/>
    <v>5</v>
    <v/>
    <v/>
    <v/>
    <v>NKM_UNIT_DEBUFF_ATTACK_SPEED_RATE</v>
    <v/>
    <v>NUST_COUNTER,NUST_SOLDIER,NUST_CORRUPTED,NUST_REPLACER</v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>NST_HEAL_REDUCE_RATE</v>
    <v/>
    <v>-2000</v>
    <v>2000</v>
    <v/>
    <v/>
    <v>DEBUFF_ESPR_FROZEN_PASSIVE</v>
    <v>1</v>
    <v>m_listNKMEventAttack</v>
    <v/>
    <v/>
    <v/>
    <v/>
    <v/>
    <v/>
    <v/>
    <v/>
    <v/>
    <v/>
    <v/>
    <v/>
    <v/>
    <v/>
    <v>4</v>
    <v>DEBUFF_ESPR_FROZEN_PASSIVE</v>
  </rv>
  <rv s="88">
    <v>3</v>
    <v>DEBUFF_ESPR_FROZEN_HYPER_MECHA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DEBUFF_ESPR_FROZEN_HYPER_MECHA</v>
    <v/>
    <v/>
    <v/>
    <v/>
    <v/>
    <v/>
    <v/>
    <v/>
    <v/>
    <v/>
    <v/>
    <v/>
    <v/>
    <v/>
    <v>14</v>
    <v/>
    <v/>
    <v/>
    <v>NKM_UNIT_DEBUFF_ATTACK_SPEED_RATE</v>
    <v/>
    <v>NUST_MECHANIC</v>
    <v/>
    <v/>
    <v/>
    <v/>
    <v/>
    <v/>
    <v/>
    <v/>
    <v/>
    <v>BIP01_SPINE1</v>
    <v>AB_FX_BUFF_IN_DEBUFF</v>
    <v/>
    <v/>
    <v/>
    <v/>
    <v/>
    <v/>
    <v/>
    <v/>
    <v/>
    <v/>
    <v/>
    <v>-3000</v>
    <v/>
    <v>NST_ATTACK_SPEED_RATE</v>
    <v>NST_ATK</v>
    <v/>
    <v>-3000</v>
    <v/>
    <v/>
    <v/>
    <v>DEBUFF_ESPR_FROZEN_HYPER_MECHA</v>
    <v>2</v>
    <v>m_listNKMEventAttack</v>
    <v/>
    <v/>
    <v/>
    <v/>
    <v/>
    <v/>
    <v/>
    <v/>
    <v/>
    <v/>
    <v/>
    <v/>
    <v/>
    <v/>
    <v>6</v>
    <v>DEBUFF_ESPR_FROZEN_HYPER_MECHA</v>
  </rv>
  <rv s="88">
    <v>3</v>
    <v>DEBUFF_ESPR_FROZEN_HYPER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DEBUFF_ESPR_FROZEN_HYPER</v>
    <v/>
    <v/>
    <v/>
    <v/>
    <v/>
    <v/>
    <v/>
    <v/>
    <v/>
    <v/>
    <v/>
    <v/>
    <v/>
    <v/>
    <v>14</v>
    <v/>
    <v/>
    <v/>
    <v>NKM_UNIT_DEBUFF_ATTACK_SPEED_RATE</v>
    <v/>
    <v>NUST_COUNTER,NUST_SOLDIER,NUST_CORRUPTED,NUST_REPLACER</v>
    <v/>
    <v/>
    <v/>
    <v/>
    <v/>
    <v/>
    <v/>
    <v/>
    <v/>
    <v>BIP01_SPINE1</v>
    <v>AB_FX_BUFF_IN_DEBUFF</v>
    <v/>
    <v/>
    <v/>
    <v/>
    <v/>
    <v/>
    <v/>
    <v/>
    <v/>
    <v/>
    <v/>
    <v>-1500</v>
    <v/>
    <v>NST_ATTACK_SPEED_RATE</v>
    <v>NST_ATK</v>
    <v/>
    <v>-1500</v>
    <v/>
    <v/>
    <v/>
    <v>DEBUFF_ESPR_FROZEN_HYPER</v>
    <v>2</v>
    <v>m_listNKMEventAttack</v>
    <v/>
    <v/>
    <v/>
    <v/>
    <v/>
    <v/>
    <v/>
    <v/>
    <v/>
    <v/>
    <v/>
    <v/>
    <v/>
    <v/>
    <v>6</v>
    <v>DEBUFF_ESPR_FROZEN_HYPER</v>
  </rv>
  <rv s="57">
    <v>3</v>
    <v>BUFF_ESPR_FROZEN_SKILL_LV5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BUFF_ESPR_FROZEN_SKILL_LV5</v>
    <v/>
    <v/>
    <v/>
    <v/>
    <v/>
    <v/>
    <v/>
    <v>0.1</v>
    <v/>
    <v/>
    <v/>
    <v/>
    <v/>
    <v/>
    <v>10</v>
    <v/>
    <v/>
    <v/>
    <v>NKM_UNIT_BUFF_BARRIER</v>
    <v/>
    <v/>
    <v/>
    <v/>
    <v/>
    <v/>
    <v/>
    <v/>
    <v/>
    <v/>
    <v/>
    <v>BIP01_SPINE1</v>
    <v>AB_FX_BUFF_SHIELD_BARRIER_BLUE</v>
    <v/>
    <v/>
    <v/>
    <v/>
    <v>BIP01_SPINE1</v>
    <v>AB_FX_BUFF_SHIELD_BARRIER_BLUE</v>
    <v/>
    <v/>
    <v/>
    <v/>
    <v/>
    <v/>
    <v/>
    <v>NST_END</v>
    <v/>
    <v/>
    <v/>
    <v/>
    <v/>
    <v/>
    <v>BUFF_ESPR_FROZEN_SKILL_LV5</v>
    <v>1</v>
    <v>m_listNKMEventBuff</v>
    <v/>
    <v/>
    <v>True</v>
    <v/>
    <v/>
    <v/>
    <v>{'m_MasterSkillStrID': 'NKM_UNIT_C_ESPR_FROZEN_SKILL', 'm_MasterSkillLevel': [5, 99]}</v>
    <v>5/30</v>
    <v>300</v>
    <v/>
    <v/>
    <v/>
    <v/>
    <v/>
    <v>1</v>
    <v>BUFF_ESPR_FROZEN_SKILL_LV5</v>
  </rv>
  <rv s="89">
    <v>3</v>
    <v>DEBUFF_ESPR_SHADOW_PASSIVE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DEBUFF_ESPR_SHADOW_PASSIVE</v>
    <v>1</v>
    <v/>
    <v/>
    <v/>
    <v/>
    <v/>
    <v/>
    <v/>
    <v/>
    <v/>
    <v/>
    <v/>
    <v/>
    <v/>
    <v>12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DEBUFF_ESPR_SHADOW_PASSIVE</v>
    <v>1</v>
    <v>m_listNKMEventAttack</v>
    <v/>
    <v/>
    <v/>
    <v/>
    <v/>
    <v/>
    <v/>
    <v/>
    <v/>
    <v/>
    <v/>
    <v/>
    <v/>
    <v/>
    <v>5</v>
    <v>DEBUFF_ESPR_SHADOW_PASSIVE</v>
  </rv>
  <rv s="90">
    <v>3</v>
    <v>DEBUFF_ESPR_SHADOW_HYPER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DEBUFF_ESPR_SHADOW_HYPER</v>
    <v/>
    <v/>
    <v/>
    <v/>
    <v/>
    <v/>
    <v/>
    <v/>
    <v/>
    <v/>
    <v/>
    <v/>
    <v/>
    <v/>
    <v>12</v>
    <v/>
    <v/>
    <v/>
    <v>NKM_UNIT_DEBUFF_HIT</v>
    <v/>
    <v/>
    <v/>
    <v/>
    <v/>
    <v/>
    <v/>
    <v/>
    <v/>
    <v/>
    <v/>
    <v>BIP01_SPINE1</v>
    <v>AB_FX_BUFF_IN_DEBUFF</v>
    <v/>
    <v/>
    <v/>
    <v/>
    <v/>
    <v/>
    <v/>
    <v/>
    <v/>
    <v/>
    <v>-3000</v>
    <v/>
    <v/>
    <v>NST_HIT</v>
    <v/>
    <v/>
    <v/>
    <v/>
    <v/>
    <v/>
    <v>DEBUFF_ESPR_SHADOW_HYPER</v>
    <v>1</v>
    <v>m_listNKMEventAttack</v>
    <v/>
    <v/>
    <v/>
    <v/>
    <v/>
    <v/>
    <v/>
    <v/>
    <v/>
    <v/>
    <v/>
    <v/>
    <v/>
    <v/>
    <v>5</v>
    <v>DEBUFF_ESPR_SHADOW_HYPER</v>
  </rv>
  <rv s="89">
    <v>3</v>
    <v>DEBUFF_ESPR_SHADOW_PASSIVE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DEBUFF_ESPR_SHADOW_PASSIVE</v>
    <v>1</v>
    <v/>
    <v/>
    <v/>
    <v/>
    <v/>
    <v/>
    <v/>
    <v/>
    <v/>
    <v/>
    <v/>
    <v/>
    <v/>
    <v>12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DEBUFF_ESPR_SHADOW_PASSIVE</v>
    <v>2</v>
    <v>m_listNKMEventAttack</v>
    <v/>
    <v/>
    <v/>
    <v/>
    <v/>
    <v/>
    <v/>
    <v/>
    <v/>
    <v/>
    <v/>
    <v/>
    <v/>
    <v/>
    <v>5</v>
    <v>DEBUFF_ESPR_SHADOW_PASSIVE</v>
  </rv>
  <rv s="90">
    <v>3</v>
    <v>DEBUFF_ESPR_SHADOW_HYPER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DEBUFF_ESPR_SHADOW_HYPER</v>
    <v/>
    <v/>
    <v/>
    <v/>
    <v/>
    <v/>
    <v/>
    <v/>
    <v/>
    <v/>
    <v/>
    <v/>
    <v/>
    <v/>
    <v>12</v>
    <v/>
    <v/>
    <v/>
    <v>NKM_UNIT_DEBUFF_HIT</v>
    <v/>
    <v/>
    <v/>
    <v/>
    <v/>
    <v/>
    <v/>
    <v/>
    <v/>
    <v/>
    <v/>
    <v>BIP01_SPINE1</v>
    <v>AB_FX_BUFF_IN_DEBUFF</v>
    <v/>
    <v/>
    <v/>
    <v/>
    <v/>
    <v/>
    <v/>
    <v/>
    <v/>
    <v/>
    <v>-3000</v>
    <v/>
    <v/>
    <v>NST_HIT</v>
    <v/>
    <v/>
    <v/>
    <v/>
    <v/>
    <v/>
    <v>DEBUFF_ESPR_SHADOW_HYPER</v>
    <v>2</v>
    <v>m_listNKMEventAttack</v>
    <v/>
    <v/>
    <v/>
    <v/>
    <v/>
    <v/>
    <v/>
    <v/>
    <v/>
    <v/>
    <v/>
    <v/>
    <v/>
    <v/>
    <v>5</v>
    <v>DEBUFF_ESPR_SHADOW_HYPER</v>
  </rv>
  <rv s="91">
    <v>3</v>
    <v>DEBUFF_ESPR_SHADOW_HYPER_LV5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DEBUFF_ESPR_SHADOW_HYPER_LV5</v>
    <v/>
    <v/>
    <v/>
    <v/>
    <v/>
    <v/>
    <v/>
    <v/>
    <v/>
    <v/>
    <v/>
    <v/>
    <v/>
    <v/>
    <v>12</v>
    <v/>
    <v/>
    <v/>
    <v>NKM_UNIT_DEBUFF_HIT</v>
    <v/>
    <v/>
    <v/>
    <v/>
    <v/>
    <v/>
    <v/>
    <v/>
    <v/>
    <v/>
    <v/>
    <v>BIP01_SPINE1</v>
    <v>AB_FX_BUFF_IN_DEBUFF</v>
    <v/>
    <v/>
    <v/>
    <v/>
    <v/>
    <v/>
    <v/>
    <v/>
    <v/>
    <v/>
    <v>-3000</v>
    <v>-3000</v>
    <v/>
    <v>NST_HIT</v>
    <v>NST_EVADE</v>
    <v/>
    <v/>
    <v/>
    <v/>
    <v/>
    <v>DEBUFF_ESPR_SHADOW_HYPER_LV5</v>
    <v>3</v>
    <v>m_listNKMEventAttack</v>
    <v/>
    <v/>
    <v/>
    <v/>
    <v/>
    <v/>
    <v/>
    <v/>
    <v/>
    <v/>
    <v/>
    <v/>
    <v/>
    <v/>
    <v>5</v>
    <v>DEBUFF_ESPR_SHADOW_HYPER_LV5</v>
  </rv>
  <rv s="89">
    <v>3</v>
    <v>DEBUFF_ESPR_SHADOW_PASSIVE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DEBUFF_ESPR_SHADOW_PASSIVE</v>
    <v>1</v>
    <v/>
    <v/>
    <v/>
    <v/>
    <v/>
    <v/>
    <v/>
    <v/>
    <v/>
    <v/>
    <v/>
    <v/>
    <v/>
    <v>12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DEBUFF_ESPR_SHADOW_PASSIVE</v>
    <v>3</v>
    <v>m_listNKMEventAttack</v>
    <v/>
    <v/>
    <v/>
    <v/>
    <v/>
    <v/>
    <v/>
    <v/>
    <v/>
    <v/>
    <v/>
    <v/>
    <v/>
    <v/>
    <v>5</v>
    <v>DEBUFF_ESPR_SHADOW_PASSIVE</v>
  </rv>
  <rv s="91">
    <v>3</v>
    <v>DEBUFF_ESPR_SHADOW_HYPER_LV5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DEBUFF_ESPR_SHADOW_HYPER_LV5</v>
    <v/>
    <v/>
    <v/>
    <v/>
    <v/>
    <v/>
    <v/>
    <v/>
    <v/>
    <v/>
    <v/>
    <v/>
    <v/>
    <v/>
    <v>12</v>
    <v/>
    <v/>
    <v/>
    <v>NKM_UNIT_DEBUFF_HIT</v>
    <v/>
    <v/>
    <v/>
    <v/>
    <v/>
    <v/>
    <v/>
    <v/>
    <v/>
    <v/>
    <v/>
    <v>BIP01_SPINE1</v>
    <v>AB_FX_BUFF_IN_DEBUFF</v>
    <v/>
    <v/>
    <v/>
    <v/>
    <v/>
    <v/>
    <v/>
    <v/>
    <v/>
    <v/>
    <v>-3000</v>
    <v>-3000</v>
    <v/>
    <v>NST_HIT</v>
    <v>NST_EVADE</v>
    <v/>
    <v/>
    <v/>
    <v/>
    <v/>
    <v>DEBUFF_ESPR_SHADOW_HYPER_LV5</v>
    <v>4</v>
    <v>m_listNKMEventAttack</v>
    <v/>
    <v/>
    <v/>
    <v/>
    <v/>
    <v/>
    <v/>
    <v/>
    <v/>
    <v/>
    <v/>
    <v/>
    <v/>
    <v/>
    <v>5</v>
    <v>DEBUFF_ESPR_SHADOW_HYPER_LV5</v>
  </rv>
  <rv s="89">
    <v>3</v>
    <v>DEBUFF_ESPR_SHADOW_PASSIVE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DEBUFF_ESPR_SHADOW_PASSIVE</v>
    <v>1</v>
    <v/>
    <v/>
    <v/>
    <v/>
    <v/>
    <v/>
    <v/>
    <v/>
    <v/>
    <v/>
    <v/>
    <v/>
    <v/>
    <v>12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DEBUFF_ESPR_SHADOW_PASSIVE</v>
    <v>4</v>
    <v>m_listNKMEventAttack</v>
    <v/>
    <v/>
    <v/>
    <v/>
    <v/>
    <v/>
    <v/>
    <v/>
    <v/>
    <v/>
    <v/>
    <v/>
    <v/>
    <v/>
    <v>5</v>
    <v>DEBUFF_ESPR_SHADOW_PASSIVE</v>
  </rv>
  <rv s="64">
    <v>3</v>
    <v>BUFF_FALLEN_DOMA_HYPER_SKILL1_LV5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BUFF_FALLEN_DOMA_HYPER_SKILL1_LV5</v>
    <v/>
    <v/>
    <v/>
    <v/>
    <v/>
    <v/>
    <v/>
    <v/>
    <v/>
    <v/>
    <v/>
    <v/>
    <v/>
    <v/>
    <v>12</v>
    <v/>
    <v/>
    <v/>
    <v>NKM_UNIT_BUFF_DAMAGE_REDUCE_RATE</v>
    <v/>
    <v/>
    <v/>
    <v/>
    <v/>
    <v/>
    <v/>
    <v/>
    <v/>
    <v/>
    <v/>
    <v/>
    <v/>
    <v/>
    <v/>
    <v/>
    <v/>
    <v/>
    <v/>
    <v/>
    <v/>
    <v/>
    <v/>
    <v/>
    <v/>
    <v/>
    <v>NST_DAMAGE_REDUCE_RATE</v>
    <v/>
    <v/>
    <v>5000</v>
    <v/>
    <v/>
    <v/>
    <v>BUFF_FALLEN_DOMA_HYPER_SKILL1_LV5</v>
    <v>1</v>
    <v>m_listNKMEventBuff</v>
    <v/>
    <v/>
    <v/>
    <v/>
    <v/>
    <v/>
    <v>{'m_SkillStrID': 'NKM_UNIT_C_FALLEN_DOMA_HYPER', 'm_SkillLevel': [5, 99]}</v>
    <v>1/30</v>
    <v/>
    <v/>
    <v/>
    <v/>
    <v/>
    <v/>
    <v>10</v>
    <v>BUFF_FALLEN_DOMA_HYPER_SKILL1_LV5</v>
  </rv>
  <rv s="92">
    <v>3</v>
    <v>BUFF_FALLEN_ROSARIA_START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>0</v>
    <v>0</v>
    <v/>
    <v/>
    <v/>
    <v/>
    <v>BUFF_FALLEN_ROSARIA_START</v>
    <v/>
    <v/>
    <v/>
    <v/>
    <v/>
    <v/>
    <v/>
    <v/>
    <v/>
    <v/>
    <v/>
    <v/>
    <v/>
    <v/>
    <v>1</v>
    <v/>
    <v/>
    <v/>
    <v>NKM_UNIT_BUFF_INVINCIBLE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BUFF_FALLEN_ROSARIA_START</v>
    <v>1</v>
    <v>m_listNKMEventBuff</v>
    <v/>
    <v/>
    <v/>
    <v>True</v>
    <v>1</v>
    <v/>
    <v/>
    <v/>
    <v/>
    <v/>
    <v/>
    <v/>
    <v/>
    <v/>
    <v>1</v>
    <v>BUFF_FALLEN_ROSARIA_START</v>
  </rv>
  <rv s="93">
    <v>3</v>
    <v>BUFF_FALLEN_ROSARIA_PASSIVE_LV5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BUFF_FALLEN_ROSARIA_PASSIVE_LV5</v>
    <v/>
    <v/>
    <v/>
    <v/>
    <v/>
    <v/>
    <v/>
    <v/>
    <v/>
    <v/>
    <v/>
    <v/>
    <v/>
    <v/>
    <v>4</v>
    <v/>
    <v/>
    <v/>
    <v>NKM_UNIT_BUFF_INVINCIBLE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BUFF_FALLEN_ROSARIA_PASSIVE_LV5</v>
    <v>2</v>
    <v>m_listNKMEventBuff</v>
    <v/>
    <v/>
    <v/>
    <v/>
    <v>1</v>
    <v/>
    <v>{'m_SkillStrID': 'NKM_UNIT_C_FALLEN_ROSARIA_PASSIVE', 'm_SkillLevel': [5, 99]}</v>
    <v/>
    <v/>
    <v/>
    <v/>
    <v/>
    <v/>
    <v/>
    <v>1</v>
    <v>BUFF_FALLEN_ROSARIA_PASSIVE_LV5</v>
  </rv>
  <rv s="64">
    <v>3</v>
    <v>BUFF_YUMA_SKILL_LV5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BUFF_YUMA_SKILL_LV5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NST_DAMAGE_REDUCE_RATE</v>
    <v/>
    <v/>
    <v>2000</v>
    <v/>
    <v/>
    <v/>
    <v>BUFF_YUMA_SKILL_LV5</v>
    <v>1</v>
    <v>m_listNKMEventBuff</v>
    <v/>
    <v/>
    <v/>
    <v/>
    <v/>
    <v/>
    <v>{'m_SkillStrID': 'NKM_UNIT_C_FALLEN_YUMA_SKILL', 'm_SkillLevel': [5, 99]}</v>
    <v>42/30</v>
    <v/>
    <v/>
    <v/>
    <v/>
    <v/>
    <v/>
    <v>4</v>
    <v>BUFF_YUMA_SKILL_LV5</v>
  </rv>
  <rv s="84">
    <v>3</v>
    <v>BUFF_YUMA_HYPER_LV5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BUFF_YUMA_HYPER_LV5</v>
    <v/>
    <v/>
    <v/>
    <v/>
    <v/>
    <v/>
    <v/>
    <v/>
    <v/>
    <v/>
    <v/>
    <v/>
    <v/>
    <v/>
    <v>15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1000</v>
    <v/>
    <v/>
    <v>NST_ATK</v>
    <v/>
    <v/>
    <v/>
    <v/>
    <v/>
    <v/>
    <v>BUFF_YUMA_HYPER_LV5</v>
    <v>1</v>
    <v>m_listNKMEventBuff</v>
    <v/>
    <v/>
    <v/>
    <v/>
    <v/>
    <v/>
    <v>{'m_SkillStrID': 'NKM_UNIT_C_FALLEN_YUMA_HYPER', 'm_SkillLevel': [5, 99]}</v>
    <v>170/30</v>
    <v/>
    <v/>
    <v/>
    <v/>
    <v/>
    <v/>
    <v>5</v>
    <v>BUFF_YUMA_HYPER_LV5</v>
  </rv>
  <rv s="84">
    <v>3</v>
    <v>BUFF_YUMA_PASSIVE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BUFF_YUMA_PASSIVE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2000</v>
    <v/>
    <v/>
    <v>NST_ATK</v>
    <v/>
    <v/>
    <v/>
    <v/>
    <v/>
    <v/>
    <v>BUFF_YUMA_PASSIVE</v>
    <v>1</v>
    <v>m_listNKMEventBuff</v>
    <v/>
    <v/>
    <v/>
    <v/>
    <v/>
    <v/>
    <v>{'m_SkillStrID': 'NKM_UNIT_C_FALLEN_YUMA_PASSIVE', 'm_SkillLevel': [1, 4]}</v>
    <v>1/30</v>
    <v/>
    <v/>
    <v/>
    <v/>
    <v/>
    <v/>
    <v>9</v>
    <v>BUFF_YUMA_PASSIVE</v>
  </rv>
  <rv s="84">
    <v>3</v>
    <v>BUFF_YUMA_PASSIVE_LV5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BUFF_YUMA_PASSIVE_LV5</v>
    <v/>
    <v/>
    <v/>
    <v/>
    <v/>
    <v/>
    <v/>
    <v/>
    <v/>
    <v/>
    <v/>
    <v/>
    <v/>
    <v/>
    <v>9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2000</v>
    <v/>
    <v/>
    <v>NST_ATK</v>
    <v/>
    <v/>
    <v/>
    <v/>
    <v/>
    <v/>
    <v>BUFF_YUMA_PASSIVE_LV5</v>
    <v>2</v>
    <v>m_listNKMEventBuff</v>
    <v/>
    <v/>
    <v/>
    <v/>
    <v/>
    <v/>
    <v>{'m_SkillStrID': 'NKM_UNIT_C_FALLEN_YUMA_PASSIVE', 'm_SkillLevel': [5, 99]}</v>
    <v>1/30</v>
    <v/>
    <v/>
    <v/>
    <v/>
    <v/>
    <v/>
    <v>9</v>
    <v>BUFF_YUMA_PASSIVE_LV5</v>
  </rv>
  <rv s="84">
    <v>3</v>
    <v>BUFF_YUMA_PASSIVE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BUFF_YUMA_PASSIVE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2000</v>
    <v/>
    <v/>
    <v>NST_ATK</v>
    <v/>
    <v/>
    <v/>
    <v/>
    <v/>
    <v/>
    <v>BUFF_YUMA_PASSIVE</v>
    <v>1</v>
    <v>m_listNKMEventBuff</v>
    <v/>
    <v/>
    <v/>
    <v/>
    <v/>
    <v/>
    <v>{'m_SkillStrID': 'NKM_UNIT_C_FALLEN_YUMA_PASSIVE', 'm_SkillLevel': [1, 4]}</v>
    <v>1/30</v>
    <v/>
    <v/>
    <v/>
    <v/>
    <v/>
    <v/>
    <v>10</v>
    <v>BUFF_YUMA_PASSIVE</v>
  </rv>
  <rv s="84">
    <v>3</v>
    <v>BUFF_YUMA_PASSIVE_LV5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BUFF_YUMA_PASSIVE_LV5</v>
    <v/>
    <v/>
    <v/>
    <v/>
    <v/>
    <v/>
    <v/>
    <v/>
    <v/>
    <v/>
    <v/>
    <v/>
    <v/>
    <v/>
    <v>9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2000</v>
    <v/>
    <v/>
    <v>NST_ATK</v>
    <v/>
    <v/>
    <v/>
    <v/>
    <v/>
    <v/>
    <v>BUFF_YUMA_PASSIVE_LV5</v>
    <v>2</v>
    <v>m_listNKMEventBuff</v>
    <v/>
    <v/>
    <v/>
    <v/>
    <v/>
    <v/>
    <v>{'m_SkillStrID': 'NKM_UNIT_C_FALLEN_YUMA_PASSIVE', 'm_SkillLevel': [5, 99]}</v>
    <v>1/30</v>
    <v/>
    <v/>
    <v/>
    <v/>
    <v/>
    <v/>
    <v>10</v>
    <v>BUFF_YUMA_PASSIVE_LV5</v>
  </rv>
  <rv s="64">
    <v>3</v>
    <v>BUFF_FRONTIER_LEE_PASSIVE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BUFF_FRONTIER_LEE_PASSIVE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1000</v>
    <v/>
    <v/>
    <v/>
    <v>BUFF_FRONTIER_LEE_PASSIVE</v>
    <v>1</v>
    <v>m_listNKMEventBuff</v>
    <v/>
    <v/>
    <v/>
    <v/>
    <v/>
    <v/>
    <v/>
    <v>1/30</v>
    <v/>
    <v/>
    <v/>
    <v/>
    <v/>
    <v/>
    <v>4</v>
    <v>BUFF_FRONTIER_LEE_PASSIVE</v>
  </rv>
  <rv s="64">
    <v>3</v>
    <v>BUFF_FRONTIER_LEE_PASSIVE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BUFF_FRONTIER_LEE_PASSIVE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1000</v>
    <v/>
    <v/>
    <v/>
    <v>BUFF_FRONTIER_LEE_PASSIVE</v>
    <v>1</v>
    <v>m_listNKMEventBuff</v>
    <v/>
    <v/>
    <v/>
    <v/>
    <v/>
    <v/>
    <v/>
    <v>1/30</v>
    <v/>
    <v/>
    <v/>
    <v/>
    <v/>
    <v/>
    <v>5</v>
    <v>BUFF_FRONTIER_LEE_PASSIVE</v>
  </rv>
  <rv s="84">
    <v>3</v>
    <v>BUFF_NINA_PASSIVE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BUFF_NINA_PASSIVE</v>
    <v/>
    <v/>
    <v/>
    <v/>
    <v/>
    <v/>
    <v/>
    <v/>
    <v/>
    <v/>
    <v/>
    <v/>
    <v/>
    <v/>
    <v>10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1000</v>
    <v/>
    <v/>
    <v>NST_ATK</v>
    <v/>
    <v/>
    <v/>
    <v/>
    <v/>
    <v/>
    <v>BUFF_NINA_PASSIVE</v>
    <v>1</v>
    <v>m_listNKMEventBuff</v>
    <v/>
    <v/>
    <v/>
    <v/>
    <v/>
    <v/>
    <v/>
    <v>0/30</v>
    <v/>
    <v/>
    <v/>
    <v/>
    <v/>
    <v/>
    <v>1</v>
    <v>BUFF_NINA_PASSIVE</v>
  </rv>
  <rv s="84">
    <v>3</v>
    <v>BUFF_NINA_PASSIVE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BUFF_NINA_PASSIVE</v>
    <v/>
    <v/>
    <v/>
    <v/>
    <v/>
    <v/>
    <v/>
    <v/>
    <v/>
    <v/>
    <v/>
    <v/>
    <v/>
    <v/>
    <v>10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1000</v>
    <v/>
    <v/>
    <v>NST_ATK</v>
    <v/>
    <v/>
    <v/>
    <v/>
    <v/>
    <v/>
    <v>BUFF_NINA_PASSIVE</v>
    <v>1</v>
    <v>m_listNKMEventBuff</v>
    <v/>
    <v/>
    <v/>
    <v>True</v>
    <v/>
    <v/>
    <v/>
    <v>0/30</v>
    <v/>
    <v/>
    <v/>
    <v/>
    <v/>
    <v/>
    <v>2</v>
    <v>BUFF_NINA_PASSIVE</v>
  </rv>
  <rv s="84">
    <v>3</v>
    <v>BUFF_BOMI_PASSIVE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BUFF_BOMI_PASSIVE</v>
    <v/>
    <v/>
    <v/>
    <v/>
    <v/>
    <v/>
    <v/>
    <v/>
    <v/>
    <v/>
    <v/>
    <v/>
    <v/>
    <v/>
    <v>7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7000</v>
    <v/>
    <v/>
    <v>NST_EVADE</v>
    <v/>
    <v/>
    <v/>
    <v/>
    <v/>
    <v/>
    <v>BUFF_BOMI_PASSIVE</v>
    <v>1</v>
    <v>m_listNKMEventBuff</v>
    <v/>
    <v/>
    <v/>
    <v>True</v>
    <v/>
    <v/>
    <v>{'m_SkillStrID': 'NKM_UNIT_C_HB_BOMI_PASSIVE', 'm_SkillLevel': [1, 4]}</v>
    <v/>
    <v/>
    <v/>
    <v/>
    <v/>
    <v/>
    <v/>
    <v>1</v>
    <v>BUFF_BOMI_PASSIVE</v>
  </rv>
  <rv s="84">
    <v>3</v>
    <v>BUFF_BOMI_PASSIVE_LV5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BUFF_BOMI_PASSIVE_LV5</v>
    <v/>
    <v/>
    <v/>
    <v/>
    <v/>
    <v/>
    <v/>
    <v/>
    <v/>
    <v/>
    <v/>
    <v/>
    <v/>
    <v/>
    <v>15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7000</v>
    <v/>
    <v/>
    <v>NST_EVADE</v>
    <v/>
    <v/>
    <v/>
    <v/>
    <v/>
    <v/>
    <v>BUFF_BOMI_PASSIVE_LV5</v>
    <v>2</v>
    <v>m_listNKMEventBuff</v>
    <v/>
    <v/>
    <v/>
    <v>True</v>
    <v/>
    <v/>
    <v>{'m_SkillStrID': 'NKM_UNIT_C_HB_BOMI_PASSIVE', 'm_SkillLevel': [5, 99]}</v>
    <v/>
    <v/>
    <v/>
    <v/>
    <v/>
    <v/>
    <v/>
    <v>1</v>
    <v>BUFF_BOMI_PASSIVE_LV5</v>
  </rv>
  <rv s="84">
    <v>3</v>
    <v>BUFF_NECO_PASSIVE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BUFF_NECO_PASSIVE</v>
    <v/>
    <v/>
    <v/>
    <v/>
    <v/>
    <v/>
    <v/>
    <v/>
    <v/>
    <v/>
    <v/>
    <v/>
    <v/>
    <v/>
    <v>10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2500</v>
    <v/>
    <v/>
    <v>NST_ATK</v>
    <v/>
    <v/>
    <v/>
    <v/>
    <v/>
    <v/>
    <v>BUFF_NECO_PASSIVE</v>
    <v>1</v>
    <v>m_listNKMEventBuff</v>
    <v/>
    <v/>
    <v/>
    <v/>
    <v/>
    <v/>
    <v/>
    <v>1/30</v>
    <v/>
    <v/>
    <v/>
    <v/>
    <v/>
    <v/>
    <v>3</v>
    <v>BUFF_NECO_PASSIVE</v>
  </rv>
  <rv s="64">
    <v>3</v>
    <v>BUFF_RUMI_SKILL_LV5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BUFF_RUMI_SKILL_LV5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2500</v>
    <v/>
    <v/>
    <v/>
    <v>BUFF_RUMI_SKILL_LV5</v>
    <v>1</v>
    <v>m_listNKMEventBuff</v>
    <v/>
    <v/>
    <v/>
    <v/>
    <v/>
    <v/>
    <v>{'m_SkillStrID': 'NKM_UNIT_C_HB_RUMI_SKILL', 'm_SkillLevel': [5, 99]}</v>
    <v>50/30</v>
    <v/>
    <v/>
    <v/>
    <v/>
    <v/>
    <v/>
    <v>4</v>
    <v>BUFF_RUMI_SKILL_LV5</v>
  </rv>
  <rv s="64">
    <v>3</v>
    <v>BUFF_RUMI_SKILL_LV5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BUFF_RUMI_SKILL_LV5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2500</v>
    <v/>
    <v/>
    <v/>
    <v>BUFF_RUMI_SKILL_LV5</v>
    <v>1</v>
    <v>m_listNKMEventBuff</v>
    <v/>
    <v/>
    <v/>
    <v/>
    <v/>
    <v/>
    <v>{'m_SkillStrID': 'NKM_UNIT_C_HB_RUMI_SKILL', 'm_SkillLevel': [5, 99]}</v>
    <v>50/30</v>
    <v/>
    <v/>
    <v/>
    <v/>
    <v/>
    <v/>
    <v>5</v>
    <v>BUFF_RUMI_SKILL_LV5</v>
  </rv>
  <rv s="94">
    <v>3</v>
    <v>DEBUFF_RUMI_SUMMON_PASSIVE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DEBUFF_RUMI_SUMMON_PASSIVE</v>
    <v/>
    <v/>
    <v/>
    <v/>
    <v/>
    <v/>
    <v/>
    <v/>
    <v/>
    <v/>
    <v/>
    <v/>
    <v/>
    <v/>
    <v>1</v>
    <v/>
    <v/>
    <v/>
    <v>NKM_UNIT_DEBUFF_DOT_FIRE</v>
    <v/>
    <v/>
    <v/>
    <v/>
    <v/>
    <v/>
    <v/>
    <v/>
    <v/>
    <v/>
    <v/>
    <v/>
    <v/>
    <v/>
    <v/>
    <v/>
    <v/>
    <v/>
    <v/>
    <v/>
    <v>1000</v>
    <v/>
    <v/>
    <v/>
    <v/>
    <v/>
    <v>NST_HP_REGEN_RATE</v>
    <v/>
    <v/>
    <v>-3500</v>
    <v/>
    <v/>
    <v/>
    <v>DEBUFF_RUMI_SUMMON_PASSIVE</v>
    <v>1</v>
    <v>m_listNKMEventBuff</v>
    <v/>
    <v/>
    <v/>
    <v/>
    <v>1</v>
    <v/>
    <v>{'m_MasterSkillStrID': 'NKM_UNIT_C_HB_RUMI_HYPER', 'm_MasterSkillLevel': [1, 4]}</v>
    <v>5/30</v>
    <v/>
    <v/>
    <v/>
    <v/>
    <v/>
    <v/>
    <v>6</v>
    <v>DEBUFF_RUMI_SUMMON_PASSIVE</v>
  </rv>
  <rv s="94">
    <v>3</v>
    <v>DEBUFF_RUMI_SUMMON_PASSIVE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DEBUFF_RUMI_SUMMON_PASSIVE</v>
    <v/>
    <v/>
    <v/>
    <v/>
    <v/>
    <v/>
    <v/>
    <v/>
    <v/>
    <v/>
    <v/>
    <v/>
    <v/>
    <v/>
    <v>1</v>
    <v/>
    <v/>
    <v/>
    <v>NKM_UNIT_DEBUFF_DOT_FIRE</v>
    <v/>
    <v/>
    <v/>
    <v/>
    <v/>
    <v/>
    <v/>
    <v/>
    <v/>
    <v/>
    <v/>
    <v/>
    <v/>
    <v/>
    <v/>
    <v/>
    <v/>
    <v/>
    <v/>
    <v/>
    <v>1000</v>
    <v/>
    <v/>
    <v/>
    <v/>
    <v/>
    <v>NST_HP_REGEN_RATE</v>
    <v/>
    <v/>
    <v>-3500</v>
    <v/>
    <v/>
    <v/>
    <v>DEBUFF_RUMI_SUMMON_PASSIVE</v>
    <v>2</v>
    <v>m_listNKMEventBuff</v>
    <v/>
    <v/>
    <v/>
    <v/>
    <v>2</v>
    <v/>
    <v>{'m_MasterSkillStrID': 'NKM_UNIT_C_HB_RUMI_HYPER', 'm_MasterSkillLevel': [5, 99]}</v>
    <v>5/30</v>
    <v/>
    <v/>
    <v/>
    <v/>
    <v/>
    <v/>
    <v>6</v>
    <v>DEBUFF_RUMI_SUMMON_PASSIVE</v>
  </rv>
  <rv s="64">
    <v>3</v>
    <v>BUFF_HILDE_SKILL_LV5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BUFF_HILDE_SKILL_LV5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2000</v>
    <v/>
    <v/>
    <v/>
    <v>BUFF_HILDE_SKILL_LV5</v>
    <v>1</v>
    <v>m_listNKMEventBuff</v>
    <v/>
    <v/>
    <v/>
    <v/>
    <v/>
    <v/>
    <v>{'m_SkillStrID': 'NKM_UNIT_C_HILDE_SKILL', 'm_SkillLevel': [5, 99]}</v>
    <v>1/30</v>
    <v/>
    <v/>
    <v/>
    <v/>
    <v/>
    <v/>
    <v>4</v>
    <v>BUFF_HILDE_SKILL_LV5</v>
  </rv>
  <rv s="57">
    <v>3</v>
    <v>BUFF_HILDE_HYPER_LV5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BUFF_HILDE_HYPER_LV5</v>
    <v/>
    <v/>
    <v/>
    <v/>
    <v/>
    <v/>
    <v/>
    <v>0.25</v>
    <v/>
    <v/>
    <v/>
    <v/>
    <v/>
    <v/>
    <v>15</v>
    <v/>
    <v/>
    <v/>
    <v>NKM_UNIT_BUFF_BARRIER</v>
    <v/>
    <v/>
    <v/>
    <v/>
    <v/>
    <v/>
    <v/>
    <v/>
    <v/>
    <v/>
    <v/>
    <v>BIP01</v>
    <v>AB_FX_BUFF_SHIELD_BARRIER_BLUE</v>
    <v/>
    <v/>
    <v/>
    <v/>
    <v/>
    <v/>
    <v/>
    <v/>
    <v/>
    <v/>
    <v/>
    <v/>
    <v/>
    <v>NST_END</v>
    <v/>
    <v/>
    <v/>
    <v/>
    <v/>
    <v/>
    <v>BUFF_HILDE_HYPER_LV5</v>
    <v>1</v>
    <v>m_listNKMEventBuff</v>
    <v/>
    <v/>
    <v/>
    <v/>
    <v/>
    <v/>
    <v>{'m_SkillStrID': 'NKM_UNIT_C_HILDE_HYPER', 'm_SkillLevel': [5, 99]}</v>
    <v>66/30</v>
    <v/>
    <v/>
    <v/>
    <v/>
    <v/>
    <v/>
    <v>5</v>
    <v>BUFF_HILDE_HYPER_LV5</v>
  </rv>
  <rv s="74">
    <v>3</v>
    <v>DEBUFF_SENHIME_PASSIVE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DEBUFF_SENHIME_PASSIVE</v>
    <v/>
    <v/>
    <v/>
    <v/>
    <v/>
    <v/>
    <v/>
    <v/>
    <v/>
    <v/>
    <v/>
    <v/>
    <v/>
    <v/>
    <v>4</v>
    <v/>
    <v/>
    <v/>
    <v>NKM_UNIT_DEBUFF_DEF</v>
    <v/>
    <v/>
    <v/>
    <v/>
    <v/>
    <v/>
    <v/>
    <v/>
    <v/>
    <v/>
    <v/>
    <v>BIP01_SPINE1</v>
    <v>AB_FX_BUFF_IN_DEBUFF</v>
    <v/>
    <v/>
    <v/>
    <v/>
    <v/>
    <v/>
    <v/>
    <v/>
    <v/>
    <v/>
    <v>-1000</v>
    <v/>
    <v/>
    <v>NST_DEF</v>
    <v/>
    <v/>
    <v/>
    <v/>
    <v/>
    <v/>
    <v>DEBUFF_SENHIME_PASSIVE</v>
    <v>1</v>
    <v>m_listNKMEventAttack</v>
    <v/>
    <v/>
    <v/>
    <v/>
    <v/>
    <v/>
    <v/>
    <v/>
    <v/>
    <v/>
    <v>1</v>
    <v/>
    <v/>
    <v/>
    <v>3</v>
    <v>DEBUFF_SENHIME_PASSIVE</v>
  </rv>
  <rv s="74">
    <v>3</v>
    <v>DEBUFF_SENHIME_PASSIVE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DEBUFF_SENHIME_PASSIVE</v>
    <v/>
    <v/>
    <v/>
    <v/>
    <v/>
    <v/>
    <v/>
    <v/>
    <v/>
    <v/>
    <v/>
    <v/>
    <v/>
    <v/>
    <v>4</v>
    <v/>
    <v/>
    <v/>
    <v>NKM_UNIT_DEBUFF_DEF</v>
    <v/>
    <v/>
    <v/>
    <v/>
    <v/>
    <v/>
    <v/>
    <v/>
    <v/>
    <v/>
    <v/>
    <v>BIP01_SPINE1</v>
    <v>AB_FX_BUFF_IN_DEBUFF</v>
    <v/>
    <v/>
    <v/>
    <v/>
    <v/>
    <v/>
    <v/>
    <v/>
    <v/>
    <v/>
    <v>-1000</v>
    <v/>
    <v/>
    <v>NST_DEF</v>
    <v/>
    <v/>
    <v/>
    <v/>
    <v/>
    <v/>
    <v>DEBUFF_SENHIME_PASSIVE</v>
    <v>2</v>
    <v>m_listNKMEventAttack</v>
    <v/>
    <v/>
    <v/>
    <v/>
    <v/>
    <v/>
    <v/>
    <v/>
    <v/>
    <v/>
    <v>1</v>
    <v/>
    <v/>
    <v/>
    <v>3</v>
    <v>DEBUFF_SENHIME_PASSIVE</v>
  </rv>
  <rv s="74">
    <v>3</v>
    <v>DEBUFF_SENHIME_PASSIVE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DEBUFF_SENHIME_PASSIVE</v>
    <v/>
    <v/>
    <v/>
    <v/>
    <v/>
    <v/>
    <v/>
    <v/>
    <v/>
    <v/>
    <v/>
    <v/>
    <v/>
    <v/>
    <v>4</v>
    <v/>
    <v/>
    <v/>
    <v>NKM_UNIT_DEBUFF_DEF</v>
    <v/>
    <v/>
    <v/>
    <v/>
    <v/>
    <v/>
    <v/>
    <v/>
    <v/>
    <v/>
    <v/>
    <v>BIP01_SPINE1</v>
    <v>AB_FX_BUFF_IN_DEBUFF</v>
    <v/>
    <v/>
    <v/>
    <v/>
    <v/>
    <v/>
    <v/>
    <v/>
    <v/>
    <v/>
    <v>-1000</v>
    <v/>
    <v/>
    <v>NST_DEF</v>
    <v/>
    <v/>
    <v/>
    <v/>
    <v/>
    <v/>
    <v>DEBUFF_SENHIME_PASSIVE</v>
    <v>3</v>
    <v>m_listNKMEventAttack</v>
    <v/>
    <v/>
    <v/>
    <v/>
    <v/>
    <v/>
    <v/>
    <v/>
    <v/>
    <v/>
    <v>1</v>
    <v/>
    <v/>
    <v/>
    <v>3</v>
    <v>DEBUFF_SENHIME_PASSIVE</v>
  </rv>
  <rv s="74">
    <v>3</v>
    <v>DEBUFF_SENHIME_PASSIVE_LV5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DEBUFF_SENHIME_PASSIVE_LV5</v>
    <v/>
    <v/>
    <v/>
    <v/>
    <v/>
    <v/>
    <v/>
    <v/>
    <v/>
    <v/>
    <v/>
    <v/>
    <v/>
    <v/>
    <v>4</v>
    <v/>
    <v/>
    <v/>
    <v>NKM_UNIT_DEBUFF_DEF</v>
    <v/>
    <v/>
    <v/>
    <v/>
    <v/>
    <v/>
    <v/>
    <v/>
    <v/>
    <v/>
    <v/>
    <v>BIP01_SPINE1</v>
    <v>AB_FX_BUFF_IN_DEBUFF</v>
    <v/>
    <v/>
    <v/>
    <v/>
    <v/>
    <v/>
    <v/>
    <v/>
    <v/>
    <v/>
    <v>-2000</v>
    <v/>
    <v/>
    <v>NST_DEF</v>
    <v/>
    <v/>
    <v/>
    <v/>
    <v/>
    <v/>
    <v>DEBUFF_SENHIME_PASSIVE_LV5</v>
    <v>4</v>
    <v>m_listNKMEventAttack</v>
    <v/>
    <v/>
    <v/>
    <v/>
    <v/>
    <v/>
    <v/>
    <v/>
    <v/>
    <v/>
    <v>1</v>
    <v/>
    <v/>
    <v/>
    <v>3</v>
    <v>DEBUFF_SENHIME_PASSIVE_LV5</v>
  </rv>
  <rv s="74">
    <v>3</v>
    <v>DEBUFF_SENHIME_PASSIVE_LV5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DEBUFF_SENHIME_PASSIVE_LV5</v>
    <v/>
    <v/>
    <v/>
    <v/>
    <v/>
    <v/>
    <v/>
    <v/>
    <v/>
    <v/>
    <v/>
    <v/>
    <v/>
    <v/>
    <v>4</v>
    <v/>
    <v/>
    <v/>
    <v>NKM_UNIT_DEBUFF_DEF</v>
    <v/>
    <v/>
    <v/>
    <v/>
    <v/>
    <v/>
    <v/>
    <v/>
    <v/>
    <v/>
    <v/>
    <v>BIP01_SPINE1</v>
    <v>AB_FX_BUFF_IN_DEBUFF</v>
    <v/>
    <v/>
    <v/>
    <v/>
    <v/>
    <v/>
    <v/>
    <v/>
    <v/>
    <v/>
    <v>-2000</v>
    <v/>
    <v/>
    <v>NST_DEF</v>
    <v/>
    <v/>
    <v/>
    <v/>
    <v/>
    <v/>
    <v>DEBUFF_SENHIME_PASSIVE_LV5</v>
    <v>5</v>
    <v>m_listNKMEventAttack</v>
    <v/>
    <v/>
    <v/>
    <v/>
    <v/>
    <v/>
    <v/>
    <v/>
    <v/>
    <v/>
    <v>1</v>
    <v/>
    <v/>
    <v/>
    <v>3</v>
    <v>DEBUFF_SENHIME_PASSIVE_LV5</v>
  </rv>
  <rv s="74">
    <v>3</v>
    <v>DEBUFF_SENHIME_PASSIVE_LV5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DEBUFF_SENHIME_PASSIVE_LV5</v>
    <v/>
    <v/>
    <v/>
    <v/>
    <v/>
    <v/>
    <v/>
    <v/>
    <v/>
    <v/>
    <v/>
    <v/>
    <v/>
    <v/>
    <v>4</v>
    <v/>
    <v/>
    <v/>
    <v>NKM_UNIT_DEBUFF_DEF</v>
    <v/>
    <v/>
    <v/>
    <v/>
    <v/>
    <v/>
    <v/>
    <v/>
    <v/>
    <v/>
    <v/>
    <v>BIP01_SPINE1</v>
    <v>AB_FX_BUFF_IN_DEBUFF</v>
    <v/>
    <v/>
    <v/>
    <v/>
    <v/>
    <v/>
    <v/>
    <v/>
    <v/>
    <v/>
    <v>-2000</v>
    <v/>
    <v/>
    <v>NST_DEF</v>
    <v/>
    <v/>
    <v/>
    <v/>
    <v/>
    <v/>
    <v>DEBUFF_SENHIME_PASSIVE_LV5</v>
    <v>6</v>
    <v>m_listNKMEventAttack</v>
    <v/>
    <v/>
    <v/>
    <v/>
    <v/>
    <v/>
    <v/>
    <v/>
    <v/>
    <v/>
    <v>1</v>
    <v/>
    <v/>
    <v/>
    <v>3</v>
    <v>DEBUFF_SENHIME_PASSIVE_LV5</v>
  </rv>
  <rv s="95">
    <v>3</v>
    <v>BUFF_SENHIME_SKILL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BUFF_SENHIME_SKILL</v>
    <v/>
    <v/>
    <v/>
    <v/>
    <v/>
    <v/>
    <v/>
    <v/>
    <v/>
    <v/>
    <v/>
    <v/>
    <v/>
    <v/>
    <v>1</v>
    <v/>
    <v/>
    <v/>
    <v>NKM_UNIT_BUFF_ATK</v>
    <v/>
    <v/>
    <v/>
    <v/>
    <v/>
    <v/>
    <v/>
    <v/>
    <v/>
    <v/>
    <v/>
    <v>BIP01_SPINE1</v>
    <v>AB_FX_BUFF_IN_ATK</v>
    <v/>
    <v>3</v>
    <v/>
    <v/>
    <v/>
    <v/>
    <v/>
    <v/>
    <v/>
    <v/>
    <v>500</v>
    <v/>
    <v/>
    <v>NST_ATK</v>
    <v/>
    <v/>
    <v/>
    <v/>
    <v/>
    <v/>
    <v>BUFF_SENHIME_SKILL</v>
    <v>1</v>
    <v>m_listNKMEventBuff</v>
    <v/>
    <v/>
    <v/>
    <v/>
    <v>1</v>
    <v/>
    <v/>
    <v>34/30</v>
    <v/>
    <v/>
    <v/>
    <v/>
    <v/>
    <v/>
    <v>5</v>
    <v>BUFF_SENHIME_SKILL</v>
  </rv>
  <rv s="96">
    <v>3</v>
    <v>DEBUFF_SENHIME_SKILL_LV5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DEBUFF_SENHIME_SKILL_LV5</v>
    <v/>
    <v/>
    <v/>
    <v/>
    <v/>
    <v/>
    <v/>
    <v/>
    <v/>
    <v/>
    <v/>
    <v/>
    <v/>
    <v/>
    <v>5</v>
    <v/>
    <v/>
    <v/>
    <v>NKM_UNIT_DEBUFF_SILENCE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NST_END</v>
    <v/>
    <v/>
    <v/>
    <v/>
    <v/>
    <v/>
    <v>DEBUFF_SENHIME_SKILL_LV5</v>
    <v>2</v>
    <v>m_listNKMEventAttack</v>
    <v/>
    <v/>
    <v/>
    <v/>
    <v/>
    <v/>
    <v/>
    <v/>
    <v/>
    <v/>
    <v>1</v>
    <v/>
    <v/>
    <v/>
    <v>5</v>
    <v>DEBUFF_SENHIME_SKILL_LV5</v>
  </rv>
  <rv s="64">
    <v>3</v>
    <v>BUFF_SENHIME_HYPER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BUFF_SENHIME_HYPER</v>
    <v/>
    <v/>
    <v/>
    <v/>
    <v/>
    <v/>
    <v/>
    <v/>
    <v/>
    <v/>
    <v/>
    <v/>
    <v/>
    <v/>
    <v>15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3000</v>
    <v/>
    <v/>
    <v/>
    <v>BUFF_SENHIME_HYPER</v>
    <v>1</v>
    <v>m_listNKMEventBuff</v>
    <v/>
    <v/>
    <v/>
    <v/>
    <v>1</v>
    <v/>
    <v>{'m_SkillStrID': 'NKM_UNIT_C_JAPAN_SENHIME_HYPER', 'm_SkillLevel': [1, 4]}</v>
    <v>105/30</v>
    <v/>
    <v/>
    <v/>
    <v/>
    <v/>
    <v/>
    <v>6</v>
    <v>BUFF_SENHIME_HYPER</v>
  </rv>
  <rv s="97">
    <v>3</v>
    <v>BUFF_SENHIME_HYPER_LV5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BUFF_SENHIME_HYPER_LV5</v>
    <v/>
    <v/>
    <v/>
    <v/>
    <v/>
    <v/>
    <v/>
    <v/>
    <v/>
    <v/>
    <v/>
    <v/>
    <v/>
    <v/>
    <v>15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3000</v>
    <v/>
    <v/>
    <v>NSAL_SKILL</v>
    <v>BUFF_SENHIME_HYPER_LV5</v>
    <v>2</v>
    <v>m_listNKMEventBuff</v>
    <v/>
    <v/>
    <v/>
    <v/>
    <v>1</v>
    <v/>
    <v>{'m_SkillStrID': 'NKM_UNIT_C_JAPAN_SENHIME_HYPER', 'm_SkillLevel': [5, 99]}</v>
    <v>105/30</v>
    <v/>
    <v/>
    <v/>
    <v/>
    <v/>
    <v/>
    <v>6</v>
    <v>BUFF_SENHIME_HYPER_LV5</v>
  </rv>
  <rv s="64">
    <v>3</v>
    <v>BUFF_SETSUNA_PASSIVE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BUFF_SETSUNA_PASSIVE</v>
    <v/>
    <v/>
    <v/>
    <v/>
    <v/>
    <v/>
    <v/>
    <v/>
    <v/>
    <v/>
    <v/>
    <v/>
    <v/>
    <v/>
    <v>15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1500</v>
    <v/>
    <v/>
    <v/>
    <v>BUFF_SETSUNA_PASSIVE</v>
    <v>1</v>
    <v>m_listNKMEventBuff</v>
    <v/>
    <v/>
    <v>True</v>
    <v/>
    <v/>
    <v/>
    <v>{'m_SkillStrID': 'NKM_UNIT_C_JAPAN_SETSUNA_PASSIVE', 'm_SkillLevel': [0, 4]}</v>
    <v>10/30</v>
    <v>3000</v>
    <v/>
    <v/>
    <v/>
    <v/>
    <v/>
    <v>1</v>
    <v>BUFF_SETSUNA_PASSIVE</v>
  </rv>
  <rv s="64">
    <v>3</v>
    <v>BUFF_SETSUNA_PASSIVE_LV5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BUFF_SETSUNA_PASSIVE_LV5</v>
    <v/>
    <v/>
    <v/>
    <v/>
    <v/>
    <v/>
    <v/>
    <v/>
    <v/>
    <v/>
    <v/>
    <v/>
    <v/>
    <v/>
    <v>15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2500</v>
    <v/>
    <v/>
    <v/>
    <v>BUFF_SETSUNA_PASSIVE_LV5</v>
    <v>2</v>
    <v>m_listNKMEventBuff</v>
    <v/>
    <v/>
    <v>True</v>
    <v/>
    <v/>
    <v/>
    <v>{'m_SkillStrID': 'NKM_UNIT_C_JAPAN_SETSUNA_PASSIVE', 'm_SkillLevel': [5, 99]}</v>
    <v>10/30</v>
    <v>3000</v>
    <v/>
    <v/>
    <v/>
    <v/>
    <v/>
    <v>1</v>
    <v>BUFF_SETSUNA_PASSIVE_LV5</v>
  </rv>
  <rv s="98">
    <v>3</v>
    <v>BUFF_SETSUNA_SKILL_LV5</v>
    <v>1</v>
    <v>Generic</v>
    <v/>
    <v/>
    <v>1</v>
    <v/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BUFF_SETSUNA_SKILL_LV5</v>
    <v/>
    <v/>
    <v/>
    <v/>
    <v/>
    <v/>
    <v/>
    <v/>
    <v/>
    <v/>
    <v/>
    <v/>
    <v/>
    <v/>
    <v>5</v>
    <v/>
    <v/>
    <v/>
    <v>NKM_UNIT_BUFF_HEAL</v>
    <v/>
    <v/>
    <v/>
    <v/>
    <v/>
    <v/>
    <v/>
    <v/>
    <v/>
    <v/>
    <v/>
    <v/>
    <v/>
    <v/>
    <v/>
    <v/>
    <v/>
    <v/>
    <v/>
    <v/>
    <v/>
    <v/>
    <v/>
    <v/>
    <v/>
    <v/>
    <v>NST_HP_REGEN_RATE</v>
    <v/>
    <v/>
    <v>200</v>
    <v/>
    <v/>
    <v/>
    <v>BUFF_SETSUNA_SKILL_LV5</v>
    <v>2</v>
    <v>m_listNKMEventAttack</v>
    <v/>
    <v/>
    <v/>
    <v/>
    <v/>
    <v/>
    <v/>
    <v/>
    <v/>
    <v/>
    <v/>
    <v/>
    <v/>
    <v/>
    <v>4</v>
    <v>BUFF_SETSUNA_SKILL_LV5</v>
  </rv>
  <rv s="84">
    <v>3</v>
    <v>BUFF_SETSUNA_HYPER_LV5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BUFF_SETSUNA_HYPER_LV5</v>
    <v/>
    <v/>
    <v/>
    <v/>
    <v/>
    <v/>
    <v/>
    <v/>
    <v/>
    <v/>
    <v/>
    <v/>
    <v/>
    <v/>
    <v>15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2000</v>
    <v/>
    <v/>
    <v>NST_ATK</v>
    <v/>
    <v/>
    <v/>
    <v/>
    <v/>
    <v/>
    <v>BUFF_SETSUNA_HYPER_LV5</v>
    <v>1</v>
    <v>m_listNKMEventBuff</v>
    <v/>
    <v/>
    <v>True</v>
    <v/>
    <v/>
    <v/>
    <v>{'m_SkillStrID': 'NKM_UNIT_C_JAPAN_SETSUNA_HYPER', 'm_SkillLevel': [5, 99]}</v>
    <v>70/30</v>
    <v>3000</v>
    <v/>
    <v/>
    <v/>
    <v/>
    <v/>
    <v>5</v>
    <v>BUFF_SETSUNA_HYPER_LV5</v>
  </rv>
  <rv s="64">
    <v>3</v>
    <v>BUFF_ZENJIROU_PASSIVE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BUFF_ZENJIROU_PASSIVE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/>
    <v/>
    <v/>
    <v/>
    <v/>
    <v/>
    <v/>
    <v/>
    <v/>
    <v/>
    <v/>
    <v/>
    <v/>
    <v/>
    <v/>
    <v>NST_DAMAGE_REDUCE_RATE</v>
    <v/>
    <v/>
    <v>2500</v>
    <v/>
    <v/>
    <v/>
    <v>BUFF_ZENJIROU_PASSIVE</v>
    <v>1</v>
    <v>m_listNKMEventBuff</v>
    <v/>
    <v/>
    <v/>
    <v/>
    <v/>
    <v/>
    <v/>
    <v>15/30</v>
    <v/>
    <v/>
    <v/>
    <v/>
    <v/>
    <v/>
    <v>6</v>
    <v>BUFF_ZENJIROU_PASSIVE</v>
  </rv>
  <rv s="99">
    <v>3</v>
    <v>BUFF_ZENJIROU_HYPER_LV5</v>
    <v>1</v>
    <v>Generic</v>
    <v>1</v>
    <v/>
    <v>0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BUFF_ZENJIROU_HYPER_LV5</v>
    <v/>
    <v/>
    <v/>
    <v/>
    <v/>
    <v/>
    <v/>
    <v/>
    <v/>
    <v/>
    <v/>
    <v/>
    <v/>
    <v/>
    <v>15</v>
    <v/>
    <v/>
    <v/>
    <v>NKM_UNIT_DEBUFF_ATK</v>
    <v/>
    <v/>
    <v/>
    <v/>
    <v/>
    <v/>
    <v/>
    <v/>
    <v/>
    <v/>
    <v/>
    <v>ROOT</v>
    <v>AB_FX_BUFF_ZENJIROU_HYPER_LV5</v>
    <v/>
    <v/>
    <v>600</v>
    <v>AB_FX_BUFF_RANGE_RED</v>
    <v/>
    <v/>
    <v/>
    <v/>
    <v/>
    <v/>
    <v>-1500</v>
    <v/>
    <v/>
    <v>NST_ATK</v>
    <v/>
    <v/>
    <v/>
    <v/>
    <v/>
    <v/>
    <v>BUFF_ZENJIROU_HYPER_LV5</v>
    <v>1</v>
    <v>m_listNKMEventBuff</v>
    <v/>
    <v/>
    <v/>
    <v/>
    <v/>
    <v/>
    <v>{'m_SkillStrID': 'NKM_UNIT_C_JAPAN_ZENJIROU_HYPER', 'm_SkillLevel': [5, 99]}</v>
    <v>30/30</v>
    <v/>
    <v/>
    <v/>
    <v/>
    <v/>
    <v/>
    <v>11</v>
    <v>BUFF_ZENJIROU_HYPER_LV5</v>
  </rv>
  <rv s="84">
    <v>3</v>
    <v>BUFF_JOO_SHI_YOON_AP_PASSIVE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BUFF_JOO_SHI_YOON_AP_PASSIVE</v>
    <v/>
    <v/>
    <v/>
    <v/>
    <v/>
    <v/>
    <v/>
    <v/>
    <v/>
    <v/>
    <v/>
    <v/>
    <v/>
    <v/>
    <v>6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5000</v>
    <v/>
    <v/>
    <v>NST_EVADE</v>
    <v/>
    <v/>
    <v/>
    <v/>
    <v/>
    <v/>
    <v>BUFF_JOO_SHI_YOON_AP_PASSIVE</v>
    <v>1</v>
    <v>m_listNKMEventBuff</v>
    <v/>
    <v/>
    <v/>
    <v/>
    <v/>
    <v/>
    <v>{'m_SkillStrID': 'NKM_UNIT_C_JOO_SHI_YOON_AP_PASSIVE', 'm_SkillLevel': [1, 4]}</v>
    <v>1/30</v>
    <v/>
    <v/>
    <v/>
    <v/>
    <v/>
    <v/>
    <v>6</v>
    <v>BUFF_JOO_SHI_YOON_AP_PASSIVE</v>
  </rv>
  <rv s="100">
    <v>3</v>
    <v>BUFF_JOO_SHI_YOON_AP_PASSIVE_LV5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BUFF_JOO_SHI_YOON_AP_PASSIVE_LV5</v>
    <v/>
    <v/>
    <v/>
    <v/>
    <v/>
    <v/>
    <v/>
    <v/>
    <v/>
    <v/>
    <v/>
    <v/>
    <v/>
    <v/>
    <v>6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5000</v>
    <v/>
    <v/>
    <v>NST_EVADE</v>
    <v>NST_ATTACK_SPEED_RATE</v>
    <v/>
    <v/>
    <v>3000</v>
    <v/>
    <v/>
    <v>BUFF_JOO_SHI_YOON_AP_PASSIVE_LV5</v>
    <v>2</v>
    <v>m_listNKMEventBuff</v>
    <v/>
    <v/>
    <v/>
    <v/>
    <v/>
    <v/>
    <v>{'m_SkillStrID': 'NKM_UNIT_C_JOO_SHI_YOON_AP_PASSIVE', 'm_SkillLevel': [5, 99]}</v>
    <v>1/30</v>
    <v/>
    <v/>
    <v/>
    <v/>
    <v/>
    <v/>
    <v>6</v>
    <v>BUFF_JOO_SHI_YOON_AP_PASSIVE_LV5</v>
  </rv>
  <rv s="44">
    <v>3</v>
    <v>DEBUFF_COMMON_BLIND</v>
    <v>1</v>
    <v>Generic</v>
    <v>1</v>
    <v/>
    <v>1</v>
    <v/>
    <v/>
    <v/>
    <v/>
    <v/>
    <v/>
    <v/>
    <v/>
    <v/>
    <v>1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DEBUFF_COMMON_BLIND</v>
    <v/>
    <v/>
    <v/>
    <v/>
    <v/>
    <v/>
    <v/>
    <v/>
    <v/>
    <v/>
    <v/>
    <v/>
    <v/>
    <v/>
    <v>1</v>
    <v>1</v>
    <v/>
    <v/>
    <v>NKM_UNIT_DEBUFF_SILENCE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NST_END</v>
    <v/>
    <v/>
    <v/>
    <v/>
    <v/>
    <v/>
    <v>DEBUFF_COMMON_BLIND</v>
    <v>4</v>
    <v>m_listNKMEventAttack</v>
    <v/>
    <v/>
    <v/>
    <v/>
    <v/>
    <v/>
    <v/>
    <v/>
    <v/>
    <v>0</v>
    <v>4</v>
    <v/>
    <v/>
    <v/>
    <v>7</v>
    <v>DEBUFF_COMMON_BLIND</v>
  </rv>
  <rv s="44">
    <v>3</v>
    <v>DEBUFF_COMMON_BLIND</v>
    <v>1</v>
    <v>Generic</v>
    <v>1</v>
    <v/>
    <v>1</v>
    <v/>
    <v/>
    <v/>
    <v/>
    <v/>
    <v/>
    <v/>
    <v/>
    <v/>
    <v>1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DEBUFF_COMMON_BLIND</v>
    <v/>
    <v/>
    <v/>
    <v/>
    <v/>
    <v/>
    <v/>
    <v/>
    <v/>
    <v/>
    <v/>
    <v/>
    <v/>
    <v/>
    <v>1</v>
    <v>1</v>
    <v/>
    <v/>
    <v>NKM_UNIT_DEBUFF_SILENCE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NST_END</v>
    <v/>
    <v/>
    <v/>
    <v/>
    <v/>
    <v/>
    <v>DEBUFF_COMMON_BLIND</v>
    <v>8</v>
    <v>m_listNKMEventAttack</v>
    <v/>
    <v/>
    <v/>
    <v/>
    <v/>
    <v/>
    <v/>
    <v/>
    <v/>
    <v>0</v>
    <v>4</v>
    <v/>
    <v/>
    <v/>
    <v>7</v>
    <v>DEBUFF_COMMON_BLIND</v>
  </rv>
  <rv s="100">
    <v>3</v>
    <v>BUFF_JOO_SHI_YOON_AP_HYPER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BUFF_JOO_SHI_YOON_AP_HYPER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2000</v>
    <v/>
    <v/>
    <v>NST_ATK</v>
    <v>NST_DAMAGE_REDUCE_RATE</v>
    <v/>
    <v/>
    <v>2000</v>
    <v/>
    <v/>
    <v>BUFF_JOO_SHI_YOON_AP_HYPER</v>
    <v>1</v>
    <v>m_listNKMEventBuff</v>
    <v/>
    <v/>
    <v/>
    <v>True</v>
    <v/>
    <v/>
    <v/>
    <v/>
    <v/>
    <v/>
    <v/>
    <v/>
    <v/>
    <v/>
    <v>8</v>
    <v>BUFF_JOO_SHI_YOON_AP_HYPER</v>
  </rv>
  <rv s="101">
    <v>3</v>
    <v>DEBUFF_ORCA_PASSIVE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DEBUFF_ORCA_PASSIVE</v>
    <v>1</v>
    <v/>
    <v/>
    <v/>
    <v/>
    <v/>
    <v/>
    <v/>
    <v/>
    <v/>
    <v/>
    <v/>
    <v/>
    <v/>
    <v>4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DEBUFF_ORCA_PASSIVE</v>
    <v>1</v>
    <v>m_listNKMEventAttack</v>
    <v/>
    <v/>
    <v/>
    <v/>
    <v/>
    <v/>
    <v/>
    <v/>
    <v/>
    <v/>
    <v/>
    <v/>
    <v/>
    <v/>
    <v>4</v>
    <v>DEBUFF_ORCA_PASSIVE</v>
  </rv>
  <rv s="101">
    <v>3</v>
    <v>DEBUFF_ORCA_PASSIVE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DEBUFF_ORCA_PASSIVE</v>
    <v>1</v>
    <v/>
    <v/>
    <v/>
    <v/>
    <v/>
    <v/>
    <v/>
    <v/>
    <v/>
    <v/>
    <v/>
    <v/>
    <v/>
    <v>4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DEBUFF_ORCA_PASSIVE</v>
    <v>2</v>
    <v>m_listNKMEventAttack</v>
    <v/>
    <v/>
    <v/>
    <v/>
    <v/>
    <v/>
    <v/>
    <v/>
    <v/>
    <v/>
    <v/>
    <v/>
    <v/>
    <v/>
    <v>4</v>
    <v>DEBUFF_ORCA_PASSIVE</v>
  </rv>
  <rv s="101">
    <v>3</v>
    <v>DEBUFF_ORCA_PASSIVE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DEBUFF_ORCA_PASSIVE</v>
    <v>1</v>
    <v/>
    <v/>
    <v/>
    <v/>
    <v/>
    <v/>
    <v/>
    <v/>
    <v/>
    <v/>
    <v/>
    <v/>
    <v/>
    <v>4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DEBUFF_ORCA_PASSIVE</v>
    <v>3</v>
    <v>m_listNKMEventAttack</v>
    <v/>
    <v/>
    <v/>
    <v/>
    <v/>
    <v/>
    <v/>
    <v/>
    <v/>
    <v/>
    <v/>
    <v/>
    <v/>
    <v/>
    <v>4</v>
    <v>DEBUFF_ORCA_PASSIVE</v>
  </rv>
  <rv s="84">
    <v>3</v>
    <v>BUFF_POLICE_LEE_YUMI_PASSIVE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BUFF_POLICE_LEE_YUMI_PASSIVE</v>
    <v/>
    <v/>
    <v/>
    <v/>
    <v/>
    <v/>
    <v/>
    <v/>
    <v/>
    <v/>
    <v/>
    <v/>
    <v/>
    <v/>
    <v>15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5000</v>
    <v/>
    <v/>
    <v>NST_EVADE</v>
    <v/>
    <v/>
    <v/>
    <v/>
    <v/>
    <v/>
    <v>BUFF_POLICE_LEE_YUMI_PASSIVE</v>
    <v>1</v>
    <v>m_listNKMEventBuff</v>
    <v/>
    <v/>
    <v/>
    <v>False</v>
    <v/>
    <v/>
    <v>{'m_SkillStrID': 'NKM_UNIT_C_POLICE_LEE_YUMI_PASSIVE', 'm_SkillLevel': [1, 4]}</v>
    <v>1/30</v>
    <v/>
    <v/>
    <v/>
    <v/>
    <v/>
    <v/>
    <v>1</v>
    <v>BUFF_POLICE_LEE_YUMI_PASSIVE</v>
  </rv>
  <rv s="100">
    <v>3</v>
    <v>BUFF_POLICE_LEE_YUMI_PASSIVE_LV5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BUFF_POLICE_LEE_YUMI_PASSIVE_LV5</v>
    <v/>
    <v/>
    <v/>
    <v/>
    <v/>
    <v/>
    <v/>
    <v/>
    <v/>
    <v/>
    <v/>
    <v/>
    <v/>
    <v/>
    <v>20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5000</v>
    <v/>
    <v/>
    <v>NST_EVADE</v>
    <v>NST_DAMAGE_REDUCE_RATE</v>
    <v/>
    <v/>
    <v>1500</v>
    <v/>
    <v/>
    <v>BUFF_POLICE_LEE_YUMI_PASSIVE_LV5</v>
    <v>2</v>
    <v>m_listNKMEventBuff</v>
    <v/>
    <v/>
    <v/>
    <v>False</v>
    <v/>
    <v/>
    <v>{'m_SkillStrID': 'NKM_UNIT_C_POLICE_LEE_YUMI_PASSIVE', 'm_SkillLevel': [5, 99]}</v>
    <v>1/30</v>
    <v/>
    <v/>
    <v/>
    <v/>
    <v/>
    <v/>
    <v>1</v>
    <v>BUFF_POLICE_LEE_YUMI_PASSIVE_LV5</v>
  </rv>
  <rv s="84">
    <v>3</v>
    <v>BUFF_POLICE_LEE_YUMI_HYPER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BUFF_POLICE_LEE_YUMI_HYPER</v>
    <v/>
    <v/>
    <v/>
    <v/>
    <v/>
    <v/>
    <v/>
    <v/>
    <v/>
    <v/>
    <v/>
    <v/>
    <v/>
    <v/>
    <v>15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5000</v>
    <v/>
    <v/>
    <v>NST_EVADE</v>
    <v/>
    <v/>
    <v/>
    <v/>
    <v/>
    <v/>
    <v>BUFF_POLICE_LEE_YUMI_HYPER</v>
    <v>1</v>
    <v>m_listNKMEventBuff</v>
    <v/>
    <v/>
    <v/>
    <v>True</v>
    <v/>
    <v/>
    <v>{'m_SkillStrID': 'NKM_UNIT_C_POLICE_LEE_YUMI_HYPER', 'm_SkillLevel': [1, 4]}</v>
    <v/>
    <v/>
    <v/>
    <v/>
    <v/>
    <v/>
    <v/>
    <v>6</v>
    <v>BUFF_POLICE_LEE_YUMI_HYPER</v>
  </rv>
  <rv s="100">
    <v>3</v>
    <v>BUFF_POLICE_LEE_YUMI_HYPER_LV5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BUFF_POLICE_LEE_YUMI_HYPER_LV5</v>
    <v/>
    <v/>
    <v/>
    <v/>
    <v/>
    <v/>
    <v/>
    <v/>
    <v/>
    <v/>
    <v/>
    <v/>
    <v/>
    <v/>
    <v>15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5000</v>
    <v/>
    <v/>
    <v>NST_EVADE</v>
    <v>NST_DAMAGE_REDUCE_RATE</v>
    <v/>
    <v/>
    <v>1000</v>
    <v/>
    <v/>
    <v>BUFF_POLICE_LEE_YUMI_HYPER_LV5</v>
    <v>2</v>
    <v>m_listNKMEventBuff</v>
    <v/>
    <v/>
    <v/>
    <v>True</v>
    <v/>
    <v/>
    <v>{'m_SkillStrID': 'NKM_UNIT_C_POLICE_LEE_YUMI_HYPER', 'm_SkillLevel': [5, 99]}</v>
    <v/>
    <v/>
    <v/>
    <v/>
    <v/>
    <v/>
    <v/>
    <v>6</v>
    <v>BUFF_POLICE_LEE_YUMI_HYPER_LV5</v>
  </rv>
  <rv s="102">
    <v>3</v>
    <v>BUFF_SCHOOL_PRESIDENT_PASSIVE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BUFF_SCHOOL_PRESIDENT_PASSIVE</v>
    <v/>
    <v/>
    <v/>
    <v/>
    <v/>
    <v/>
    <v/>
    <v/>
    <v/>
    <v/>
    <v/>
    <v/>
    <v/>
    <v/>
    <v>8</v>
    <v/>
    <v/>
    <v/>
    <v>NKM_UNIT_BUFF_EVADE</v>
    <v/>
    <v/>
    <v/>
    <v/>
    <v/>
    <v/>
    <v/>
    <v/>
    <v/>
    <v/>
    <v/>
    <v>BIP01_SPINE1</v>
    <v>AB_FX_BUFF_IN_DEF</v>
    <v/>
    <v>5</v>
    <v/>
    <v/>
    <v/>
    <v/>
    <v/>
    <v/>
    <v/>
    <v/>
    <v>1000</v>
    <v/>
    <v/>
    <v>NST_EVADE</v>
    <v/>
    <v/>
    <v/>
    <v/>
    <v/>
    <v/>
    <v>BUFF_SCHOOL_PRESIDENT_PASSIVE</v>
    <v>1</v>
    <v>m_listNKMEventBuff</v>
    <v/>
    <v/>
    <v/>
    <v/>
    <v/>
    <v/>
    <v/>
    <v>1/30</v>
    <v/>
    <v/>
    <v/>
    <v/>
    <v/>
    <v/>
    <v>3</v>
    <v>BUFF_SCHOOL_PRESIDENT_PASSIVE</v>
  </rv>
  <rv s="102">
    <v>3</v>
    <v>BUFF_SCHOOL_PRESIDENT_PASSIVE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BUFF_SCHOOL_PRESIDENT_PASSIVE</v>
    <v/>
    <v/>
    <v/>
    <v/>
    <v/>
    <v/>
    <v/>
    <v/>
    <v/>
    <v/>
    <v/>
    <v/>
    <v/>
    <v/>
    <v>8</v>
    <v/>
    <v/>
    <v/>
    <v>NKM_UNIT_BUFF_EVADE</v>
    <v/>
    <v/>
    <v/>
    <v/>
    <v/>
    <v/>
    <v/>
    <v/>
    <v/>
    <v/>
    <v/>
    <v>BIP01_SPINE1</v>
    <v>AB_FX_BUFF_IN_DEF</v>
    <v/>
    <v>5</v>
    <v/>
    <v/>
    <v/>
    <v/>
    <v/>
    <v/>
    <v/>
    <v/>
    <v>1000</v>
    <v/>
    <v/>
    <v>NST_EVADE</v>
    <v/>
    <v/>
    <v/>
    <v/>
    <v/>
    <v/>
    <v>BUFF_SCHOOL_PRESIDENT_PASSIVE</v>
    <v>1</v>
    <v>m_listNKMEventBuff</v>
    <v/>
    <v/>
    <v/>
    <v/>
    <v/>
    <v/>
    <v>{'m_SkillStrID': 'NKM_UNIT_C_SCHOOL_PRESIDENT_PASSIVE', 'm_SkillLevel': [1, 4]}</v>
    <v>1/30</v>
    <v/>
    <v/>
    <v/>
    <v/>
    <v/>
    <v/>
    <v>5</v>
    <v>BUFF_SCHOOL_PRESIDENT_PASSIVE</v>
  </rv>
  <rv s="102">
    <v>3</v>
    <v>BUFF_SCHOOL_PRESIDENT_PASSIVE_LV5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BUFF_SCHOOL_PRESIDENT_PASSIVE_LV5</v>
    <v/>
    <v/>
    <v/>
    <v/>
    <v/>
    <v/>
    <v/>
    <v/>
    <v/>
    <v/>
    <v/>
    <v/>
    <v/>
    <v/>
    <v>10</v>
    <v/>
    <v/>
    <v/>
    <v>NKM_UNIT_BUFF_EVADE</v>
    <v/>
    <v/>
    <v/>
    <v/>
    <v/>
    <v/>
    <v/>
    <v/>
    <v/>
    <v/>
    <v/>
    <v>BIP01_SPINE1</v>
    <v>AB_FX_BUFF_IN_DEF</v>
    <v/>
    <v>5</v>
    <v/>
    <v/>
    <v/>
    <v/>
    <v/>
    <v/>
    <v/>
    <v/>
    <v>1000</v>
    <v/>
    <v/>
    <v>NST_EVADE</v>
    <v/>
    <v/>
    <v/>
    <v/>
    <v/>
    <v/>
    <v>BUFF_SCHOOL_PRESIDENT_PASSIVE_LV5</v>
    <v>2</v>
    <v>m_listNKMEventBuff</v>
    <v/>
    <v/>
    <v/>
    <v/>
    <v/>
    <v/>
    <v>{'m_SkillStrID': 'NKM_UNIT_C_SCHOOL_PRESIDENT_PASSIVE', 'm_SkillLevel': [5, 99]}</v>
    <v>1/30</v>
    <v/>
    <v/>
    <v/>
    <v/>
    <v/>
    <v/>
    <v>5</v>
    <v>BUFF_SCHOOL_PRESIDENT_PASSIVE_LV5</v>
  </rv>
  <rv s="102">
    <v>3</v>
    <v>BUFF_SCHOOL_PRESIDENT_PASSIVE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BUFF_SCHOOL_PRESIDENT_PASSIVE</v>
    <v/>
    <v/>
    <v/>
    <v/>
    <v/>
    <v/>
    <v/>
    <v/>
    <v/>
    <v/>
    <v/>
    <v/>
    <v/>
    <v/>
    <v>8</v>
    <v/>
    <v/>
    <v/>
    <v>NKM_UNIT_BUFF_EVADE</v>
    <v/>
    <v/>
    <v/>
    <v/>
    <v/>
    <v/>
    <v/>
    <v/>
    <v/>
    <v/>
    <v/>
    <v>BIP01_SPINE1</v>
    <v>AB_FX_BUFF_IN_DEF</v>
    <v/>
    <v>5</v>
    <v/>
    <v/>
    <v/>
    <v/>
    <v/>
    <v/>
    <v/>
    <v/>
    <v>1000</v>
    <v/>
    <v/>
    <v>NST_EVADE</v>
    <v/>
    <v/>
    <v/>
    <v/>
    <v/>
    <v/>
    <v>BUFF_SCHOOL_PRESIDENT_PASSIVE</v>
    <v>1</v>
    <v>m_listNKMEventBuff</v>
    <v/>
    <v/>
    <v/>
    <v/>
    <v/>
    <v/>
    <v>{'m_SkillStrID': 'NKM_UNIT_C_SCHOOL_PRESIDENT_PASSIVE', 'm_SkillLevel': [1, 4]}</v>
    <v>70/30</v>
    <v/>
    <v/>
    <v/>
    <v/>
    <v/>
    <v/>
    <v>6</v>
    <v>BUFF_SCHOOL_PRESIDENT_PASSIVE</v>
  </rv>
  <rv s="102">
    <v>3</v>
    <v>BUFF_SCHOOL_PRESIDENT_PASSIVE_LV5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BUFF_SCHOOL_PRESIDENT_PASSIVE_LV5</v>
    <v/>
    <v/>
    <v/>
    <v/>
    <v/>
    <v/>
    <v/>
    <v/>
    <v/>
    <v/>
    <v/>
    <v/>
    <v/>
    <v/>
    <v>10</v>
    <v/>
    <v/>
    <v/>
    <v>NKM_UNIT_BUFF_EVADE</v>
    <v/>
    <v/>
    <v/>
    <v/>
    <v/>
    <v/>
    <v/>
    <v/>
    <v/>
    <v/>
    <v/>
    <v>BIP01_SPINE1</v>
    <v>AB_FX_BUFF_IN_DEF</v>
    <v/>
    <v>5</v>
    <v/>
    <v/>
    <v/>
    <v/>
    <v/>
    <v/>
    <v/>
    <v/>
    <v>1000</v>
    <v/>
    <v/>
    <v>NST_EVADE</v>
    <v/>
    <v/>
    <v/>
    <v/>
    <v/>
    <v/>
    <v>BUFF_SCHOOL_PRESIDENT_PASSIVE_LV5</v>
    <v>2</v>
    <v>m_listNKMEventBuff</v>
    <v/>
    <v/>
    <v/>
    <v/>
    <v/>
    <v/>
    <v>{'m_SkillStrID': 'NKM_UNIT_C_SCHOOL_PRESIDENT_PASSIVE', 'm_SkillLevel': [5, 99]}</v>
    <v>70/30</v>
    <v/>
    <v/>
    <v/>
    <v/>
    <v/>
    <v/>
    <v>6</v>
    <v>BUFF_SCHOOL_PRESIDENT_PASSIVE_LV5</v>
  </rv>
  <rv s="93">
    <v>3</v>
    <v>BUFF_SCHOOL_PRESIDENT_HYPER_LV5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BUFF_SCHOOL_PRESIDENT_HYPER_LV5</v>
    <v/>
    <v/>
    <v/>
    <v/>
    <v/>
    <v/>
    <v/>
    <v/>
    <v/>
    <v/>
    <v/>
    <v/>
    <v/>
    <v/>
    <v>6</v>
    <v/>
    <v/>
    <v/>
    <v>NKM_UNIT_BUFF_INVINCIBLE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BUFF_SCHOOL_PRESIDENT_HYPER_LV5</v>
    <v>3</v>
    <v>m_listNKMEventBuff</v>
    <v/>
    <v/>
    <v/>
    <v/>
    <v/>
    <v/>
    <v>{'m_SkillStrID': 'NKM_UNIT_C_SCHOOL_PRESIDENT_HYPER', 'm_SkillLevel': [5, 99]}</v>
    <v>160/30</v>
    <v/>
    <v/>
    <v/>
    <v/>
    <v/>
    <v/>
    <v>6</v>
    <v>BUFF_SCHOOL_PRESIDENT_HYPER_LV5</v>
  </rv>
  <rv s="97">
    <v>3</v>
    <v>BUFF_C_SIXWING_AMY_PASSIVE_LV5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BUFF_C_SIXWING_AMY_PASSIVE_LV5</v>
    <v/>
    <v/>
    <v/>
    <v/>
    <v/>
    <v/>
    <v/>
    <v/>
    <v/>
    <v/>
    <v/>
    <v/>
    <v/>
    <v/>
    <v>10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2500</v>
    <v/>
    <v/>
    <v>NSAL_SKILL</v>
    <v>BUFF_C_SIXWING_AMY_PASSIVE_LV5</v>
    <v>1</v>
    <v>m_listNKMEventBuff</v>
    <v/>
    <v/>
    <v/>
    <v/>
    <v/>
    <v/>
    <v>{'m_SkillStrID': 'NKM_UNIT_C_SIXWING_AMY_PASSIVE', 'm_SkillLevel': [5, 99]}</v>
    <v>105/30</v>
    <v/>
    <v/>
    <v/>
    <v/>
    <v/>
    <v/>
    <v>1</v>
    <v>BUFF_C_SIXWING_AMY_PASSIVE_LV5</v>
  </rv>
  <rv s="96">
    <v>3</v>
    <v>DEBUFF_C_SIXWING_AMY_PASSIVE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DEBUFF_C_SIXWING_AMY_PASSIVE</v>
    <v/>
    <v/>
    <v/>
    <v/>
    <v/>
    <v/>
    <v/>
    <v/>
    <v/>
    <v/>
    <v/>
    <v/>
    <v/>
    <v/>
    <v>8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DEBUFF_C_SIXWING_AMY_PASSIVE</v>
    <v>2</v>
    <v>m_listNKMEventAttack</v>
    <v/>
    <v/>
    <v/>
    <v/>
    <v/>
    <v/>
    <v/>
    <v/>
    <v/>
    <v/>
    <v/>
    <v/>
    <v/>
    <v/>
    <v>1</v>
    <v>DEBUFF_C_SIXWING_AMY_PASSIVE</v>
  </rv>
  <rv s="96">
    <v>3</v>
    <v>DEBUFF_C_SIXWING_AMY_PASSIVE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DEBUFF_C_SIXWING_AMY_PASSIVE</v>
    <v/>
    <v/>
    <v/>
    <v/>
    <v/>
    <v/>
    <v/>
    <v/>
    <v/>
    <v/>
    <v/>
    <v/>
    <v/>
    <v/>
    <v>8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DEBUFF_C_SIXWING_AMY_PASSIVE</v>
    <v>3</v>
    <v>m_listNKMEventAttack</v>
    <v/>
    <v/>
    <v/>
    <v/>
    <v/>
    <v/>
    <v/>
    <v/>
    <v/>
    <v/>
    <v/>
    <v/>
    <v/>
    <v/>
    <v>1</v>
    <v>DEBUFF_C_SIXWING_AMY_PASSIVE</v>
  </rv>
  <rv s="103">
    <v>3</v>
    <v>DEBUFF_C_SIXWING_AMY_SKILL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>0</v>
    <v/>
    <v/>
    <v/>
    <v/>
    <v/>
    <v/>
    <v/>
    <v/>
    <v/>
    <v>DEBUFF_C_SIXWING_AMY_SKILL</v>
    <v/>
    <v/>
    <v/>
    <v/>
    <v/>
    <v/>
    <v/>
    <v/>
    <v/>
    <v/>
    <v/>
    <v/>
    <v/>
    <v/>
    <v>20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NST_HP_REGEN_RATE</v>
    <v/>
    <v/>
    <v>-100</v>
    <v/>
    <v/>
    <v/>
    <v>DEBUFF_C_SIXWING_AMY_SKILL</v>
    <v>1</v>
    <v>m_listNKMEventAttack</v>
    <v/>
    <v/>
    <v/>
    <v/>
    <v/>
    <v/>
    <v/>
    <v/>
    <v/>
    <v/>
    <v/>
    <v/>
    <v/>
    <v/>
    <v>5</v>
    <v>DEBUFF_C_SIXWING_AMY_SKILL</v>
  </rv>
  <rv s="57">
    <v>3</v>
    <v>BUFF_C_SIXWING_AMY_SKILL_LV5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BUFF_C_SIXWING_AMY_SKILL_LV5</v>
    <v/>
    <v/>
    <v/>
    <v/>
    <v/>
    <v/>
    <v/>
    <v>0.15</v>
    <v/>
    <v/>
    <v/>
    <v/>
    <v/>
    <v/>
    <v>10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BUFF_C_SIXWING_AMY_SKILL_LV5</v>
    <v>1</v>
    <v>m_listNKMEventBuff</v>
    <v/>
    <v/>
    <v/>
    <v/>
    <v/>
    <v/>
    <v>{'m_SkillStrID': 'NKM_UNIT_C_SIXWING_AMY_SKILL', 'm_SkillLevel': [5, 99]}</v>
    <v>0/30</v>
    <v/>
    <v/>
    <v/>
    <v/>
    <v/>
    <v/>
    <v>5</v>
    <v>BUFF_C_SIXWING_AMY_SKILL_LV5</v>
  </rv>
  <rv s="103">
    <v>3</v>
    <v>DEBUFF_C_SIXWING_AMY_SKILL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>0</v>
    <v/>
    <v/>
    <v/>
    <v/>
    <v/>
    <v/>
    <v/>
    <v/>
    <v/>
    <v>DEBUFF_C_SIXWING_AMY_SKILL</v>
    <v/>
    <v/>
    <v/>
    <v/>
    <v/>
    <v/>
    <v/>
    <v/>
    <v/>
    <v/>
    <v/>
    <v/>
    <v/>
    <v/>
    <v>20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NST_HP_REGEN_RATE</v>
    <v/>
    <v/>
    <v>-100</v>
    <v/>
    <v/>
    <v/>
    <v>DEBUFF_C_SIXWING_AMY_SKILL</v>
    <v>2</v>
    <v>m_listNKMEventAttack</v>
    <v/>
    <v/>
    <v/>
    <v/>
    <v/>
    <v/>
    <v/>
    <v/>
    <v/>
    <v/>
    <v/>
    <v/>
    <v/>
    <v/>
    <v>5</v>
    <v>DEBUFF_C_SIXWING_AMY_SKILL</v>
  </rv>
  <rv s="104">
    <v>3</v>
    <v>BUFF_C_SIXWING_AMY_ATTACK1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>BUFF_C_SIXWING_AMY_ATTACK1</v>
    <v/>
    <v/>
    <v/>
    <v/>
    <v/>
    <v/>
    <v/>
    <v/>
    <v/>
    <v/>
    <v/>
    <v/>
    <v/>
    <v/>
    <v>4</v>
    <v/>
    <v/>
    <v/>
    <v>NKM_UNIT_DEBUFF_SILENCE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BUFF_C_SIXWING_AMY_ATTACK1</v>
    <v>2</v>
    <v>m_listNKMEventBuff</v>
    <v/>
    <v/>
    <v/>
    <v>True</v>
    <v/>
    <v/>
    <v/>
    <v/>
    <v/>
    <v/>
    <v/>
    <v/>
    <v/>
    <v/>
    <v>5</v>
    <v>BUFF_C_SIXWING_AMY_ATTACK1</v>
  </rv>
  <rv s="103">
    <v>3</v>
    <v>DEBUFF_C_SIXWING_AMY_SKILL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>0</v>
    <v/>
    <v/>
    <v/>
    <v/>
    <v/>
    <v/>
    <v/>
    <v/>
    <v/>
    <v>DEBUFF_C_SIXWING_AMY_SKILL</v>
    <v/>
    <v/>
    <v/>
    <v/>
    <v/>
    <v/>
    <v/>
    <v/>
    <v/>
    <v/>
    <v/>
    <v/>
    <v/>
    <v/>
    <v>20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NST_HP_REGEN_RATE</v>
    <v/>
    <v/>
    <v>-100</v>
    <v/>
    <v/>
    <v/>
    <v>DEBUFF_C_SIXWING_AMY_SKILL</v>
    <v>3</v>
    <v>m_listNKMEventAttack</v>
    <v/>
    <v/>
    <v/>
    <v/>
    <v/>
    <v/>
    <v/>
    <v/>
    <v/>
    <v/>
    <v/>
    <v/>
    <v/>
    <v/>
    <v>5</v>
    <v>DEBUFF_C_SIXWING_AMY_SKILL</v>
  </rv>
  <rv s="105">
    <v>3</v>
    <v>DEBUFF_C_SIXWING_AMY_HYPER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>0</v>
    <v/>
    <v/>
    <v/>
    <v/>
    <v/>
    <v/>
    <v/>
    <v/>
    <v/>
    <v>DEBUFF_C_SIXWING_AMY_HYPER</v>
    <v/>
    <v/>
    <v/>
    <v/>
    <v/>
    <v/>
    <v/>
    <v/>
    <v/>
    <v/>
    <v/>
    <v/>
    <v/>
    <v/>
    <v>20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>-10</v>
    <v/>
    <v/>
    <v/>
    <v/>
    <v/>
    <v>NST_HP_REGEN_RATE</v>
    <v/>
    <v/>
    <v>-10</v>
    <v/>
    <v/>
    <v/>
    <v>DEBUFF_C_SIXWING_AMY_HYPER</v>
    <v>1</v>
    <v>m_listNKMEventAttack</v>
    <v/>
    <v/>
    <v/>
    <v/>
    <v/>
    <v/>
    <v/>
    <v/>
    <v/>
    <v/>
    <v>25</v>
    <v/>
    <v/>
    <v/>
    <v>6</v>
    <v>DEBUFF_C_SIXWING_AMY_HYPER</v>
  </rv>
  <rv s="105">
    <v>3</v>
    <v>DEBUFF_C_SIXWING_AMY_HYPER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>0</v>
    <v/>
    <v/>
    <v/>
    <v/>
    <v/>
    <v/>
    <v/>
    <v/>
    <v/>
    <v>DEBUFF_C_SIXWING_AMY_HYPER</v>
    <v/>
    <v/>
    <v/>
    <v/>
    <v/>
    <v/>
    <v/>
    <v/>
    <v/>
    <v/>
    <v/>
    <v/>
    <v/>
    <v/>
    <v>20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>-10</v>
    <v/>
    <v/>
    <v/>
    <v/>
    <v/>
    <v>NST_HP_REGEN_RATE</v>
    <v/>
    <v/>
    <v>-10</v>
    <v/>
    <v/>
    <v/>
    <v>DEBUFF_C_SIXWING_AMY_HYPER</v>
    <v>1</v>
    <v>m_listNKMEventAttack</v>
    <v/>
    <v/>
    <v/>
    <v/>
    <v/>
    <v/>
    <v/>
    <v/>
    <v/>
    <v/>
    <v>15</v>
    <v/>
    <v/>
    <v/>
    <v>6</v>
    <v>DEBUFF_C_SIXWING_AMY_HYPER</v>
  </rv>
  <rv s="105">
    <v>3</v>
    <v>DEBUFF_C_SIXWING_AMY_HYPER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>0</v>
    <v/>
    <v/>
    <v/>
    <v/>
    <v/>
    <v/>
    <v/>
    <v/>
    <v/>
    <v>DEBUFF_C_SIXWING_AMY_HYPER</v>
    <v/>
    <v/>
    <v/>
    <v/>
    <v/>
    <v/>
    <v/>
    <v/>
    <v/>
    <v/>
    <v/>
    <v/>
    <v/>
    <v/>
    <v>20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>-10</v>
    <v/>
    <v/>
    <v/>
    <v/>
    <v/>
    <v>NST_HP_REGEN_RATE</v>
    <v/>
    <v/>
    <v>-10</v>
    <v/>
    <v/>
    <v/>
    <v>DEBUFF_C_SIXWING_AMY_HYPER</v>
    <v>2</v>
    <v>m_listNKMEventAttack</v>
    <v/>
    <v/>
    <v/>
    <v/>
    <v/>
    <v/>
    <v/>
    <v/>
    <v/>
    <v/>
    <v>25</v>
    <v/>
    <v/>
    <v/>
    <v>6</v>
    <v>DEBUFF_C_SIXWING_AMY_HYPER</v>
  </rv>
  <rv s="105">
    <v>3</v>
    <v>DEBUFF_C_SIXWING_AMY_HYPER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>0</v>
    <v/>
    <v/>
    <v/>
    <v/>
    <v/>
    <v/>
    <v/>
    <v/>
    <v/>
    <v>DEBUFF_C_SIXWING_AMY_HYPER</v>
    <v/>
    <v/>
    <v/>
    <v/>
    <v/>
    <v/>
    <v/>
    <v/>
    <v/>
    <v/>
    <v/>
    <v/>
    <v/>
    <v/>
    <v>20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>-10</v>
    <v/>
    <v/>
    <v/>
    <v/>
    <v/>
    <v>NST_HP_REGEN_RATE</v>
    <v/>
    <v/>
    <v>-10</v>
    <v/>
    <v/>
    <v/>
    <v>DEBUFF_C_SIXWING_AMY_HYPER</v>
    <v>2</v>
    <v>m_listNKMEventAttack</v>
    <v/>
    <v/>
    <v/>
    <v/>
    <v/>
    <v/>
    <v/>
    <v/>
    <v/>
    <v/>
    <v>15</v>
    <v/>
    <v/>
    <v/>
    <v>6</v>
    <v>DEBUFF_C_SIXWING_AMY_HYPER</v>
  </rv>
  <rv s="106">
    <v>3</v>
    <v>DEBUFF_LEE_JISOO_PASSIVE1</v>
    <v>1</v>
    <v>Generic</v>
    <v>1</v>
    <v/>
    <v>0</v>
    <v/>
    <v/>
    <v/>
    <v/>
    <v/>
    <v/>
    <v/>
    <v/>
    <v/>
    <v/>
    <v>1</v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DEBUFF_LEE_JISOO_PASSIVE1</v>
    <v/>
    <v/>
    <v/>
    <v/>
    <v/>
    <v/>
    <v/>
    <v/>
    <v/>
    <v/>
    <v/>
    <v/>
    <v/>
    <v/>
    <v/>
    <v/>
    <v/>
    <v/>
    <v>NKM_UNIT_DEBUFF_HEAL_REDUCE_RATE</v>
    <v/>
    <v/>
    <v/>
    <v/>
    <v/>
    <v/>
    <v/>
    <v/>
    <v/>
    <v/>
    <v/>
    <v/>
    <v/>
    <v/>
    <v/>
    <v>3000</v>
    <v/>
    <v/>
    <v/>
    <v/>
    <v/>
    <v/>
    <v/>
    <v/>
    <v/>
    <v/>
    <v>NST_HEAL_REDUCE_RATE</v>
    <v/>
    <v/>
    <v>7500</v>
    <v/>
    <v/>
    <v/>
    <v>DEBUFF_LEE_JISOO_PASSIVE1</v>
    <v>1</v>
    <v>m_listNKMEventBuff</v>
    <v/>
    <v/>
    <v/>
    <v/>
    <v/>
    <v/>
    <v/>
    <v>78/30</v>
    <v/>
    <v/>
    <v/>
    <v/>
    <v/>
    <v/>
    <v>1</v>
    <v>DEBUFF_LEE_JISOO_PASSIVE1</v>
  </rv>
  <rv s="107">
    <v>3</v>
    <v>DEBUFF_LEE_JISOO_PASSIVE2</v>
    <v>1</v>
    <v>Generic</v>
    <v>1</v>
    <v/>
    <v>0</v>
    <v/>
    <v/>
    <v/>
    <v/>
    <v/>
    <v/>
    <v/>
    <v/>
    <v/>
    <v/>
    <v>1</v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>0</v>
    <v/>
    <v/>
    <v/>
    <v/>
    <v/>
    <v>DEBUFF_LEE_JISOO_PASSIVE2</v>
    <v/>
    <v/>
    <v/>
    <v/>
    <v/>
    <v/>
    <v/>
    <v/>
    <v/>
    <v/>
    <v/>
    <v/>
    <v/>
    <v/>
    <v/>
    <v/>
    <v/>
    <v/>
    <v>NKM_UNIT_DEBUFF_ATTACK_SPEED_RATE</v>
    <v/>
    <v/>
    <v/>
    <v/>
    <v>NURT_RANGER,NURT_STRIKER,NURT_SNIPER</v>
    <v/>
    <v/>
    <v/>
    <v/>
    <v/>
    <v/>
    <v/>
    <v/>
    <v/>
    <v/>
    <v>3000</v>
    <v/>
    <v/>
    <v/>
    <v/>
    <v>-1000</v>
    <v/>
    <v/>
    <v/>
    <v/>
    <v/>
    <v>NST_ATTACK_SPEED_RATE</v>
    <v/>
    <v/>
    <v>-1500</v>
    <v/>
    <v/>
    <v/>
    <v>DEBUFF_LEE_JISOO_PASSIVE2</v>
    <v>2</v>
    <v>m_listNKMEventBuff</v>
    <v/>
    <v/>
    <v/>
    <v/>
    <v/>
    <v/>
    <v>{'m_SkillStrID': 'NKM_UNIT_C_SIXWING_LEE_JISOO_PASSIVE', 'm_SkillLevel': [1, 4]}</v>
    <v>78/30</v>
    <v/>
    <v/>
    <v/>
    <v/>
    <v/>
    <v/>
    <v>1</v>
    <v>DEBUFF_LEE_JISOO_PASSIVE2</v>
  </rv>
  <rv s="107">
    <v>3</v>
    <v>DEBUFF_LEE_JISOO_PASSIVE2</v>
    <v>1</v>
    <v>Generic</v>
    <v>1</v>
    <v/>
    <v>0</v>
    <v/>
    <v/>
    <v/>
    <v/>
    <v/>
    <v/>
    <v/>
    <v/>
    <v/>
    <v/>
    <v>1</v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>0</v>
    <v/>
    <v/>
    <v/>
    <v/>
    <v/>
    <v>DEBUFF_LEE_JISOO_PASSIVE2</v>
    <v/>
    <v/>
    <v/>
    <v/>
    <v/>
    <v/>
    <v/>
    <v/>
    <v/>
    <v/>
    <v/>
    <v/>
    <v/>
    <v/>
    <v/>
    <v/>
    <v/>
    <v/>
    <v>NKM_UNIT_DEBUFF_ATTACK_SPEED_RATE</v>
    <v/>
    <v/>
    <v/>
    <v/>
    <v>NURT_RANGER,NURT_STRIKER,NURT_SNIPER</v>
    <v/>
    <v/>
    <v/>
    <v/>
    <v/>
    <v/>
    <v/>
    <v/>
    <v/>
    <v/>
    <v>3000</v>
    <v/>
    <v/>
    <v/>
    <v/>
    <v>-1000</v>
    <v/>
    <v/>
    <v/>
    <v/>
    <v/>
    <v>NST_ATTACK_SPEED_RATE</v>
    <v/>
    <v/>
    <v>-1500</v>
    <v/>
    <v/>
    <v/>
    <v>DEBUFF_LEE_JISOO_PASSIVE2</v>
    <v>3</v>
    <v>m_listNKMEventBuff</v>
    <v/>
    <v/>
    <v/>
    <v/>
    <v>2</v>
    <v/>
    <v>{'m_SkillStrID': 'NKM_UNIT_C_SIXWING_LEE_JISOO_PASSIVE', 'm_SkillLevel': [5, 99]}</v>
    <v>78/30</v>
    <v/>
    <v/>
    <v/>
    <v/>
    <v/>
    <v/>
    <v>1</v>
    <v>DEBUFF_LEE_JISOO_PASSIVE2</v>
  </rv>
  <rv s="108">
    <v>3</v>
    <v>DEBUFF_LEE_JISOO_HYPER</v>
    <v>1</v>
    <v>Generic</v>
    <v/>
    <v/>
    <v>1</v>
    <v/>
    <v/>
    <v/>
    <v/>
    <v/>
    <v/>
    <v/>
    <v/>
    <v/>
    <v>1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DEBUFF_LEE_JISOO_HYPER</v>
    <v>1</v>
    <v/>
    <v/>
    <v/>
    <v/>
    <v/>
    <v/>
    <v/>
    <v/>
    <v/>
    <v/>
    <v/>
    <v/>
    <v/>
    <v>15</v>
    <v/>
    <v/>
    <v/>
    <v>NKM_UNIT_DEBUFF_DISPEL_BUFF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DEBUFF_LEE_JISOO_HYPER</v>
    <v>1</v>
    <v>m_listNKMEventAttack</v>
    <v/>
    <v/>
    <v/>
    <v/>
    <v/>
    <v/>
    <v/>
    <v/>
    <v/>
    <v/>
    <v/>
    <v/>
    <v/>
    <v/>
    <v>5</v>
    <v>DEBUFF_LEE_JISOO_HYPER</v>
  </rv>
  <rv s="108">
    <v>3</v>
    <v>DEBUFF_LEE_JISOO_HYPER_LV5</v>
    <v>1</v>
    <v>Generic</v>
    <v/>
    <v/>
    <v>1</v>
    <v/>
    <v/>
    <v/>
    <v/>
    <v/>
    <v/>
    <v/>
    <v/>
    <v/>
    <v>1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DEBUFF_LEE_JISOO_HYPER_LV5</v>
    <v>1</v>
    <v/>
    <v/>
    <v/>
    <v/>
    <v/>
    <v/>
    <v/>
    <v/>
    <v/>
    <v/>
    <v/>
    <v/>
    <v/>
    <v>45</v>
    <v/>
    <v/>
    <v/>
    <v>NKM_UNIT_DEBUFF_DISPEL_BUFF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DEBUFF_LEE_JISOO_HYPER_LV5</v>
    <v>2</v>
    <v>m_listNKMEventAttack</v>
    <v/>
    <v/>
    <v/>
    <v/>
    <v/>
    <v/>
    <v/>
    <v/>
    <v/>
    <v/>
    <v/>
    <v/>
    <v/>
    <v/>
    <v>5</v>
    <v>DEBUFF_LEE_JISOO_HYPER_LV5</v>
  </rv>
  <rv s="69">
    <v>3</v>
    <v>DEBUFF_SIXWING_NA_YUBIN_PASSIVE_PVP</v>
    <v>1</v>
    <v>Generic</v>
    <v>1</v>
    <v/>
    <v>0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>1</v>
    <v/>
    <v/>
    <v>0</v>
    <v/>
    <v/>
    <v/>
    <v/>
    <v/>
    <v/>
    <v/>
    <v/>
    <v/>
    <v>DEBUFF_SIXWING_NA_YUBIN_PASSIVE_PVP</v>
    <v/>
    <v/>
    <v/>
    <v/>
    <v/>
    <v/>
    <v/>
    <v/>
    <v/>
    <v/>
    <v/>
    <v/>
    <v/>
    <v/>
    <v/>
    <v/>
    <v/>
    <v/>
    <v>NKM_UNIT_DEBUFF_DOT_FIRE</v>
    <v/>
    <v/>
    <v/>
    <v/>
    <v>NURT_TOWER</v>
    <v/>
    <v/>
    <v/>
    <v/>
    <v/>
    <v/>
    <v/>
    <v/>
    <v/>
    <v/>
    <v>3000</v>
    <v/>
    <v/>
    <v/>
    <v/>
    <v/>
    <v/>
    <v/>
    <v/>
    <v/>
    <v/>
    <v>NST_HP_REGEN_RATE</v>
    <v/>
    <v/>
    <v>-400</v>
    <v/>
    <v/>
    <v/>
    <v>DEBUFF_SIXWING_NA_YUBIN_PASSIVE_PVP</v>
    <v>1</v>
    <v>m_listNKMEventBuff</v>
    <v/>
    <v/>
    <v/>
    <v/>
    <v/>
    <v/>
    <v>{'m_bUsePVE': False}</v>
    <v>94/30</v>
    <v/>
    <v/>
    <v/>
    <v/>
    <v/>
    <v/>
    <v>2</v>
    <v>DEBUFF_SIXWING_NA_YUBIN_PASSIVE_PVP</v>
  </rv>
  <rv s="69">
    <v>3</v>
    <v>DEBUFF_SIXWING_NA_YUBIN_PASSIVE_PVE</v>
    <v>1</v>
    <v>Generic</v>
    <v>1</v>
    <v/>
    <v>0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>1</v>
    <v/>
    <v/>
    <v>0</v>
    <v/>
    <v/>
    <v/>
    <v/>
    <v/>
    <v/>
    <v/>
    <v/>
    <v/>
    <v>DEBUFF_SIXWING_NA_YUBIN_PASSIVE_PVE</v>
    <v/>
    <v/>
    <v/>
    <v/>
    <v/>
    <v/>
    <v/>
    <v/>
    <v/>
    <v/>
    <v/>
    <v/>
    <v/>
    <v/>
    <v/>
    <v/>
    <v/>
    <v/>
    <v>NKM_UNIT_DEBUFF_DOT_FIRE</v>
    <v/>
    <v/>
    <v/>
    <v/>
    <v>NURT_TOWER</v>
    <v/>
    <v/>
    <v/>
    <v/>
    <v/>
    <v/>
    <v/>
    <v/>
    <v/>
    <v/>
    <v>3000</v>
    <v/>
    <v/>
    <v/>
    <v/>
    <v/>
    <v/>
    <v/>
    <v/>
    <v/>
    <v/>
    <v>NST_HP_REGEN_RATE</v>
    <v/>
    <v/>
    <v>-200</v>
    <v/>
    <v/>
    <v/>
    <v>DEBUFF_SIXWING_NA_YUBIN_PASSIVE_PVE</v>
    <v>2</v>
    <v>m_listNKMEventBuff</v>
    <v/>
    <v/>
    <v/>
    <v/>
    <v/>
    <v/>
    <v>{'m_bUsePVP': False}</v>
    <v>94/30</v>
    <v/>
    <v/>
    <v/>
    <v/>
    <v/>
    <v/>
    <v>2</v>
    <v>DEBUFF_SIXWING_NA_YUBIN_PASSIVE_PVE</v>
  </rv>
  <rv s="69">
    <v>3</v>
    <v>DEBUFF_SIXWING_NA_YUBIN_PASSIVE_LV5</v>
    <v>1</v>
    <v>Generic</v>
    <v>1</v>
    <v/>
    <v>0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>1</v>
    <v/>
    <v/>
    <v>0</v>
    <v/>
    <v/>
    <v/>
    <v/>
    <v/>
    <v/>
    <v/>
    <v/>
    <v/>
    <v>DEBUFF_SIXWING_NA_YUBIN_PASSIVE_LV5</v>
    <v/>
    <v/>
    <v/>
    <v/>
    <v/>
    <v/>
    <v/>
    <v/>
    <v/>
    <v/>
    <v/>
    <v/>
    <v/>
    <v/>
    <v/>
    <v/>
    <v/>
    <v/>
    <v>NKM_UNIT_DEBUFF_SKILL_COOL_TIME_REDUCE_RATE</v>
    <v/>
    <v/>
    <v/>
    <v/>
    <v/>
    <v/>
    <v/>
    <v/>
    <v/>
    <v/>
    <v/>
    <v/>
    <v/>
    <v/>
    <v/>
    <v>3000</v>
    <v/>
    <v/>
    <v/>
    <v/>
    <v/>
    <v/>
    <v/>
    <v/>
    <v/>
    <v/>
    <v>NST_SKILL_COOL_TIME_REDUCE_RATE</v>
    <v/>
    <v/>
    <v>-3000</v>
    <v/>
    <v/>
    <v/>
    <v>DEBUFF_SIXWING_NA_YUBIN_PASSIVE_LV5</v>
    <v>3</v>
    <v>m_listNKMEventBuff</v>
    <v/>
    <v/>
    <v/>
    <v/>
    <v/>
    <v/>
    <v>{'m_SkillStrID': 'NKM_UNIT_C_SIXWING_NA_YUBIN_PASSIVE', 'm_SkillLevel': [5, 99]}</v>
    <v>94/30</v>
    <v/>
    <v/>
    <v/>
    <v/>
    <v/>
    <v/>
    <v>2</v>
    <v>DEBUFF_SIXWING_NA_YUBIN_PASSIVE_LV5</v>
  </rv>
  <rv s="56">
    <v>3</v>
    <v>DEBUFF_SIXWING_NA_YUBIN_SKILL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DEBUFF_SIXWING_NA_YUBIN_SKILL</v>
    <v/>
    <v/>
    <v/>
    <v/>
    <v/>
    <v/>
    <v/>
    <v/>
    <v/>
    <v/>
    <v/>
    <v/>
    <v/>
    <v/>
    <v>8</v>
    <v/>
    <v/>
    <v/>
    <v>NKM_UNIT_DEBUFF_ATTACK_SPEED_RATE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-1500</v>
    <v/>
    <v/>
    <v/>
    <v>DEBUFF_SIXWING_NA_YUBIN_SKILL</v>
    <v>3</v>
    <v>m_listNKMEventAttack</v>
    <v/>
    <v/>
    <v/>
    <v/>
    <v/>
    <v/>
    <v/>
    <v/>
    <v/>
    <v/>
    <v/>
    <v/>
    <v/>
    <v/>
    <v>7</v>
    <v>DEBUFF_SIXWING_NA_YUBIN_SKILL</v>
  </rv>
  <rv s="74">
    <v>3</v>
    <v>DEBUFF_SIXWING_NA_YUBIN_HYPER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DEBUFF_SIXWING_NA_YUBIN_HYPER</v>
    <v/>
    <v/>
    <v/>
    <v/>
    <v/>
    <v/>
    <v/>
    <v/>
    <v/>
    <v/>
    <v/>
    <v/>
    <v/>
    <v/>
    <v>15</v>
    <v/>
    <v/>
    <v/>
    <v>NKM_UNIT_DEBUFF_ATK</v>
    <v/>
    <v/>
    <v/>
    <v/>
    <v/>
    <v/>
    <v/>
    <v/>
    <v/>
    <v/>
    <v/>
    <v>BIP01_SPINE1</v>
    <v>AB_FX_BUFF_IN_DEBUFF</v>
    <v/>
    <v/>
    <v/>
    <v/>
    <v/>
    <v/>
    <v/>
    <v/>
    <v/>
    <v/>
    <v>-1500</v>
    <v/>
    <v/>
    <v>NST_ATK</v>
    <v/>
    <v/>
    <v/>
    <v/>
    <v/>
    <v/>
    <v>DEBUFF_SIXWING_NA_YUBIN_HYPER</v>
    <v>6</v>
    <v>m_listNKMEventAttack</v>
    <v/>
    <v/>
    <v/>
    <v/>
    <v/>
    <v/>
    <v/>
    <v/>
    <v/>
    <v/>
    <v/>
    <v/>
    <v/>
    <v/>
    <v>8</v>
    <v>DEBUFF_SIXWING_NA_YUBIN_HYPER</v>
  </rv>
  <rv s="109">
    <v>3</v>
    <v>DEBUFF_SIXWING_NA_YUBIN_HYPER_LV5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DEBUFF_SIXWING_NA_YUBIN_HYPER_LV5</v>
    <v/>
    <v/>
    <v/>
    <v/>
    <v/>
    <v/>
    <v/>
    <v/>
    <v/>
    <v/>
    <v/>
    <v/>
    <v/>
    <v/>
    <v>1</v>
    <v/>
    <v/>
    <v/>
    <v>NKM_UNIT_DEBUFF_ATK</v>
    <v/>
    <v/>
    <v/>
    <v/>
    <v/>
    <v/>
    <v/>
    <v/>
    <v/>
    <v/>
    <v/>
    <v>BIP01_SPINE1</v>
    <v>AB_FX_BUFF_IN_DEBUFF</v>
    <v/>
    <v/>
    <v/>
    <v/>
    <v/>
    <v/>
    <v/>
    <v/>
    <v/>
    <v/>
    <v>-1500</v>
    <v/>
    <v/>
    <v>NST_ATK</v>
    <v/>
    <v/>
    <v/>
    <v/>
    <v/>
    <v/>
    <v>DEBUFF_SIXWING_NA_YUBIN_HYPER_LV5</v>
    <v>7</v>
    <v>m_listNKMEventAttack</v>
    <v/>
    <v/>
    <v/>
    <v/>
    <v/>
    <v/>
    <v/>
    <v/>
    <v/>
    <v/>
    <v/>
    <v/>
    <v/>
    <v/>
    <v>8</v>
    <v>DEBUFF_SIXWING_NA_YUBIN_HYPER_LV5</v>
  </rv>
  <rv s="110">
    <v>3</v>
    <v>BUFF_NKM_UNIT_C_STREGA_EVELYN_SKILL1_HEAL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BUFF_NKM_UNIT_C_STREGA_EVELYN_SKILL1_HEAL</v>
    <v/>
    <v/>
    <v/>
    <v/>
    <v/>
    <v>BUFF_NKM_UNIT_C_STREGA_EVELYN_SKILL1_HEAL</v>
    <v/>
    <v/>
    <v/>
    <v/>
    <v/>
    <v/>
    <v/>
    <v/>
    <v>8</v>
    <v/>
    <v>500</v>
    <v/>
    <v>NKM_UNIT_BUFF_HEAL</v>
    <v/>
    <v/>
    <v/>
    <v/>
    <v/>
    <v/>
    <v/>
    <v/>
    <v/>
    <v/>
    <v/>
    <v/>
    <v/>
    <v/>
    <v/>
    <v>700</v>
    <v>AB_FX_BUFF_RANGE_GREEN</v>
    <v/>
    <v/>
    <v/>
    <v/>
    <v/>
    <v/>
    <v/>
    <v/>
    <v/>
    <v>NST_END</v>
    <v/>
    <v/>
    <v/>
    <v/>
    <v/>
    <v/>
    <v>BUFF_NKM_UNIT_C_STREGA_EVELYN_SKILL1_HEAL</v>
    <v>1</v>
    <v>m_listNKMEventBuff</v>
    <v/>
    <v/>
    <v/>
    <v/>
    <v/>
    <v/>
    <v>{'m_SkillStrID': 'NKM_UNIT_C_STREGA_EVELYN_SKILL', 'm_SkillLevel': [0, 4]}</v>
    <v>60/30</v>
    <v/>
    <v/>
    <v/>
    <v/>
    <v/>
    <v/>
    <v>5</v>
    <v>BUFF_NKM_UNIT_C_STREGA_EVELYN_SKILL1_HEAL</v>
  </rv>
  <rv s="111">
    <v>3</v>
    <v>BUFF_NKM_UNIT_C_STREGA_EVELYN_SKILL1_HEAL_LV5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BUFF_NKM_UNIT_C_STREGA_EVELYN_SKILL1_HEAL_LV5</v>
    <v/>
    <v/>
    <v/>
    <v/>
    <v/>
    <v>BUFF_NKM_UNIT_C_STREGA_EVELYN_SKILL1_HEAL</v>
    <v/>
    <v/>
    <v/>
    <v/>
    <v/>
    <v/>
    <v/>
    <v/>
    <v>8</v>
    <v/>
    <v>500</v>
    <v/>
    <v>NKM_UNIT_BUFF_HEAL</v>
    <v/>
    <v/>
    <v/>
    <v/>
    <v/>
    <v/>
    <v/>
    <v/>
    <v/>
    <v/>
    <v/>
    <v/>
    <v/>
    <v/>
    <v/>
    <v>700</v>
    <v>AB_FX_BUFF_RANGE_GREEN</v>
    <v/>
    <v/>
    <v/>
    <v/>
    <v/>
    <v/>
    <v/>
    <v/>
    <v/>
    <v>NST_DAMAGE_REDUCE_RATE</v>
    <v/>
    <v/>
    <v>1500</v>
    <v/>
    <v/>
    <v/>
    <v>BUFF_NKM_UNIT_C_STREGA_EVELYN_SKILL1_HEAL_LV5</v>
    <v>2</v>
    <v>m_listNKMEventBuff</v>
    <v/>
    <v/>
    <v/>
    <v/>
    <v/>
    <v/>
    <v>{'m_SkillStrID': 'NKM_UNIT_C_STREGA_EVELYN_SKILL', 'm_SkillLevel': [5, 99]}</v>
    <v>60/30</v>
    <v/>
    <v/>
    <v/>
    <v/>
    <v/>
    <v/>
    <v>5</v>
    <v>BUFF_NKM_UNIT_C_STREGA_EVELYN_SKILL1_HEAL_LV5</v>
  </rv>
  <rv s="84">
    <v>3</v>
    <v>BUFF_EVELYN_HYPER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BUFF_EVELYN_HYPER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1500</v>
    <v/>
    <v/>
    <v>NST_ATK</v>
    <v/>
    <v/>
    <v/>
    <v/>
    <v/>
    <v/>
    <v>BUFF_EVELYN_HYPER</v>
    <v>1</v>
    <v>m_listNKMEventBuff</v>
    <v/>
    <v/>
    <v>True</v>
    <v/>
    <v/>
    <v/>
    <v>{'m_SkillStrID': 'NKM_UNIT_C_STREGA_EVELYN_HYPER', 'm_SkillLevel': [5, 99]}</v>
    <v>95/30</v>
    <v>3000</v>
    <v/>
    <v/>
    <v/>
    <v/>
    <v/>
    <v>6</v>
    <v>BUFF_EVELYN_HYPER</v>
  </rv>
  <rv s="71">
    <v>3</v>
    <v>BUFF_INGRID_PASSIVE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BUFF_INGRID_PASSIVE</v>
    <v/>
    <v/>
    <v/>
    <v/>
    <v/>
    <v/>
    <v/>
    <v/>
    <v/>
    <v/>
    <v/>
    <v/>
    <v/>
    <v/>
    <v>5</v>
    <v/>
    <v/>
    <v/>
    <v>NKM_UNIT_BUFF_EVADE</v>
    <v/>
    <v/>
    <v/>
    <v/>
    <v/>
    <v/>
    <v/>
    <v/>
    <v/>
    <v/>
    <v/>
    <v/>
    <v/>
    <v/>
    <v/>
    <v/>
    <v/>
    <v/>
    <v/>
    <v/>
    <v>1000</v>
    <v/>
    <v/>
    <v>3000</v>
    <v/>
    <v/>
    <v>NST_EVADE</v>
    <v/>
    <v/>
    <v/>
    <v/>
    <v/>
    <v/>
    <v>BUFF_INGRID_PASSIVE</v>
    <v>1</v>
    <v>m_listNKMEventBuff</v>
    <v/>
    <v/>
    <v/>
    <v>False</v>
    <v>1</v>
    <v/>
    <v>{'m_SkillStrID': 'NKM_UNIT_C_STREGA_INGRID_PASSIVE', 'm_SkillLevel': [1, 4]}</v>
    <v>1/30</v>
    <v/>
    <v/>
    <v/>
    <v/>
    <v/>
    <v/>
    <v>4</v>
    <v>BUFF_INGRID_PASSIVE</v>
  </rv>
  <rv s="71">
    <v>3</v>
    <v>BUFF_INGRID_PASSIVE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BUFF_INGRID_PASSIVE</v>
    <v/>
    <v/>
    <v/>
    <v/>
    <v/>
    <v/>
    <v/>
    <v/>
    <v/>
    <v/>
    <v/>
    <v/>
    <v/>
    <v/>
    <v>5</v>
    <v/>
    <v/>
    <v/>
    <v>NKM_UNIT_BUFF_EVADE</v>
    <v/>
    <v/>
    <v/>
    <v/>
    <v/>
    <v/>
    <v/>
    <v/>
    <v/>
    <v/>
    <v/>
    <v/>
    <v/>
    <v/>
    <v/>
    <v/>
    <v/>
    <v/>
    <v/>
    <v/>
    <v>1000</v>
    <v/>
    <v/>
    <v>3000</v>
    <v/>
    <v/>
    <v>NST_EVADE</v>
    <v/>
    <v/>
    <v/>
    <v/>
    <v/>
    <v/>
    <v>BUFF_INGRID_PASSIVE</v>
    <v>2</v>
    <v>m_listNKMEventBuff</v>
    <v/>
    <v/>
    <v/>
    <v>False</v>
    <v>3</v>
    <v/>
    <v>{'m_SkillStrID': 'NKM_UNIT_C_STREGA_INGRID_PASSIVE', 'm_SkillLevel': [5, 99]}</v>
    <v>1/30</v>
    <v/>
    <v/>
    <v/>
    <v/>
    <v/>
    <v/>
    <v>4</v>
    <v>BUFF_INGRID_PASSIVE</v>
  </rv>
  <rv s="112">
    <v>3</v>
    <v>BUFF_INGRID_HYPER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BUFF_INGRID_HYPER</v>
    <v/>
    <v/>
    <v/>
    <v/>
    <v/>
    <v/>
    <v/>
    <v/>
    <v/>
    <v/>
    <v/>
    <v/>
    <v/>
    <v/>
    <v>10</v>
    <v/>
    <v/>
    <v/>
    <v>NKM_UNIT_BUFF_ATTACK_SPEED_RATE</v>
    <v/>
    <v/>
    <v/>
    <v/>
    <v/>
    <v/>
    <v/>
    <v/>
    <v/>
    <v/>
    <v/>
    <v/>
    <v>AB_FX_INGRID_BUFF_SELF</v>
    <v/>
    <v/>
    <v/>
    <v/>
    <v/>
    <v/>
    <v/>
    <v/>
    <v/>
    <v/>
    <v/>
    <v>7000</v>
    <v/>
    <v>NST_ATTACK_SPEED_RATE</v>
    <v>NST_EVADE</v>
    <v/>
    <v>7000</v>
    <v/>
    <v/>
    <v/>
    <v>BUFF_INGRID_HYPER</v>
    <v>1</v>
    <v>m_listNKMEventBuff</v>
    <v/>
    <v/>
    <v/>
    <v/>
    <v/>
    <v/>
    <v>{'m_SkillStrID': 'NKM_UNIT_C_STREGA_INGRID_HYPER', 'm_SkillLevel': [1, 4]}</v>
    <v>35/30</v>
    <v/>
    <v/>
    <v/>
    <v/>
    <v/>
    <v/>
    <v>6</v>
    <v>BUFF_INGRID_HYPER</v>
  </rv>
  <rv s="113">
    <v>3</v>
    <v>BUFF_INGRID_HYPER_LV5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BUFF_INGRID_HYPER_LV5</v>
    <v/>
    <v/>
    <v/>
    <v/>
    <v/>
    <v/>
    <v/>
    <v/>
    <v/>
    <v/>
    <v/>
    <v/>
    <v/>
    <v/>
    <v>15</v>
    <v/>
    <v/>
    <v/>
    <v>NKM_UNIT_BUFF_ATTACK_SPEED_RATE</v>
    <v/>
    <v/>
    <v/>
    <v/>
    <v/>
    <v/>
    <v/>
    <v/>
    <v/>
    <v/>
    <v/>
    <v/>
    <v>AB_FX_INGRID_BUFF_SELF</v>
    <v/>
    <v/>
    <v/>
    <v/>
    <v/>
    <v/>
    <v/>
    <v/>
    <v/>
    <v/>
    <v/>
    <v>7000</v>
    <v>2000</v>
    <v>NST_ATTACK_SPEED_RATE</v>
    <v>NST_EVADE</v>
    <v>NST_ATK</v>
    <v>7000</v>
    <v/>
    <v/>
    <v/>
    <v>BUFF_INGRID_HYPER_LV5</v>
    <v>2</v>
    <v>m_listNKMEventBuff</v>
    <v/>
    <v/>
    <v/>
    <v/>
    <v/>
    <v/>
    <v>{'m_SkillStrID': 'NKM_UNIT_C_STREGA_INGRID_HYPER', 'm_SkillLevel': [5, 99]}</v>
    <v>35/30</v>
    <v/>
    <v/>
    <v/>
    <v/>
    <v/>
    <v/>
    <v>6</v>
    <v>BUFF_INGRID_HYPER_LV5</v>
  </rv>
  <rv s="50">
    <v>3</v>
    <v>TRIGGER_NKM_UNIT_C_STREGA_LAURA_CAT_SKILL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TRIGGER_NKM_UNIT_C_STREGA_LAURA_CAT_SKILL</v>
    <v/>
    <v/>
    <v/>
    <v/>
    <v/>
    <v/>
    <v/>
    <v/>
    <v/>
    <v/>
    <v/>
    <v/>
    <v/>
    <v/>
    <v>6</v>
    <v/>
    <v/>
    <v/>
    <v>NKM_UNIT_BUFF_HEAL</v>
    <v/>
    <v/>
    <v/>
    <v/>
    <v/>
    <v>NUST_COUNTER</v>
    <v/>
    <v/>
    <v/>
    <v/>
    <v/>
    <v/>
    <v/>
    <v/>
    <v/>
    <v/>
    <v/>
    <v/>
    <v/>
    <v/>
    <v/>
    <v/>
    <v/>
    <v/>
    <v/>
    <v/>
    <v>NST_END</v>
    <v/>
    <v/>
    <v/>
    <v/>
    <v/>
    <v/>
    <v>TRIGGER_NKM_UNIT_C_STREGA_LAURA_CAT_SKILL</v>
    <v>1</v>
    <v>m_listNKMEventBuff</v>
    <v/>
    <v/>
    <v>True</v>
    <v/>
    <v/>
    <v/>
    <v/>
    <v>0/30</v>
    <v>3000</v>
    <v/>
    <v/>
    <v/>
    <v/>
    <v/>
    <v>5</v>
    <v>TRIGGER_NKM_UNIT_C_STREGA_LAURA_CAT_SKILL</v>
  </rv>
  <rv s="50">
    <v>3</v>
    <v>TRIGGER_NKM_UNIT_C_STREGA_LAURA_CAT_HYPER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TRIGGER_NKM_UNIT_C_STREGA_LAURA_CAT_HYPER</v>
    <v/>
    <v/>
    <v/>
    <v/>
    <v/>
    <v/>
    <v/>
    <v/>
    <v/>
    <v/>
    <v/>
    <v/>
    <v/>
    <v/>
    <v>2</v>
    <v/>
    <v/>
    <v/>
    <v>NKM_UNIT_BUFF_HEAL</v>
    <v/>
    <v/>
    <v/>
    <v/>
    <v/>
    <v>NUST_COUNTER</v>
    <v/>
    <v/>
    <v/>
    <v/>
    <v/>
    <v/>
    <v/>
    <v/>
    <v/>
    <v/>
    <v/>
    <v/>
    <v/>
    <v/>
    <v/>
    <v/>
    <v/>
    <v/>
    <v/>
    <v/>
    <v>NST_END</v>
    <v/>
    <v/>
    <v/>
    <v/>
    <v/>
    <v/>
    <v>TRIGGER_NKM_UNIT_C_STREGA_LAURA_CAT_HYPER</v>
    <v>1</v>
    <v>m_listNKMEventBuff</v>
    <v/>
    <v/>
    <v>True</v>
    <v/>
    <v/>
    <v/>
    <v/>
    <v>0/30</v>
    <v>3000</v>
    <v/>
    <v/>
    <v/>
    <v/>
    <v/>
    <v>6</v>
    <v>TRIGGER_NKM_UNIT_C_STREGA_LAURA_CAT_HYPER</v>
  </rv>
  <rv s="114">
    <v>3</v>
    <v>DEBUFF_LAURA_HYPER_LV5</v>
    <v>1</v>
    <v>Generic</v>
    <v>1</v>
    <v/>
    <v>0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DEBUFF_LAURA_HYPER_LV5</v>
    <v/>
    <v/>
    <v/>
    <v/>
    <v/>
    <v/>
    <v/>
    <v/>
    <v/>
    <v/>
    <v/>
    <v/>
    <v/>
    <v/>
    <v>10</v>
    <v/>
    <v>500</v>
    <v/>
    <v>NKM_UNIT_DEBUFF_MOVE_SPEED_RATE</v>
    <v/>
    <v/>
    <v/>
    <v/>
    <v/>
    <v/>
    <v/>
    <v/>
    <v/>
    <v/>
    <v/>
    <v/>
    <v>AB_FX_BUFF_START_PURPLE</v>
    <v/>
    <v/>
    <v>600</v>
    <v>AB_FX_BUFF_RANGE_PURPLE</v>
    <v>BIP01_SPINE1</v>
    <v>AB_FX_BUFF_IN_DEBUFF</v>
    <v/>
    <v/>
    <v/>
    <v/>
    <v/>
    <v/>
    <v/>
    <v>NST_MOVE_SPEED_RATE</v>
    <v>NST_ATTACK_SPEED_RATE</v>
    <v/>
    <v>-2000</v>
    <v>-2000</v>
    <v/>
    <v/>
    <v>DEBUFF_LAURA_HYPER_LV5</v>
    <v>2</v>
    <v>m_listNKMEventBuff</v>
    <v/>
    <v/>
    <v/>
    <v/>
    <v/>
    <v/>
    <v>{'m_SkillStrID': 'NKM_UNIT_C_STREGA_LAURA_HYPER', 'm_SkillLevel': [5, 99]}</v>
    <v>110/30</v>
    <v/>
    <v/>
    <v/>
    <v/>
    <v/>
    <v/>
    <v>6</v>
    <v>DEBUFF_LAURA_HYPER_LV5</v>
  </rv>
  <rv s="115">
    <v>3</v>
    <v>DEBUFF_LAURA_PASSIVE</v>
    <v>1</v>
    <v>Generic</v>
    <v>1</v>
    <v/>
    <v>0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DEBUFF_LAURA_PASSIVE</v>
    <v/>
    <v/>
    <v/>
    <v/>
    <v/>
    <v/>
    <v/>
    <v/>
    <v/>
    <v/>
    <v/>
    <v/>
    <v/>
    <v/>
    <v>10</v>
    <v/>
    <v/>
    <v/>
    <v>NKM_UNIT_DEBUFF_ATTACK_SPEED_RATE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NST_ATTACK_SPEED_RATE</v>
    <v/>
    <v/>
    <v>-2000</v>
    <v/>
    <v/>
    <v/>
    <v>DEBUFF_LAURA_PASSIVE</v>
    <v>1</v>
    <v>m_listNKMEventBuff</v>
    <v/>
    <v>True</v>
    <v/>
    <v/>
    <v/>
    <v/>
    <v>{'m_MasterSkillStrID': 'NKM_UNIT_C_STREGA_LAURA_PASSIVE', 'm_MasterSkillLevel': [1, 4]}</v>
    <v>10/30</v>
    <v>3000</v>
    <v/>
    <v/>
    <v/>
    <v/>
    <v/>
    <v>1</v>
    <v>DEBUFF_LAURA_PASSIVE</v>
  </rv>
  <rv s="116">
    <v>3</v>
    <v>DEBUFF_LAURA_PASSIVE_LV5</v>
    <v>1</v>
    <v>Generic</v>
    <v>1</v>
    <v/>
    <v>0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DEBUFF_LAURA_PASSIVE_LV5</v>
    <v/>
    <v/>
    <v/>
    <v/>
    <v/>
    <v/>
    <v/>
    <v/>
    <v/>
    <v/>
    <v/>
    <v/>
    <v/>
    <v/>
    <v>10</v>
    <v/>
    <v/>
    <v/>
    <v>NKM_UNIT_DEBUFF_ATTACK_SPEED_RATE</v>
    <v/>
    <v/>
    <v/>
    <v/>
    <v/>
    <v/>
    <v/>
    <v/>
    <v/>
    <v/>
    <v/>
    <v/>
    <v/>
    <v/>
    <v/>
    <v/>
    <v/>
    <v>BIP01_SPINE1</v>
    <v>AB_FX_BUFF_IN_DEBUFF</v>
    <v/>
    <v/>
    <v/>
    <v/>
    <v/>
    <v>-1000</v>
    <v/>
    <v>NST_ATTACK_SPEED_RATE</v>
    <v>NST_ATK</v>
    <v/>
    <v>-2000</v>
    <v/>
    <v/>
    <v/>
    <v>DEBUFF_LAURA_PASSIVE_LV5</v>
    <v>2</v>
    <v>m_listNKMEventBuff</v>
    <v/>
    <v>True</v>
    <v/>
    <v/>
    <v/>
    <v/>
    <v>{'m_MasterSkillStrID': 'NKM_UNIT_C_STREGA_LAURA_PASSIVE', 'm_MasterSkillLevel': [5, 99]}</v>
    <v>10/30</v>
    <v>3000</v>
    <v/>
    <v/>
    <v/>
    <v/>
    <v/>
    <v>1</v>
    <v>DEBUFF_LAURA_PASSIVE_LV5</v>
  </rv>
  <rv s="117">
    <v>3</v>
    <v>BUFF_NKM_UNIT_C_STREGA_LAURA_CAT_HEAL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BUFF_NKM_UNIT_C_STREGA_LAURA_CAT_HEAL</v>
    <v/>
    <v/>
    <v/>
    <v/>
    <v/>
    <v/>
    <v/>
    <v/>
    <v/>
    <v/>
    <v/>
    <v/>
    <v/>
    <v/>
    <v>2</v>
    <v/>
    <v/>
    <v/>
    <v>NKM_UNIT_BUFF_HEAL</v>
    <v/>
    <v/>
    <v/>
    <v/>
    <v/>
    <v/>
    <v/>
    <v/>
    <v/>
    <v/>
    <v/>
    <v>BIP01_SPINE1</v>
    <v>AB_FX_BUFF_IN_HEAL</v>
    <v/>
    <v/>
    <v/>
    <v/>
    <v/>
    <v/>
    <v/>
    <v/>
    <v/>
    <v/>
    <v/>
    <v/>
    <v/>
    <v>NST_HP_REGEN_RATE</v>
    <v/>
    <v/>
    <v>5000</v>
    <v/>
    <v/>
    <v/>
    <v>BUFF_NKM_UNIT_C_STREGA_LAURA_CAT_HEAL</v>
    <v>3</v>
    <v>m_listNKMEventBuff</v>
    <v/>
    <v/>
    <v/>
    <v/>
    <v>5</v>
    <v/>
    <v>{'m_NeedBuffStrID': 'TRIGGER_NKM_UNIT_C_STREGA_LAURA_CAT_HYPER'}</v>
    <v>0/30</v>
    <v/>
    <v/>
    <v/>
    <v/>
    <v/>
    <v/>
    <v>1</v>
    <v>BUFF_NKM_UNIT_C_STREGA_LAURA_CAT_HEAL</v>
  </rv>
  <rv s="117">
    <v>3</v>
    <v>BUFF_C_STREGA_LAURA_SKILL_CAT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BUFF_C_STREGA_LAURA_SKILL_CAT</v>
    <v/>
    <v/>
    <v/>
    <v/>
    <v/>
    <v/>
    <v/>
    <v/>
    <v/>
    <v/>
    <v/>
    <v/>
    <v/>
    <v/>
    <v>6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4000</v>
    <v/>
    <v/>
    <v/>
    <v>BUFF_C_STREGA_LAURA_SKILL_CAT</v>
    <v>4</v>
    <v>m_listNKMEventBuff</v>
    <v/>
    <v/>
    <v/>
    <v/>
    <v/>
    <v/>
    <v>{'m_MasterSkillStrID': 'NKM_UNIT_C_STREGA_LAURA_SKILL', 'm_MasterSkillLevel': [0, 4], 'm_NeedBuffStrID': 'TRIGGER_NKM_UNIT_C_STREGA_LAURA_CAT_SKILL'}</v>
    <v>0/30</v>
    <v/>
    <v/>
    <v/>
    <v/>
    <v/>
    <v/>
    <v>1</v>
    <v>BUFF_C_STREGA_LAURA_SKILL_CAT</v>
  </rv>
  <rv s="118">
    <v>3</v>
    <v>BUFF_C_STREGA_LAURA_SKILL_CAT_LV5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BUFF_C_STREGA_LAURA_SKILL_CAT_LV5</v>
    <v/>
    <v/>
    <v/>
    <v/>
    <v/>
    <v/>
    <v/>
    <v/>
    <v/>
    <v/>
    <v/>
    <v/>
    <v/>
    <v/>
    <v>6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>NST_DAMAGE_REDUCE_RATE</v>
    <v/>
    <v>4000</v>
    <v>4000</v>
    <v/>
    <v/>
    <v>BUFF_C_STREGA_LAURA_SKILL_CAT_LV5</v>
    <v>5</v>
    <v>m_listNKMEventBuff</v>
    <v/>
    <v/>
    <v/>
    <v/>
    <v/>
    <v/>
    <v>{'m_MasterSkillStrID': 'NKM_UNIT_C_STREGA_LAURA_SKILL', 'm_MasterSkillLevel': [5, 99], 'm_NeedBuffStrID': 'TRIGGER_NKM_UNIT_C_STREGA_LAURA_CAT_SKILL'}</v>
    <v>0/30</v>
    <v/>
    <v/>
    <v/>
    <v/>
    <v/>
    <v/>
    <v>1</v>
    <v>BUFF_C_STREGA_LAURA_SKILL_CAT_LV5</v>
  </rv>
  <rv s="117">
    <v>3</v>
    <v>BUFF_NKM_UNIT_C_STREGA_LAURA_CAT_HEAL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BUFF_NKM_UNIT_C_STREGA_LAURA_CAT_HEAL</v>
    <v/>
    <v/>
    <v/>
    <v/>
    <v/>
    <v/>
    <v/>
    <v/>
    <v/>
    <v/>
    <v/>
    <v/>
    <v/>
    <v/>
    <v>2</v>
    <v/>
    <v/>
    <v/>
    <v>NKM_UNIT_BUFF_HEAL</v>
    <v/>
    <v/>
    <v/>
    <v/>
    <v/>
    <v/>
    <v/>
    <v/>
    <v/>
    <v/>
    <v/>
    <v>BIP01_SPINE1</v>
    <v>AB_FX_BUFF_IN_HEAL</v>
    <v/>
    <v/>
    <v/>
    <v/>
    <v/>
    <v/>
    <v/>
    <v/>
    <v/>
    <v/>
    <v/>
    <v/>
    <v/>
    <v>NST_HP_REGEN_RATE</v>
    <v/>
    <v/>
    <v>5000</v>
    <v/>
    <v/>
    <v/>
    <v>BUFF_NKM_UNIT_C_STREGA_LAURA_CAT_HEAL</v>
    <v>1</v>
    <v>m_listNKMEventBuff</v>
    <v/>
    <v/>
    <v/>
    <v/>
    <v>5</v>
    <v/>
    <v>{'m_NeedBuffStrID': 'TRIGGER_NKM_UNIT_C_STREGA_LAURA_CAT_HYPER'}</v>
    <v>1/30</v>
    <v/>
    <v/>
    <v/>
    <v/>
    <v/>
    <v/>
    <v>7</v>
    <v>BUFF_NKM_UNIT_C_STREGA_LAURA_CAT_HEAL</v>
  </rv>
  <rv s="117">
    <v>3</v>
    <v>BUFF_C_STREGA_LAURA_SKILL_CAT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BUFF_C_STREGA_LAURA_SKILL_CAT</v>
    <v/>
    <v/>
    <v/>
    <v/>
    <v/>
    <v/>
    <v/>
    <v/>
    <v/>
    <v/>
    <v/>
    <v/>
    <v/>
    <v/>
    <v>6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4000</v>
    <v/>
    <v/>
    <v/>
    <v>BUFF_C_STREGA_LAURA_SKILL_CAT</v>
    <v>2</v>
    <v>m_listNKMEventBuff</v>
    <v/>
    <v/>
    <v/>
    <v/>
    <v/>
    <v/>
    <v>{'m_MasterSkillStrID': 'NKM_UNIT_C_STREGA_LAURA_SKILL', 'm_MasterSkillLevel': [0, 4], 'm_NeedBuffStrID': 'TRIGGER_NKM_UNIT_C_STREGA_LAURA_CAT_SKILL'}</v>
    <v>0/30</v>
    <v/>
    <v/>
    <v/>
    <v/>
    <v/>
    <v/>
    <v>7</v>
    <v>BUFF_C_STREGA_LAURA_SKILL_CAT</v>
  </rv>
  <rv s="118">
    <v>3</v>
    <v>BUFF_C_STREGA_LAURA_SKILL_CAT_LV5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BUFF_C_STREGA_LAURA_SKILL_CAT_LV5</v>
    <v/>
    <v/>
    <v/>
    <v/>
    <v/>
    <v/>
    <v/>
    <v/>
    <v/>
    <v/>
    <v/>
    <v/>
    <v/>
    <v/>
    <v>6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>NST_DAMAGE_REDUCE_RATE</v>
    <v/>
    <v>4000</v>
    <v>4000</v>
    <v/>
    <v/>
    <v>BUFF_C_STREGA_LAURA_SKILL_CAT_LV5</v>
    <v>3</v>
    <v>m_listNKMEventBuff</v>
    <v/>
    <v/>
    <v/>
    <v/>
    <v/>
    <v/>
    <v>{'m_MasterSkillStrID': 'NKM_UNIT_C_STREGA_LAURA_SKILL', 'm_MasterSkillLevel': [5, 99], 'm_NeedBuffStrID': 'TRIGGER_NKM_UNIT_C_STREGA_LAURA_CAT_SKILL'}</v>
    <v>0/30</v>
    <v/>
    <v/>
    <v/>
    <v/>
    <v/>
    <v/>
    <v>7</v>
    <v>BUFF_C_STREGA_LAURA_SKILL_CAT_LV5</v>
  </rv>
  <rv s="117">
    <v>3</v>
    <v>BUFF_NKM_UNIT_C_STREGA_LAURA_CAT_HEAL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BUFF_NKM_UNIT_C_STREGA_LAURA_CAT_HEAL</v>
    <v/>
    <v/>
    <v/>
    <v/>
    <v/>
    <v/>
    <v/>
    <v/>
    <v/>
    <v/>
    <v/>
    <v/>
    <v/>
    <v/>
    <v>2</v>
    <v/>
    <v/>
    <v/>
    <v>NKM_UNIT_BUFF_HEAL</v>
    <v/>
    <v/>
    <v/>
    <v/>
    <v/>
    <v/>
    <v/>
    <v/>
    <v/>
    <v/>
    <v/>
    <v>BIP01_SPINE1</v>
    <v>AB_FX_BUFF_IN_HEAL</v>
    <v/>
    <v/>
    <v/>
    <v/>
    <v/>
    <v/>
    <v/>
    <v/>
    <v/>
    <v/>
    <v/>
    <v/>
    <v/>
    <v>NST_HP_REGEN_RATE</v>
    <v/>
    <v/>
    <v>5000</v>
    <v/>
    <v/>
    <v/>
    <v>BUFF_NKM_UNIT_C_STREGA_LAURA_CAT_HEAL</v>
    <v>1</v>
    <v>m_listNKMEventBuff</v>
    <v/>
    <v/>
    <v/>
    <v/>
    <v>5</v>
    <v/>
    <v>{'m_NeedBuffStrID': 'TRIGGER_NKM_UNIT_C_STREGA_LAURA_CAT_HYPER'}</v>
    <v>0/30</v>
    <v/>
    <v/>
    <v/>
    <v/>
    <v/>
    <v/>
    <v>8</v>
    <v>BUFF_NKM_UNIT_C_STREGA_LAURA_CAT_HEAL</v>
  </rv>
  <rv s="117">
    <v>3</v>
    <v>BUFF_C_STREGA_LAURA_SKILL_CAT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BUFF_C_STREGA_LAURA_SKILL_CAT</v>
    <v/>
    <v/>
    <v/>
    <v/>
    <v/>
    <v/>
    <v/>
    <v/>
    <v/>
    <v/>
    <v/>
    <v/>
    <v/>
    <v/>
    <v>6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4000</v>
    <v/>
    <v/>
    <v/>
    <v>BUFF_C_STREGA_LAURA_SKILL_CAT</v>
    <v>2</v>
    <v>m_listNKMEventBuff</v>
    <v/>
    <v/>
    <v/>
    <v/>
    <v/>
    <v/>
    <v>{'m_MasterSkillStrID': 'NKM_UNIT_C_STREGA_LAURA_SKILL', 'm_MasterSkillLevel': [0, 4], 'm_NeedBuffStrID': 'TRIGGER_NKM_UNIT_C_STREGA_LAURA_CAT_SKILL'}</v>
    <v>0/30</v>
    <v/>
    <v/>
    <v/>
    <v/>
    <v/>
    <v/>
    <v>8</v>
    <v>BUFF_C_STREGA_LAURA_SKILL_CAT</v>
  </rv>
  <rv s="118">
    <v>3</v>
    <v>BUFF_C_STREGA_LAURA_SKILL_CAT_LV5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BUFF_C_STREGA_LAURA_SKILL_CAT_LV5</v>
    <v/>
    <v/>
    <v/>
    <v/>
    <v/>
    <v/>
    <v/>
    <v/>
    <v/>
    <v/>
    <v/>
    <v/>
    <v/>
    <v/>
    <v>6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>NST_DAMAGE_REDUCE_RATE</v>
    <v/>
    <v>4000</v>
    <v>4000</v>
    <v/>
    <v/>
    <v>BUFF_C_STREGA_LAURA_SKILL_CAT_LV5</v>
    <v>3</v>
    <v>m_listNKMEventBuff</v>
    <v/>
    <v/>
    <v/>
    <v/>
    <v/>
    <v/>
    <v>{'m_MasterSkillStrID': 'NKM_UNIT_C_STREGA_LAURA_SKILL', 'm_MasterSkillLevel': [5, 99], 'm_NeedBuffStrID': 'TRIGGER_NKM_UNIT_C_STREGA_LAURA_CAT_SKILL'}</v>
    <v>0/30</v>
    <v/>
    <v/>
    <v/>
    <v/>
    <v/>
    <v/>
    <v>8</v>
    <v>BUFF_C_STREGA_LAURA_SKILL_CAT_LV5</v>
  </rv>
  <rv s="60">
    <v>3</v>
    <v>BUFF_CINDY_HYPER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BUFF_CINDY_HYPER</v>
    <v/>
    <v/>
    <v/>
    <v/>
    <v/>
    <v/>
    <v/>
    <v/>
    <v/>
    <v/>
    <v/>
    <v/>
    <v/>
    <v/>
    <v>15</v>
    <v/>
    <v/>
    <v/>
    <v>NKM_UNIT_BUFF_ATK</v>
    <v/>
    <v/>
    <v/>
    <v/>
    <v/>
    <v/>
    <v/>
    <v/>
    <v/>
    <v/>
    <v/>
    <v/>
    <v/>
    <v/>
    <v/>
    <v/>
    <v/>
    <v/>
    <v/>
    <v/>
    <v/>
    <v/>
    <v/>
    <v>1500</v>
    <v/>
    <v/>
    <v>NST_ATK</v>
    <v/>
    <v/>
    <v/>
    <v/>
    <v/>
    <v>NSAL_SKILL</v>
    <v>BUFF_CINDY_HYPER</v>
    <v>1</v>
    <v>m_listNKMEventBuff</v>
    <v/>
    <v/>
    <v/>
    <v/>
    <v/>
    <v/>
    <v/>
    <v>65/30</v>
    <v/>
    <v/>
    <v/>
    <v/>
    <v/>
    <v/>
    <v>9</v>
    <v>BUFF_CINDY_HYPER</v>
  </rv>
  <rv s="119">
    <v>3</v>
    <v>BUFF_CLOUDIA_SKILL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BUFF_CLOUDIA_SKILL</v>
    <v/>
    <v/>
    <v/>
    <v/>
    <v/>
    <v>BUFF_CLOUDIA_SKILL</v>
    <v/>
    <v/>
    <v/>
    <v/>
    <v/>
    <v/>
    <v/>
    <v/>
    <v>5</v>
    <v/>
    <v/>
    <v/>
    <v>NKM_UNIT_BUFF_HEAL</v>
    <v/>
    <v/>
    <v/>
    <v/>
    <v/>
    <v/>
    <v/>
    <v/>
    <v/>
    <v/>
    <v/>
    <v/>
    <v>AB_FX_BUFF_START_GREEN</v>
    <v/>
    <v/>
    <v>700</v>
    <v>AB_FX_BUFF_RANGE_GREEN</v>
    <v/>
    <v/>
    <v/>
    <v/>
    <v/>
    <v/>
    <v/>
    <v/>
    <v/>
    <v>NST_END</v>
    <v/>
    <v/>
    <v/>
    <v/>
    <v/>
    <v/>
    <v>BUFF_CLOUDIA_SKILL</v>
    <v>1</v>
    <v>m_listNKMEventBuff</v>
    <v/>
    <v/>
    <v/>
    <v>False</v>
    <v/>
    <v/>
    <v/>
    <v>15/30</v>
    <v/>
    <v/>
    <v/>
    <v/>
    <v/>
    <v/>
    <v>4</v>
    <v>BUFF_CLOUDIA_SKILL</v>
  </rv>
  <rv s="57">
    <v>3</v>
    <v>BUFF_CLOUDIA_HYPER_LV5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BUFF_CLOUDIA_HYPER_LV5</v>
    <v/>
    <v/>
    <v/>
    <v/>
    <v/>
    <v/>
    <v/>
    <v>0.2</v>
    <v/>
    <v/>
    <v/>
    <v/>
    <v/>
    <v/>
    <v>20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BUFF_CLOUDIA_HYPER_LV5</v>
    <v>1</v>
    <v>m_listNKMEventBuff</v>
    <v/>
    <v/>
    <v/>
    <v/>
    <v/>
    <v/>
    <v>{'m_SkillStrID': 'NKM_UNIT_C_VATICAN_CLOUDIA_HYPER', 'm_SkillLevel': [5, 99]}</v>
    <v>40/30</v>
    <v/>
    <v/>
    <v/>
    <v/>
    <v/>
    <v/>
    <v>6</v>
    <v>BUFF_CLOUDIA_HYPER_LV5</v>
  </rv>
  <rv s="120">
    <v>3</v>
    <v>BUFF_YG_HARIM_SKILL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BUFF_YG_HARIM_SKILL</v>
    <v/>
    <v/>
    <v/>
    <v/>
    <v/>
    <v/>
    <v/>
    <v/>
    <v/>
    <v/>
    <v/>
    <v/>
    <v/>
    <v/>
    <v>10</v>
    <v/>
    <v>400</v>
    <v/>
    <v>NKM_UNIT_BUFF_SKILL_COOL_TIME_REDUCE_RATE</v>
    <v/>
    <v/>
    <v/>
    <v/>
    <v/>
    <v/>
    <v/>
    <v/>
    <v/>
    <v/>
    <v/>
    <v>ROOT</v>
    <v>AB_FX_BUFF_START_BLUE</v>
    <v/>
    <v/>
    <v>700</v>
    <v>AB_FX_BUFF_RANGE_BLUE</v>
    <v>BIP01_SPINE1</v>
    <v>AB_FX_BUFF_IN_DEF</v>
    <v/>
    <v/>
    <v/>
    <v/>
    <v/>
    <v/>
    <v/>
    <v>NST_SKILL_COOL_TIME_REDUCE_RATE</v>
    <v/>
    <v/>
    <v>2000</v>
    <v/>
    <v/>
    <v/>
    <v>BUFF_YG_HARIM_SKILL</v>
    <v>1</v>
    <v>m_listNKMEventBuff</v>
    <v/>
    <v/>
    <v/>
    <v/>
    <v/>
    <v/>
    <v>{'m_SkillStrID': 'NKM_UNIT_C_YG_HARIM_SKILL', 'm_SkillLevel': [1, 4]}</v>
    <v>20/30</v>
    <v/>
    <v/>
    <v/>
    <v/>
    <v/>
    <v/>
    <v>10</v>
    <v>BUFF_YG_HARIM_SKILL</v>
  </rv>
  <rv s="120">
    <v>3</v>
    <v>BUFF_YG_HARIM_SKILL_LV5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BUFF_YG_HARIM_SKILL_LV5</v>
    <v/>
    <v/>
    <v/>
    <v/>
    <v/>
    <v/>
    <v/>
    <v/>
    <v/>
    <v/>
    <v/>
    <v/>
    <v/>
    <v/>
    <v>10</v>
    <v/>
    <v>400</v>
    <v/>
    <v>NKM_UNIT_BUFF_SKILL_COOL_TIME_REDUCE_RATE</v>
    <v/>
    <v/>
    <v/>
    <v/>
    <v/>
    <v/>
    <v/>
    <v/>
    <v/>
    <v/>
    <v/>
    <v>ROOT</v>
    <v>AB_FX_BUFF_START_BLUE</v>
    <v/>
    <v/>
    <v>700</v>
    <v>AB_FX_BUFF_RANGE_BLUE</v>
    <v>BIP01_SPINE1</v>
    <v>AB_FX_BUFF_IN_DEF</v>
    <v/>
    <v/>
    <v/>
    <v/>
    <v/>
    <v/>
    <v/>
    <v>NST_SKILL_COOL_TIME_REDUCE_RATE</v>
    <v/>
    <v/>
    <v>4000</v>
    <v/>
    <v/>
    <v/>
    <v>BUFF_YG_HARIM_SKILL_LV5</v>
    <v>2</v>
    <v>m_listNKMEventBuff</v>
    <v/>
    <v/>
    <v/>
    <v/>
    <v/>
    <v/>
    <v>{'m_SkillStrID': 'NKM_UNIT_C_YG_HARIM_SKILL', 'm_SkillLevel': [5, 99]}</v>
    <v>20/30</v>
    <v/>
    <v/>
    <v/>
    <v/>
    <v/>
    <v/>
    <v>10</v>
    <v>BUFF_YG_HARIM_SKILL_LV5</v>
  </rv>
  <rv s="121">
    <v>3</v>
    <v>BUFF_YG_HARIM_HYPER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BUFF_YG_HARIM_HYPER</v>
    <v/>
    <v/>
    <v/>
    <v/>
    <v/>
    <v/>
    <v/>
    <v/>
    <v/>
    <v/>
    <v/>
    <v/>
    <v/>
    <v/>
    <v>15</v>
    <v/>
    <v>0</v>
    <v/>
    <v>NKM_UNIT_BUFF_ATK</v>
    <v/>
    <v/>
    <v/>
    <v/>
    <v/>
    <v/>
    <v/>
    <v/>
    <v/>
    <v/>
    <v/>
    <v>ROOT</v>
    <v>AB_FX_BUFF_START_BLUE</v>
    <v/>
    <v/>
    <v>3000</v>
    <v>AB_FX_BUFF_MAP_BLUE</v>
    <v>BIP01_SPINE1</v>
    <v>AB_FX_BUFF_IN_ATK</v>
    <v/>
    <v/>
    <v/>
    <v/>
    <v>2000</v>
    <v/>
    <v/>
    <v>NST_ATK</v>
    <v/>
    <v/>
    <v/>
    <v/>
    <v/>
    <v/>
    <v>BUFF_YG_HARIM_HYPER</v>
    <v>1</v>
    <v>m_listNKMEventBuff</v>
    <v/>
    <v/>
    <v/>
    <v/>
    <v/>
    <v/>
    <v/>
    <v>60/30</v>
    <v/>
    <v/>
    <v/>
    <v/>
    <v/>
    <v/>
    <v>11</v>
    <v>BUFF_YG_HARIM_HYPER</v>
  </rv>
  <rv s="71">
    <v>3</v>
    <v>BUFF_YG_HOJIN_SKILL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BUFF_YG_HOJIN_SKILL</v>
    <v/>
    <v/>
    <v/>
    <v/>
    <v/>
    <v/>
    <v/>
    <v/>
    <v/>
    <v/>
    <v/>
    <v/>
    <v/>
    <v/>
    <v>8</v>
    <v/>
    <v/>
    <v/>
    <v>NKM_UNIT_BUFF_CRITICAL</v>
    <v/>
    <v/>
    <v/>
    <v/>
    <v/>
    <v/>
    <v/>
    <v/>
    <v/>
    <v/>
    <v/>
    <v>BIP01_SPINE1</v>
    <v>AB_FX_BUFF_IN_ATK</v>
    <v/>
    <v/>
    <v/>
    <v/>
    <v/>
    <v/>
    <v/>
    <v>500</v>
    <v/>
    <v/>
    <v>2500</v>
    <v/>
    <v/>
    <v>NST_CRITICAL</v>
    <v/>
    <v/>
    <v/>
    <v/>
    <v/>
    <v/>
    <v>BUFF_YG_HOJIN_SKILL</v>
    <v>1</v>
    <v>m_listNKMEventBuff</v>
    <v/>
    <v/>
    <v/>
    <v/>
    <v>1</v>
    <v/>
    <v>{'m_SkillStrID': 'NKM_UNIT_C_YG_HOJIN_SKILL', 'm_SkillLevel': [1, 4]}</v>
    <v>37/30</v>
    <v/>
    <v/>
    <v/>
    <v/>
    <v/>
    <v/>
    <v>6</v>
    <v>BUFF_YG_HOJIN_SKILL</v>
  </rv>
  <rv s="71">
    <v>3</v>
    <v>BUFF_YG_HOJIN_SKILL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BUFF_YG_HOJIN_SKILL</v>
    <v/>
    <v/>
    <v/>
    <v/>
    <v/>
    <v/>
    <v/>
    <v/>
    <v/>
    <v/>
    <v/>
    <v/>
    <v/>
    <v/>
    <v>8</v>
    <v/>
    <v/>
    <v/>
    <v>NKM_UNIT_BUFF_CRITICAL</v>
    <v/>
    <v/>
    <v/>
    <v/>
    <v/>
    <v/>
    <v/>
    <v/>
    <v/>
    <v/>
    <v/>
    <v>BIP01_SPINE1</v>
    <v>AB_FX_BUFF_IN_ATK</v>
    <v/>
    <v/>
    <v/>
    <v/>
    <v/>
    <v/>
    <v/>
    <v>500</v>
    <v/>
    <v/>
    <v>2500</v>
    <v/>
    <v/>
    <v>NST_CRITICAL</v>
    <v/>
    <v/>
    <v/>
    <v/>
    <v/>
    <v/>
    <v>BUFF_YG_HOJIN_SKILL</v>
    <v>2</v>
    <v>m_listNKMEventBuff</v>
    <v/>
    <v/>
    <v/>
    <v/>
    <v>6</v>
    <v/>
    <v>{'m_SkillStrID': 'NKM_UNIT_C_YG_HOJIN_SKILL', 'm_SkillLevel': [5, 99]}</v>
    <v>37/30</v>
    <v/>
    <v/>
    <v/>
    <v/>
    <v/>
    <v/>
    <v>6</v>
    <v>BUFF_YG_HOJIN_SKILL</v>
  </rv>
  <rv s="122">
    <v>3</v>
    <v>BUFF_YG_HOJIN_HYPER_LV5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BUFF_YG_HOJIN_HYPER_LV5</v>
    <v/>
    <v/>
    <v/>
    <v/>
    <v/>
    <v/>
    <v/>
    <v/>
    <v/>
    <v/>
    <v/>
    <v/>
    <v/>
    <v/>
    <v>12</v>
    <v/>
    <v/>
    <v/>
    <v>NKM_UNIT_BUFF_CRITICAL_DAMAGE_RATE</v>
    <v/>
    <v/>
    <v/>
    <v/>
    <v/>
    <v/>
    <v/>
    <v/>
    <v/>
    <v/>
    <v/>
    <v/>
    <v/>
    <v/>
    <v/>
    <v>3000</v>
    <v/>
    <v>BIP01_SPINE1</v>
    <v>AB_FX_BUFF_IN_ATK</v>
    <v/>
    <v/>
    <v/>
    <v/>
    <v/>
    <v/>
    <v/>
    <v>NST_CRITICAL_DAMAGE_RATE</v>
    <v/>
    <v/>
    <v>1500</v>
    <v/>
    <v/>
    <v/>
    <v>BUFF_YG_HOJIN_HYPER_LV5</v>
    <v>1</v>
    <v>m_listNKMEventBuff</v>
    <v/>
    <v/>
    <v>True</v>
    <v/>
    <v>1</v>
    <v/>
    <v>{'m_SkillStrID': 'NKM_UNIT_C_YG_HOJIN_HYPER', 'm_SkillLevel': [5, 99]}</v>
    <v>74/30</v>
    <v>3000</v>
    <v/>
    <v/>
    <v/>
    <v/>
    <v/>
    <v>7</v>
    <v>BUFF_YG_HOJIN_HYPER_LV5</v>
  </rv>
  <rv s="123">
    <v>3</v>
    <v>BUFF_YOO_MINA_HYPER_LV5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BUFF_YOO_MINA_HYPER_LV5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1000</v>
    <v/>
    <v/>
    <v>NST_ATK</v>
    <v/>
    <v/>
    <v/>
    <v/>
    <v/>
    <v/>
    <v>BUFF_YOO_MINA_HYPER_LV5</v>
    <v>1</v>
    <v>m_listNKMEventBuff</v>
    <v/>
    <v/>
    <v/>
    <v>True</v>
    <v/>
    <v/>
    <v>{'m_SkillStrID': 'NKM_UNIT_C_YOO_MINA_HYPER', 'm_SkillLevel': [5, 99]}</v>
    <v/>
    <v/>
    <v/>
    <v/>
    <v/>
    <v/>
    <v/>
    <v>7</v>
    <v>BUFF_YOO_MINA_HYPER_LV5</v>
  </rv>
  <rv s="64">
    <v>3</v>
    <v>BUFF_ARIUS_PASSIVE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BUFF_ARIUS_PASSIVE</v>
    <v/>
    <v/>
    <v/>
    <v/>
    <v/>
    <v/>
    <v/>
    <v/>
    <v/>
    <v/>
    <v/>
    <v/>
    <v/>
    <v/>
    <v>15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1000</v>
    <v/>
    <v/>
    <v/>
    <v>BUFF_ARIUS_PASSIVE</v>
    <v>1</v>
    <v>m_listNKMEventBuff</v>
    <v/>
    <v/>
    <v>True</v>
    <v/>
    <v/>
    <v/>
    <v>{'m_SkillStrID': 'NKM_UNIT_C_ZODIAC_ARIUS_PASSIVE', 'm_SkillLevel': [5, 99]}</v>
    <v>10/30</v>
    <v>3000</v>
    <v/>
    <v/>
    <v/>
    <v/>
    <v/>
    <v>1</v>
    <v>BUFF_ARIUS_PASSIVE</v>
  </rv>
  <rv s="57">
    <v>3</v>
    <v>BUFF_ARIUS_HYPER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BUFF_ARIUS_HYPER</v>
    <v/>
    <v/>
    <v/>
    <v/>
    <v/>
    <v/>
    <v/>
    <v>0.15</v>
    <v/>
    <v/>
    <v/>
    <v/>
    <v/>
    <v/>
    <v>10</v>
    <v/>
    <v/>
    <v/>
    <v>NKM_UNIT_BUFF_BARRIER</v>
    <v/>
    <v/>
    <v/>
    <v/>
    <v/>
    <v/>
    <v/>
    <v/>
    <v/>
    <v/>
    <v/>
    <v/>
    <v/>
    <v/>
    <v/>
    <v/>
    <v/>
    <v>BIP01_SPINE1</v>
    <v>AB_FX_BUFF_SHIELD_BARRIER_BLUE</v>
    <v/>
    <v/>
    <v/>
    <v/>
    <v/>
    <v/>
    <v/>
    <v>NST_END</v>
    <v/>
    <v/>
    <v/>
    <v/>
    <v/>
    <v/>
    <v>BUFF_ARIUS_HYPER</v>
    <v>1</v>
    <v>m_listNKMEventBuff</v>
    <v/>
    <v/>
    <v>True</v>
    <v/>
    <v/>
    <v/>
    <v/>
    <v>50/30</v>
    <v>3000</v>
    <v/>
    <v/>
    <v/>
    <v/>
    <v/>
    <v>5</v>
    <v>BUFF_ARIUS_HYPER</v>
  </rv>
  <rv s="124">
    <v>3</v>
    <v>BUFF_CHARLOTTE_PASSIVE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BUFF_CHARLOTTE_PASSIVE</v>
    <v/>
    <v/>
    <v/>
    <v/>
    <v/>
    <v/>
    <v/>
    <v>0.25</v>
    <v/>
    <v/>
    <v/>
    <v/>
    <v/>
    <v/>
    <v/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BUFF_CHARLOTTE_PASSIVE</v>
    <v>1</v>
    <v>m_listNKMEventBuff</v>
    <v/>
    <v/>
    <v/>
    <v/>
    <v/>
    <v/>
    <v/>
    <v>35/30</v>
    <v/>
    <v/>
    <v/>
    <v/>
    <v/>
    <v/>
    <v>1</v>
    <v>BUFF_CHARLOTTE_PASSIVE</v>
  </rv>
  <rv s="64">
    <v>3</v>
    <v>BUFF_CHARLOTTE_PASSIVE2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BUFF_CHARLOTTE_PASSIVE2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3000</v>
    <v/>
    <v/>
    <v/>
    <v>BUFF_CHARLOTTE_PASSIVE2</v>
    <v>2</v>
    <v>m_listNKMEventBuff</v>
    <v/>
    <v/>
    <v>True</v>
    <v/>
    <v/>
    <v/>
    <v>{'m_SkillStrID': 'NKM_UNIT_C_ZODIAC_CHARLOTTE_PASSIVE', 'm_SkillLevel': [5, 99]}</v>
    <v>25/30</v>
    <v>6000</v>
    <v/>
    <v/>
    <v/>
    <v/>
    <v/>
    <v>1</v>
    <v>BUFF_CHARLOTTE_PASSIVE2</v>
  </rv>
  <rv s="124">
    <v>3</v>
    <v>BUFF_CHARLOTTE_PASSIVE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BUFF_CHARLOTTE_PASSIVE</v>
    <v/>
    <v/>
    <v/>
    <v/>
    <v/>
    <v/>
    <v/>
    <v>0.25</v>
    <v/>
    <v/>
    <v/>
    <v/>
    <v/>
    <v/>
    <v/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BUFF_CHARLOTTE_PASSIVE</v>
    <v>1</v>
    <v>m_listNKMEventBuff</v>
    <v/>
    <v/>
    <v/>
    <v/>
    <v/>
    <v/>
    <v/>
    <v>25/30</v>
    <v/>
    <v/>
    <v/>
    <v/>
    <v/>
    <v/>
    <v>2</v>
    <v>BUFF_CHARLOTTE_PASSIVE</v>
  </rv>
  <rv s="64">
    <v>3</v>
    <v>BUFF_CHARLOTTE_PASSIVE2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BUFF_CHARLOTTE_PASSIVE2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3000</v>
    <v/>
    <v/>
    <v/>
    <v>BUFF_CHARLOTTE_PASSIVE2</v>
    <v>2</v>
    <v>m_listNKMEventBuff</v>
    <v/>
    <v/>
    <v>True</v>
    <v/>
    <v/>
    <v/>
    <v/>
    <v>25/30</v>
    <v>3000</v>
    <v/>
    <v/>
    <v/>
    <v/>
    <v/>
    <v>2</v>
    <v>BUFF_CHARLOTTE_PASSIVE2</v>
  </rv>
  <rv s="64">
    <v>3</v>
    <v>BUFF_CHARLOTTE_SKILL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BUFF_CHARLOTTE_SKILL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1500</v>
    <v/>
    <v/>
    <v/>
    <v>BUFF_CHARLOTTE_SKILL</v>
    <v>1</v>
    <v>m_listNKMEventBuff</v>
    <v/>
    <v/>
    <v/>
    <v>False</v>
    <v/>
    <v/>
    <v>{'m_SkillStrID': 'NKM_UNIT_C_ZODIAC_CHARLOTTE_SKILL', 'm_SkillLevel': [1, 4]}</v>
    <v>42/30</v>
    <v/>
    <v/>
    <v/>
    <v/>
    <v/>
    <v/>
    <v>5</v>
    <v>BUFF_CHARLOTTE_SKILL</v>
  </rv>
  <rv s="112">
    <v>3</v>
    <v>BUFF_CHARLOTTE_SKILL_LV5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BUFF_CHARLOTTE_SKILL_LV5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>1500</v>
    <v/>
    <v>NST_DAMAGE_REDUCE_RATE</v>
    <v>NST_ATK</v>
    <v/>
    <v>1500</v>
    <v/>
    <v/>
    <v/>
    <v>BUFF_CHARLOTTE_SKILL_LV5</v>
    <v>2</v>
    <v>m_listNKMEventBuff</v>
    <v/>
    <v/>
    <v/>
    <v>False</v>
    <v/>
    <v/>
    <v>{'m_SkillStrID': 'NKM_UNIT_C_ZODIAC_CHARLOTTE_SKILL', 'm_SkillLevel': [5, 99]}</v>
    <v>42/30</v>
    <v/>
    <v/>
    <v/>
    <v/>
    <v/>
    <v/>
    <v>5</v>
    <v>BUFF_CHARLOTTE_SKILL_LV5</v>
  </rv>
  <rv s="125">
    <v>3</v>
    <v>BUFF_LIV_PASSIVE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BUFF_LIV_PASSIVE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5</v>
    <v/>
    <v/>
    <v/>
    <v/>
    <v/>
    <v/>
    <v/>
    <v/>
    <v/>
    <v>400</v>
    <v/>
    <v>NST_ATTACK_SPEED_RATE</v>
    <v>NST_EVADE</v>
    <v/>
    <v>400</v>
    <v/>
    <v/>
    <v/>
    <v>BUFF_LIV_PASSIVE</v>
    <v>1</v>
    <v>m_listNKMEventBuff</v>
    <v/>
    <v/>
    <v/>
    <v/>
    <v/>
    <v/>
    <v/>
    <v>1/30</v>
    <v/>
    <v/>
    <v/>
    <v/>
    <v/>
    <v/>
    <v>3</v>
    <v>BUFF_LIV_PASSIVE</v>
  </rv>
  <rv s="64">
    <v>3</v>
    <v>BUFF_PIONE_PASSIVE_LV5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BUFF_PIONE_PASSIVE_LV5</v>
    <v/>
    <v/>
    <v/>
    <v/>
    <v/>
    <v/>
    <v/>
    <v/>
    <v/>
    <v/>
    <v/>
    <v/>
    <v/>
    <v/>
    <v>15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1500</v>
    <v/>
    <v/>
    <v/>
    <v>BUFF_PIONE_PASSIVE_LV5</v>
    <v>1</v>
    <v>m_listNKMEventBuff</v>
    <v/>
    <v/>
    <v/>
    <v/>
    <v/>
    <v/>
    <v>{'m_SkillStrID': 'NKM_UNIT_C_ZODIAC_PIONE_PASSIVE', 'm_SkillLevel': [5, 99]}</v>
    <v>1/30</v>
    <v/>
    <v/>
    <v/>
    <v/>
    <v/>
    <v/>
    <v>2</v>
    <v>BUFF_PIONE_PASSIVE_LV5</v>
  </rv>
  <rv s="57">
    <v>3</v>
    <v>BUFF_PIONE_SKILL_LV5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BUFF_PIONE_SKILL_LV5</v>
    <v/>
    <v/>
    <v/>
    <v/>
    <v/>
    <v/>
    <v/>
    <v>0.15</v>
    <v/>
    <v/>
    <v/>
    <v/>
    <v/>
    <v/>
    <v>15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BUFF_PIONE_SKILL_LV5</v>
    <v>1</v>
    <v>m_listNKMEventBuff</v>
    <v/>
    <v/>
    <v/>
    <v/>
    <v/>
    <v/>
    <v>{'m_SkillStrID': 'NKM_UNIT_C_ZODIAC_PIONE_SKILL', 'm_SkillLevel': [5, 99]}</v>
    <v>37/30</v>
    <v/>
    <v/>
    <v/>
    <v/>
    <v/>
    <v/>
    <v>4</v>
    <v>BUFF_PIONE_SKILL_LV5</v>
  </rv>
  <rv s="122">
    <v>3</v>
    <v>BUFF_PIONE_HYPER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BUFF_PIONE_HYPER</v>
    <v/>
    <v/>
    <v/>
    <v/>
    <v/>
    <v/>
    <v/>
    <v/>
    <v/>
    <v/>
    <v/>
    <v/>
    <v/>
    <v/>
    <v>15</v>
    <v/>
    <v/>
    <v/>
    <v>NKM_UNIT_BUFF_DAMAGE_REDUCE_RATE</v>
    <v/>
    <v/>
    <v/>
    <v/>
    <v/>
    <v/>
    <v/>
    <v/>
    <v/>
    <v/>
    <v/>
    <v/>
    <v/>
    <v/>
    <v/>
    <v>600</v>
    <v>AB_FX_BUFF_PIONE_HYPER_RANGE</v>
    <v>BIP01_SPINE1</v>
    <v>AB_FX_BUFF_IN_DEF</v>
    <v/>
    <v/>
    <v/>
    <v/>
    <v/>
    <v/>
    <v/>
    <v>NST_DAMAGE_REDUCE_RATE</v>
    <v/>
    <v/>
    <v>2000</v>
    <v/>
    <v/>
    <v/>
    <v>BUFF_PIONE_HYPER</v>
    <v>1</v>
    <v>m_listNKMEventBuff</v>
    <v/>
    <v/>
    <v/>
    <v/>
    <v/>
    <v/>
    <v/>
    <v>55/30</v>
    <v/>
    <v/>
    <v/>
    <v/>
    <v/>
    <v/>
    <v>5</v>
    <v>BUFF_PIONE_HYPER</v>
  </rv>
  <rv s="126">
    <v>3</v>
    <v>DEBUFF_ETC_S_DOCTOR_PASSIVE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DEBUFF_ETC_S_DOCTOR_PASSIVE</v>
    <v/>
    <v/>
    <v/>
    <v/>
    <v/>
    <v/>
    <v/>
    <v/>
    <v/>
    <v/>
    <v/>
    <v/>
    <v/>
    <v/>
    <v>20</v>
    <v/>
    <v/>
    <v/>
    <v>NKM_UNIT_DEBUFF_CRITICAL_DAMAGE_RATE</v>
    <v/>
    <v/>
    <v/>
    <v/>
    <v/>
    <v/>
    <v/>
    <v/>
    <v/>
    <v/>
    <v/>
    <v/>
    <v/>
    <v/>
    <v/>
    <v/>
    <v/>
    <v>BIP01_SPINE1</v>
    <v>AB_FX_BUFF_IN_DEBUFF</v>
    <v/>
    <v>-500</v>
    <v/>
    <v/>
    <v/>
    <v/>
    <v/>
    <v>NST_CRITICAL_DAMAGE_RATE</v>
    <v/>
    <v/>
    <v>-500</v>
    <v/>
    <v/>
    <v/>
    <v>DEBUFF_ETC_S_DOCTOR_PASSIVE</v>
    <v>1</v>
    <v>m_listNKMEventBuff</v>
    <v/>
    <v>True</v>
    <v/>
    <v/>
    <v>10</v>
    <v/>
    <v>{'m_bUsePVP': False}</v>
    <v>0/30</v>
    <v>6000</v>
    <v/>
    <v/>
    <v/>
    <v/>
    <v/>
    <v>1</v>
    <v>DEBUFF_ETC_S_DOCTOR_PASSIVE</v>
  </rv>
  <rv s="126">
    <v>3</v>
    <v>DEBUFF_ETC_S_DOCTOR_PASSIVE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DEBUFF_ETC_S_DOCTOR_PASSIVE</v>
    <v/>
    <v/>
    <v/>
    <v/>
    <v/>
    <v/>
    <v/>
    <v/>
    <v/>
    <v/>
    <v/>
    <v/>
    <v/>
    <v/>
    <v>20</v>
    <v/>
    <v/>
    <v/>
    <v>NKM_UNIT_DEBUFF_CRITICAL_DAMAGE_RATE</v>
    <v/>
    <v/>
    <v/>
    <v/>
    <v/>
    <v/>
    <v/>
    <v/>
    <v/>
    <v/>
    <v/>
    <v/>
    <v/>
    <v/>
    <v/>
    <v/>
    <v/>
    <v>BIP01_SPINE1</v>
    <v>AB_FX_BUFF_IN_DEBUFF</v>
    <v/>
    <v>-500</v>
    <v/>
    <v/>
    <v/>
    <v/>
    <v/>
    <v>NST_CRITICAL_DAMAGE_RATE</v>
    <v/>
    <v/>
    <v>-500</v>
    <v/>
    <v/>
    <v/>
    <v>DEBUFF_ETC_S_DOCTOR_PASSIVE</v>
    <v>2</v>
    <v>m_listNKMEventBuff</v>
    <v/>
    <v>True</v>
    <v/>
    <v/>
    <v>5</v>
    <v/>
    <v>{'m_bUsePVE': False}</v>
    <v>0/30</v>
    <v>6000</v>
    <v/>
    <v/>
    <v/>
    <v/>
    <v/>
    <v>1</v>
    <v>DEBUFF_ETC_S_DOCTOR_PASSIVE</v>
  </rv>
  <rv s="127">
    <v>3</v>
    <v>DEBUFF_ETC_S_DOCTOR_SKILL1_LV5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DEBUFF_ETC_S_DOCTOR_SKILL1_LV5</v>
    <v/>
    <v/>
    <v/>
    <v/>
    <v/>
    <v/>
    <v/>
    <v/>
    <v/>
    <v/>
    <v/>
    <v/>
    <v/>
    <v/>
    <v>8</v>
    <v/>
    <v/>
    <v/>
    <v>NKM_UNIT_DEBUFF_DEF</v>
    <v/>
    <v/>
    <v/>
    <v/>
    <v/>
    <v/>
    <v/>
    <v/>
    <v/>
    <v/>
    <v/>
    <v/>
    <v/>
    <v/>
    <v/>
    <v/>
    <v/>
    <v>BIP01_SPINE1</v>
    <v>AB_FX_BUFF_IN_DEBUFF</v>
    <v/>
    <v/>
    <v/>
    <v/>
    <v>-2000</v>
    <v/>
    <v/>
    <v>NST_DEF</v>
    <v>NST_ATTACK_SPEED_RATE</v>
    <v/>
    <v/>
    <v>-1000</v>
    <v/>
    <v/>
    <v>DEBUFF_ETC_S_DOCTOR_SKILL1_LV5</v>
    <v>1</v>
    <v>m_listNKMEventAttack</v>
    <v/>
    <v/>
    <v/>
    <v/>
    <v/>
    <v/>
    <v/>
    <v/>
    <v/>
    <v/>
    <v>1</v>
    <v/>
    <v/>
    <v/>
    <v>6</v>
    <v>DEBUFF_ETC_S_DOCTOR_SKILL1_LV5</v>
  </rv>
  <rv s="128">
    <v>3</v>
    <v>DEBUFF_ETC_S_DOCTOR_SKILL1_SOLDIER_LV5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DEBUFF_ETC_S_DOCTOR_SKILL1_SOLDIER_LV5</v>
    <v/>
    <v/>
    <v/>
    <v/>
    <v/>
    <v/>
    <v/>
    <v/>
    <v/>
    <v/>
    <v/>
    <v/>
    <v/>
    <v/>
    <v>8</v>
    <v/>
    <v/>
    <v/>
    <v>NKM_UNIT_DEBUFF_DEF</v>
    <v/>
    <v>NUST_SOLDIER,NUST_CORRUPTED</v>
    <v/>
    <v/>
    <v/>
    <v/>
    <v/>
    <v/>
    <v/>
    <v/>
    <v/>
    <v/>
    <v/>
    <v/>
    <v/>
    <v/>
    <v/>
    <v>BIP01_SPINE1</v>
    <v>AB_FX_BUFF_IN_DEBUFF</v>
    <v/>
    <v/>
    <v/>
    <v/>
    <v>-2000</v>
    <v/>
    <v/>
    <v>NST_DEF</v>
    <v>NST_ATTACK_SPEED_RATE</v>
    <v/>
    <v/>
    <v>-1000</v>
    <v/>
    <v/>
    <v>DEBUFF_ETC_S_DOCTOR_SKILL1_SOLDIER_LV5</v>
    <v>1</v>
    <v>m_listNKMEventAttack</v>
    <v/>
    <v/>
    <v/>
    <v/>
    <v/>
    <v/>
    <v/>
    <v/>
    <v/>
    <v/>
    <v>1</v>
    <v/>
    <v/>
    <v/>
    <v>6</v>
    <v>DEBUFF_ETC_S_DOCTOR_SKILL1_SOLDIER_LV5</v>
  </rv>
  <rv s="74">
    <v>3</v>
    <v>DEBUFF_ETC_S_DOCTOR_SKILL1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DEBUFF_ETC_S_DOCTOR_SKILL1</v>
    <v/>
    <v/>
    <v/>
    <v/>
    <v/>
    <v/>
    <v/>
    <v/>
    <v/>
    <v/>
    <v/>
    <v/>
    <v/>
    <v/>
    <v>8</v>
    <v/>
    <v/>
    <v/>
    <v>NKM_UNIT_DEBUFF_DEF</v>
    <v/>
    <v/>
    <v/>
    <v/>
    <v/>
    <v/>
    <v/>
    <v/>
    <v/>
    <v/>
    <v/>
    <v/>
    <v/>
    <v/>
    <v/>
    <v/>
    <v/>
    <v>BIP01_SPINE1</v>
    <v>AB_FX_BUFF_IN_DEBUFF</v>
    <v/>
    <v/>
    <v/>
    <v/>
    <v>-2000</v>
    <v/>
    <v/>
    <v>NST_DEF</v>
    <v/>
    <v/>
    <v/>
    <v/>
    <v/>
    <v/>
    <v>DEBUFF_ETC_S_DOCTOR_SKILL1</v>
    <v>1</v>
    <v>m_listNKMEventAttack</v>
    <v/>
    <v/>
    <v/>
    <v/>
    <v/>
    <v/>
    <v/>
    <v/>
    <v/>
    <v/>
    <v>1</v>
    <v/>
    <v/>
    <v/>
    <v>6</v>
    <v>DEBUFF_ETC_S_DOCTOR_SKILL1</v>
  </rv>
  <rv s="129">
    <v>3</v>
    <v>DEBUFF_ETC_S_DOCTOR_SKILL1_SOLDIER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DEBUFF_ETC_S_DOCTOR_SKILL1_SOLDIER</v>
    <v/>
    <v/>
    <v/>
    <v/>
    <v/>
    <v/>
    <v/>
    <v/>
    <v/>
    <v/>
    <v/>
    <v/>
    <v/>
    <v/>
    <v>8</v>
    <v/>
    <v/>
    <v/>
    <v>NKM_UNIT_DEBUFF_DEF</v>
    <v/>
    <v>NUST_SOLDIER,NUST_CORRUPTED</v>
    <v/>
    <v/>
    <v/>
    <v/>
    <v/>
    <v/>
    <v/>
    <v/>
    <v/>
    <v/>
    <v/>
    <v/>
    <v/>
    <v/>
    <v/>
    <v>BIP01_SPINE1</v>
    <v>AB_FX_BUFF_IN_DEBUFF</v>
    <v/>
    <v/>
    <v/>
    <v/>
    <v>-2000</v>
    <v/>
    <v/>
    <v>NST_DEF</v>
    <v/>
    <v/>
    <v/>
    <v/>
    <v/>
    <v/>
    <v>DEBUFF_ETC_S_DOCTOR_SKILL1_SOLDIER</v>
    <v>1</v>
    <v>m_listNKMEventAttack</v>
    <v/>
    <v/>
    <v/>
    <v/>
    <v/>
    <v/>
    <v/>
    <v/>
    <v/>
    <v/>
    <v>1</v>
    <v/>
    <v/>
    <v/>
    <v>6</v>
    <v>DEBUFF_ETC_S_DOCTOR_SKILL1_SOLDIER</v>
  </rv>
  <rv s="126">
    <v>3</v>
    <v>DEBUFF_ETC_S_DOCTOR_PASSIVE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DEBUFF_ETC_S_DOCTOR_PASSIVE</v>
    <v/>
    <v/>
    <v/>
    <v/>
    <v/>
    <v/>
    <v/>
    <v/>
    <v/>
    <v/>
    <v/>
    <v/>
    <v/>
    <v/>
    <v>20</v>
    <v/>
    <v/>
    <v/>
    <v>NKM_UNIT_DEBUFF_CRITICAL_DAMAGE_RATE</v>
    <v/>
    <v/>
    <v/>
    <v/>
    <v/>
    <v/>
    <v/>
    <v/>
    <v/>
    <v/>
    <v/>
    <v/>
    <v/>
    <v/>
    <v/>
    <v/>
    <v/>
    <v>BIP01_SPINE1</v>
    <v>AB_FX_BUFF_IN_DEBUFF</v>
    <v/>
    <v>-500</v>
    <v/>
    <v/>
    <v/>
    <v/>
    <v/>
    <v>NST_CRITICAL_DAMAGE_RATE</v>
    <v/>
    <v/>
    <v>-500</v>
    <v/>
    <v/>
    <v/>
    <v>DEBUFF_ETC_S_DOCTOR_PASSIVE</v>
    <v>1</v>
    <v>m_listNKMEventBuff</v>
    <v/>
    <v>True</v>
    <v/>
    <v/>
    <v>10</v>
    <v/>
    <v>{'m_SkillStrID': 'NKM_UNIT_ETC_S_DOCTOR_PASSIVE', 'm_SkillLevel': [5, 99], 'm_bUsePVP': False}</v>
    <v>0/30</v>
    <v>6000</v>
    <v/>
    <v/>
    <v/>
    <v/>
    <v/>
    <v>11</v>
    <v>DEBUFF_ETC_S_DOCTOR_PASSIVE</v>
  </rv>
  <rv s="126">
    <v>3</v>
    <v>DEBUFF_ETC_S_DOCTOR_PASSIVE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DEBUFF_ETC_S_DOCTOR_PASSIVE</v>
    <v/>
    <v/>
    <v/>
    <v/>
    <v/>
    <v/>
    <v/>
    <v/>
    <v/>
    <v/>
    <v/>
    <v/>
    <v/>
    <v/>
    <v>20</v>
    <v/>
    <v/>
    <v/>
    <v>NKM_UNIT_DEBUFF_CRITICAL_DAMAGE_RATE</v>
    <v/>
    <v/>
    <v/>
    <v/>
    <v/>
    <v/>
    <v/>
    <v/>
    <v/>
    <v/>
    <v/>
    <v/>
    <v/>
    <v/>
    <v/>
    <v/>
    <v/>
    <v>BIP01_SPINE1</v>
    <v>AB_FX_BUFF_IN_DEBUFF</v>
    <v/>
    <v>-500</v>
    <v/>
    <v/>
    <v/>
    <v/>
    <v/>
    <v>NST_CRITICAL_DAMAGE_RATE</v>
    <v/>
    <v/>
    <v>-500</v>
    <v/>
    <v/>
    <v/>
    <v>DEBUFF_ETC_S_DOCTOR_PASSIVE</v>
    <v>2</v>
    <v>m_listNKMEventBuff</v>
    <v/>
    <v>True</v>
    <v/>
    <v/>
    <v>5</v>
    <v/>
    <v>{'m_SkillStrID': 'NKM_UNIT_ETC_S_DOCTOR_PASSIVE', 'm_SkillLevel': [5, 99], 'm_bUsePVE': False}</v>
    <v>0/30</v>
    <v>6000</v>
    <v/>
    <v/>
    <v/>
    <v/>
    <v/>
    <v>11</v>
    <v>DEBUFF_ETC_S_DOCTOR_PASSIVE</v>
  </rv>
  <rv s="82">
    <v>3</v>
    <v>BUFF_EXPRESS_C_LALA_PASSIVE_LV5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BUFF_EXPRESS_C_LALA_PASSIVE_LV5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10</v>
    <v/>
    <v/>
    <v/>
    <v/>
    <v/>
    <v/>
    <v/>
    <v/>
    <v>200</v>
    <v/>
    <v/>
    <v>NST_ATK</v>
    <v/>
    <v/>
    <v/>
    <v/>
    <v/>
    <v/>
    <v>BUFF_EXPRESS_C_LALA_PASSIVE_LV5</v>
    <v>1</v>
    <v>m_listNKMEventBuff</v>
    <v/>
    <v/>
    <v/>
    <v>False</v>
    <v/>
    <v/>
    <v>{'m_SkillStrID': 'NKM_UNIT_EXPRESS_C_LALA_PASSIVE', 'm_SkillLevel': [5, 99]}</v>
    <v>1/30</v>
    <v/>
    <v/>
    <v/>
    <v/>
    <v/>
    <v/>
    <v>3</v>
    <v>BUFF_EXPRESS_C_LALA_PASSIVE_LV5</v>
  </rv>
  <rv s="83">
    <v>3</v>
    <v>BUFF_EXPRESS_C_LALA_HYPER_LV5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BUFF_EXPRESS_C_LALA_HYPER_LV5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/>
    <v/>
    <v/>
    <v>NST_HYPER_SKILL_DAMAGE_RATE</v>
    <v/>
    <v/>
    <v>500</v>
    <v/>
    <v/>
    <v/>
    <v>BUFF_EXPRESS_C_LALA_HYPER_LV5</v>
    <v>2</v>
    <v>m_listNKMEventBuff</v>
    <v/>
    <v/>
    <v/>
    <v>False</v>
    <v/>
    <v/>
    <v>{'m_SkillStrID': 'NKM_UNIT_EXPRESS_C_LALA_HYPER', 'm_SkillLevel': [5, 99]}</v>
    <v>1/30</v>
    <v/>
    <v/>
    <v/>
    <v/>
    <v/>
    <v/>
    <v>3</v>
    <v>BUFF_EXPRESS_C_LALA_HYPER_LV5</v>
  </rv>
  <rv s="82">
    <v>3</v>
    <v>BUFF_EXPRESS_C_LALA_PASSIVE_LV5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BUFF_EXPRESS_C_LALA_PASSIVE_LV5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10</v>
    <v/>
    <v/>
    <v/>
    <v/>
    <v/>
    <v/>
    <v/>
    <v/>
    <v>200</v>
    <v/>
    <v/>
    <v>NST_ATK</v>
    <v/>
    <v/>
    <v/>
    <v/>
    <v/>
    <v/>
    <v>BUFF_EXPRESS_C_LALA_PASSIVE_LV5</v>
    <v>1</v>
    <v>m_listNKMEventBuff</v>
    <v/>
    <v/>
    <v/>
    <v>False</v>
    <v/>
    <v/>
    <v>{'m_SkillStrID': 'NKM_UNIT_EXPRESS_C_LALA_PASSIVE', 'm_SkillLevel': [5, 99]}</v>
    <v>1/30</v>
    <v/>
    <v/>
    <v/>
    <v/>
    <v/>
    <v/>
    <v>4</v>
    <v>BUFF_EXPRESS_C_LALA_PASSIVE_LV5</v>
  </rv>
  <rv s="64">
    <v>3</v>
    <v>BUFF_EXPRESS_C_LALA_SKILL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BUFF_EXPRESS_C_LALA_SKILL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NST_DAMAGE_REDUCE_RATE</v>
    <v/>
    <v/>
    <v>2000</v>
    <v/>
    <v/>
    <v/>
    <v>BUFF_EXPRESS_C_LALA_SKILL</v>
    <v>1</v>
    <v>m_listNKMEventBuff</v>
    <v/>
    <v/>
    <v/>
    <v>False</v>
    <v/>
    <v/>
    <v/>
    <v>1/30</v>
    <v/>
    <v/>
    <v/>
    <v/>
    <v/>
    <v/>
    <v>7</v>
    <v>BUFF_EXPRESS_C_LALA_SKILL</v>
  </rv>
  <rv s="130">
    <v>3</v>
    <v>BUFF_EXPRESS_C_LALA_SKILL_LV5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BUFF_EXPRESS_C_LALA_SKILL_LV5</v>
    <v/>
    <v/>
    <v/>
    <v/>
    <v/>
    <v/>
    <v/>
    <v/>
    <v/>
    <v/>
    <v/>
    <v/>
    <v/>
    <v/>
    <v>8</v>
    <v/>
    <v/>
    <v/>
    <v>NKM_UNIT_DEBUFF_MOVE_SPEED_RATE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-3300</v>
    <v/>
    <v/>
    <v/>
    <v>BUFF_EXPRESS_C_LALA_SKILL_LV5</v>
    <v>1</v>
    <v>m_listNKMEventAttack</v>
    <v/>
    <v/>
    <v/>
    <v/>
    <v/>
    <v/>
    <v/>
    <v/>
    <v/>
    <v/>
    <v>1</v>
    <v/>
    <v/>
    <v/>
    <v>8</v>
    <v>BUFF_EXPRESS_C_LALA_SKILL_LV5</v>
  </rv>
  <rv s="130">
    <v>3</v>
    <v>BUFF_EXPRESS_C_LALA_SKILL_LV5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BUFF_EXPRESS_C_LALA_SKILL_LV5</v>
    <v/>
    <v/>
    <v/>
    <v/>
    <v/>
    <v/>
    <v/>
    <v/>
    <v/>
    <v/>
    <v/>
    <v/>
    <v/>
    <v/>
    <v>8</v>
    <v/>
    <v/>
    <v/>
    <v>NKM_UNIT_DEBUFF_MOVE_SPEED_RATE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-3300</v>
    <v/>
    <v/>
    <v/>
    <v>BUFF_EXPRESS_C_LALA_SKILL_LV5</v>
    <v>2</v>
    <v>m_listNKMEventAttack</v>
    <v/>
    <v/>
    <v/>
    <v/>
    <v/>
    <v/>
    <v/>
    <v/>
    <v/>
    <v/>
    <v>1</v>
    <v/>
    <v/>
    <v/>
    <v>8</v>
    <v>BUFF_EXPRESS_C_LALA_SKILL_LV5</v>
  </rv>
  <rv s="64">
    <v>3</v>
    <v>BUFF_EXPRESS_C_LALA_HYPER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BUFF_EXPRESS_C_LALA_HYPER</v>
    <v/>
    <v/>
    <v/>
    <v/>
    <v/>
    <v/>
    <v/>
    <v/>
    <v/>
    <v/>
    <v/>
    <v/>
    <v/>
    <v/>
    <v>10</v>
    <v/>
    <v/>
    <v/>
    <v>NKM_UNIT_BUFF_MOVE_SPEED_RATE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NST_MOVE_SPEED_RATE</v>
    <v/>
    <v/>
    <v>5000</v>
    <v/>
    <v/>
    <v/>
    <v>BUFF_EXPRESS_C_LALA_HYPER</v>
    <v>1</v>
    <v>m_listNKMEventBuff</v>
    <v/>
    <v/>
    <v/>
    <v>True</v>
    <v/>
    <v/>
    <v/>
    <v/>
    <v/>
    <v/>
    <v/>
    <v/>
    <v/>
    <v/>
    <v>10</v>
    <v>BUFF_EXPRESS_C_LALA_HYPER</v>
  </rv>
  <rv s="131">
    <v>3</v>
    <v>BUFF_GUILTY_RAMLETHAL_PASSIVE_LV5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BUFF_GUILTY_RAMLETHAL_PASSIVE_LV5</v>
    <v/>
    <v/>
    <v/>
    <v/>
    <v/>
    <v/>
    <v/>
    <v/>
    <v/>
    <v/>
    <v/>
    <v/>
    <v/>
    <v/>
    <v>5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5000</v>
    <v/>
    <v/>
    <v>NSAL_SKILL</v>
    <v>BUFF_GUILTY_RAMLETHAL_PASSIVE_LV5</v>
    <v>1</v>
    <v>m_listNKMEventBuff</v>
    <v/>
    <v/>
    <v/>
    <v/>
    <v/>
    <v/>
    <v>{'m_SkillStrID': 'NKM_UNIT_GUILTY_C_RAMLETHAL_PASSIVE', 'm_SkillLevel': [5, 99]}</v>
    <v>1/30</v>
    <v/>
    <v/>
    <v/>
    <v/>
    <v/>
    <v/>
    <v>1</v>
    <v>BUFF_GUILTY_RAMLETHAL_PASSIVE_LV5</v>
  </rv>
  <rv s="132">
    <v>3</v>
    <v>BUFF_GUILTY_RAMLETHAL_PASSIVE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BUFF_GUILTY_RAMLETHAL_PASSIVE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BUFF_GUILTY_RAMLETHAL_PASSIVE</v>
    <v>1</v>
    <v>m_listNKMEventBuff</v>
    <v/>
    <v/>
    <v/>
    <v/>
    <v/>
    <v>True</v>
    <v/>
    <v>1/30</v>
    <v/>
    <v/>
    <v/>
    <v/>
    <v/>
    <v/>
    <v>2</v>
    <v>BUFF_GUILTY_RAMLETHAL_PASSIVE</v>
  </rv>
  <rv s="133">
    <v>3</v>
    <v>BUFF_GUILTY_RAMLETHAL_PASSIVE_LV5_STACK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BUFF_GUILTY_RAMLETHAL_PASSIVE_LV5_STACK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6</v>
    <v/>
    <v/>
    <v/>
    <v/>
    <v/>
    <v/>
    <v/>
    <v/>
    <v/>
    <v/>
    <v/>
    <v>NST_END</v>
    <v/>
    <v/>
    <v/>
    <v/>
    <v/>
    <v/>
    <v>BUFF_GUILTY_RAMLETHAL_PASSIVE_LV5_STACK</v>
    <v>2</v>
    <v>m_listNKMEventBuff</v>
    <v/>
    <v/>
    <v/>
    <v/>
    <v/>
    <v/>
    <v>{'m_SkillStrID': 'NKM_UNIT_GUILTY_C_RAMLETHAL_PASSIVE', 'm_SkillLevel': [5, 99]}</v>
    <v>1/30</v>
    <v/>
    <v/>
    <v/>
    <v/>
    <v/>
    <v/>
    <v>2</v>
    <v>BUFF_GUILTY_RAMLETHAL_PASSIVE_LV5_STACK</v>
  </rv>
  <rv s="133">
    <v>3</v>
    <v>BUFF_GUILTY_RAMLETHAL_PASSIVE_LV5_STACK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BUFF_GUILTY_RAMLETHAL_PASSIVE_LV5_STACK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6</v>
    <v/>
    <v/>
    <v/>
    <v/>
    <v/>
    <v/>
    <v/>
    <v/>
    <v/>
    <v/>
    <v/>
    <v>NST_END</v>
    <v/>
    <v/>
    <v/>
    <v/>
    <v/>
    <v/>
    <v>BUFF_GUILTY_RAMLETHAL_PASSIVE_LV5_STACK</v>
    <v>3</v>
    <v>m_listNKMEventBuff</v>
    <v/>
    <v/>
    <v/>
    <v/>
    <v/>
    <v>True</v>
    <v>{'m_NeedBuffStrID': 'BUFF_GUILTY_RAMLETHAL_PASSIVE_LV5_STACK', 'm_NeedBuffOverlapCount': [6, 6]}</v>
    <v>5/30</v>
    <v/>
    <v/>
    <v/>
    <v/>
    <v/>
    <v/>
    <v>2</v>
    <v>BUFF_GUILTY_RAMLETHAL_PASSIVE_LV5_STACK</v>
  </rv>
  <rv s="131">
    <v>3</v>
    <v>BUFF_GUILTY_RAMLETHAL_PASSIVE_LV5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BUFF_GUILTY_RAMLETHAL_PASSIVE_LV5</v>
    <v/>
    <v/>
    <v/>
    <v/>
    <v/>
    <v/>
    <v/>
    <v/>
    <v/>
    <v/>
    <v/>
    <v/>
    <v/>
    <v/>
    <v>5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5000</v>
    <v/>
    <v/>
    <v>NSAL_SKILL</v>
    <v>BUFF_GUILTY_RAMLETHAL_PASSIVE_LV5</v>
    <v>4</v>
    <v>m_listNKMEventBuff</v>
    <v/>
    <v/>
    <v/>
    <v/>
    <v/>
    <v/>
    <v>{'m_NeedBuffStrID': 'BUFF_GUILTY_RAMLETHAL_PASSIVE_LV5_STACK', 'm_NeedBuffOverlapCount': [6, 6]}</v>
    <v>1/30</v>
    <v/>
    <v/>
    <v/>
    <v/>
    <v/>
    <v/>
    <v>2</v>
    <v>BUFF_GUILTY_RAMLETHAL_PASSIVE_LV5</v>
  </rv>
  <rv s="132">
    <v>3</v>
    <v>BUFF_GUILTY_RAMLETHAL_PASSIVE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BUFF_GUILTY_RAMLETHAL_PASSIVE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BUFF_GUILTY_RAMLETHAL_PASSIVE</v>
    <v>1</v>
    <v>m_listNKMEventBuff</v>
    <v/>
    <v/>
    <v/>
    <v/>
    <v/>
    <v>True</v>
    <v/>
    <v>1/30</v>
    <v/>
    <v/>
    <v/>
    <v/>
    <v/>
    <v/>
    <v>3</v>
    <v>BUFF_GUILTY_RAMLETHAL_PASSIVE</v>
  </rv>
  <rv s="133">
    <v>3</v>
    <v>BUFF_GUILTY_RAMLETHAL_PASSIVE_LV5_STACK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BUFF_GUILTY_RAMLETHAL_PASSIVE_LV5_STACK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6</v>
    <v/>
    <v/>
    <v/>
    <v/>
    <v/>
    <v/>
    <v/>
    <v/>
    <v/>
    <v/>
    <v/>
    <v>NST_END</v>
    <v/>
    <v/>
    <v/>
    <v/>
    <v/>
    <v/>
    <v>BUFF_GUILTY_RAMLETHAL_PASSIVE_LV5_STACK</v>
    <v>2</v>
    <v>m_listNKMEventBuff</v>
    <v/>
    <v/>
    <v/>
    <v/>
    <v/>
    <v/>
    <v>{'m_SkillStrID': 'NKM_UNIT_GUILTY_C_RAMLETHAL_PASSIVE', 'm_SkillLevel': [5, 99]}</v>
    <v>1/30</v>
    <v/>
    <v/>
    <v/>
    <v/>
    <v/>
    <v/>
    <v>3</v>
    <v>BUFF_GUILTY_RAMLETHAL_PASSIVE_LV5_STACK</v>
  </rv>
  <rv s="133">
    <v>3</v>
    <v>BUFF_GUILTY_RAMLETHAL_PASSIVE_LV5_STACK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BUFF_GUILTY_RAMLETHAL_PASSIVE_LV5_STACK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6</v>
    <v/>
    <v/>
    <v/>
    <v/>
    <v/>
    <v/>
    <v/>
    <v/>
    <v/>
    <v/>
    <v/>
    <v>NST_END</v>
    <v/>
    <v/>
    <v/>
    <v/>
    <v/>
    <v/>
    <v>BUFF_GUILTY_RAMLETHAL_PASSIVE_LV5_STACK</v>
    <v>3</v>
    <v>m_listNKMEventBuff</v>
    <v/>
    <v/>
    <v/>
    <v/>
    <v/>
    <v>True</v>
    <v>{'m_NeedBuffStrID': 'BUFF_GUILTY_RAMLETHAL_PASSIVE_LV5_STACK', 'm_NeedBuffOverlapCount': [6, 6]}</v>
    <v>5/30</v>
    <v/>
    <v/>
    <v/>
    <v/>
    <v/>
    <v/>
    <v>3</v>
    <v>BUFF_GUILTY_RAMLETHAL_PASSIVE_LV5_STACK</v>
  </rv>
  <rv s="131">
    <v>3</v>
    <v>BUFF_GUILTY_RAMLETHAL_PASSIVE_LV5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BUFF_GUILTY_RAMLETHAL_PASSIVE_LV5</v>
    <v/>
    <v/>
    <v/>
    <v/>
    <v/>
    <v/>
    <v/>
    <v/>
    <v/>
    <v/>
    <v/>
    <v/>
    <v/>
    <v/>
    <v>5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5000</v>
    <v/>
    <v/>
    <v>NSAL_SKILL</v>
    <v>BUFF_GUILTY_RAMLETHAL_PASSIVE_LV5</v>
    <v>4</v>
    <v>m_listNKMEventBuff</v>
    <v/>
    <v/>
    <v/>
    <v/>
    <v/>
    <v/>
    <v>{'m_NeedBuffStrID': 'BUFF_GUILTY_RAMLETHAL_PASSIVE_LV5_STACK', 'm_NeedBuffOverlapCount': [6, 6]}</v>
    <v>1/30</v>
    <v/>
    <v/>
    <v/>
    <v/>
    <v/>
    <v/>
    <v>3</v>
    <v>BUFF_GUILTY_RAMLETHAL_PASSIVE_LV5</v>
  </rv>
  <rv s="132">
    <v>3</v>
    <v>BUFF_GUILTY_RAMLETHAL_PASSIVE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BUFF_GUILTY_RAMLETHAL_PASSIVE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BUFF_GUILTY_RAMLETHAL_PASSIVE</v>
    <v>1</v>
    <v>m_listNKMEventBuff</v>
    <v/>
    <v/>
    <v/>
    <v/>
    <v/>
    <v>True</v>
    <v/>
    <v>1/30</v>
    <v/>
    <v/>
    <v/>
    <v/>
    <v/>
    <v/>
    <v>4</v>
    <v>BUFF_GUILTY_RAMLETHAL_PASSIVE</v>
  </rv>
  <rv s="133">
    <v>3</v>
    <v>BUFF_GUILTY_RAMLETHAL_PASSIVE_LV5_STACK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BUFF_GUILTY_RAMLETHAL_PASSIVE_LV5_STACK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6</v>
    <v/>
    <v/>
    <v/>
    <v/>
    <v/>
    <v/>
    <v/>
    <v/>
    <v/>
    <v/>
    <v/>
    <v>NST_END</v>
    <v/>
    <v/>
    <v/>
    <v/>
    <v/>
    <v/>
    <v>BUFF_GUILTY_RAMLETHAL_PASSIVE_LV5_STACK</v>
    <v>2</v>
    <v>m_listNKMEventBuff</v>
    <v/>
    <v/>
    <v/>
    <v/>
    <v/>
    <v/>
    <v>{'m_SkillStrID': 'NKM_UNIT_GUILTY_C_RAMLETHAL_PASSIVE', 'm_SkillLevel': [5, 99]}</v>
    <v>1/30</v>
    <v/>
    <v/>
    <v/>
    <v/>
    <v/>
    <v/>
    <v>4</v>
    <v>BUFF_GUILTY_RAMLETHAL_PASSIVE_LV5_STACK</v>
  </rv>
  <rv s="133">
    <v>3</v>
    <v>BUFF_GUILTY_RAMLETHAL_PASSIVE_LV5_STACK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BUFF_GUILTY_RAMLETHAL_PASSIVE_LV5_STACK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6</v>
    <v/>
    <v/>
    <v/>
    <v/>
    <v/>
    <v/>
    <v/>
    <v/>
    <v/>
    <v/>
    <v/>
    <v>NST_END</v>
    <v/>
    <v/>
    <v/>
    <v/>
    <v/>
    <v/>
    <v>BUFF_GUILTY_RAMLETHAL_PASSIVE_LV5_STACK</v>
    <v>3</v>
    <v>m_listNKMEventBuff</v>
    <v/>
    <v/>
    <v/>
    <v/>
    <v/>
    <v>True</v>
    <v>{'m_NeedBuffStrID': 'BUFF_GUILTY_RAMLETHAL_PASSIVE_LV5_STACK', 'm_NeedBuffOverlapCount': [6, 6]}</v>
    <v>5/30</v>
    <v/>
    <v/>
    <v/>
    <v/>
    <v/>
    <v/>
    <v>4</v>
    <v>BUFF_GUILTY_RAMLETHAL_PASSIVE_LV5_STACK</v>
  </rv>
  <rv s="131">
    <v>3</v>
    <v>BUFF_GUILTY_RAMLETHAL_PASSIVE_LV5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BUFF_GUILTY_RAMLETHAL_PASSIVE_LV5</v>
    <v/>
    <v/>
    <v/>
    <v/>
    <v/>
    <v/>
    <v/>
    <v/>
    <v/>
    <v/>
    <v/>
    <v/>
    <v/>
    <v/>
    <v>5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5000</v>
    <v/>
    <v/>
    <v>NSAL_SKILL</v>
    <v>BUFF_GUILTY_RAMLETHAL_PASSIVE_LV5</v>
    <v>4</v>
    <v>m_listNKMEventBuff</v>
    <v/>
    <v/>
    <v/>
    <v/>
    <v/>
    <v/>
    <v>{'m_NeedBuffStrID': 'BUFF_GUILTY_RAMLETHAL_PASSIVE_LV5_STACK', 'm_NeedBuffOverlapCount': [6, 6]}</v>
    <v>1/30</v>
    <v/>
    <v/>
    <v/>
    <v/>
    <v/>
    <v/>
    <v>4</v>
    <v>BUFF_GUILTY_RAMLETHAL_PASSIVE_LV5</v>
  </rv>
  <rv s="132">
    <v>3</v>
    <v>BUFF_GUILTY_RAMLETHAL_PASSIVE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BUFF_GUILTY_RAMLETHAL_PASSIVE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BUFF_GUILTY_RAMLETHAL_PASSIVE</v>
    <v>1</v>
    <v>m_listNKMEventBuff</v>
    <v/>
    <v/>
    <v/>
    <v/>
    <v/>
    <v/>
    <v/>
    <v>1/30</v>
    <v/>
    <v/>
    <v/>
    <v/>
    <v/>
    <v/>
    <v>5</v>
    <v>BUFF_GUILTY_RAMLETHAL_PASSIVE</v>
  </rv>
  <rv s="131">
    <v>3</v>
    <v>BUFF_GUILTY_RAMLETHAL_PASSIVE_LV5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BUFF_GUILTY_RAMLETHAL_PASSIVE_LV5</v>
    <v/>
    <v/>
    <v/>
    <v/>
    <v/>
    <v/>
    <v/>
    <v/>
    <v/>
    <v/>
    <v/>
    <v/>
    <v/>
    <v/>
    <v>5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5000</v>
    <v/>
    <v/>
    <v>NSAL_SKILL</v>
    <v>BUFF_GUILTY_RAMLETHAL_PASSIVE_LV5</v>
    <v>1</v>
    <v>m_listNKMEventBuff</v>
    <v/>
    <v/>
    <v/>
    <v/>
    <v/>
    <v/>
    <v/>
    <v>1/30</v>
    <v/>
    <v/>
    <v/>
    <v/>
    <v/>
    <v/>
    <v>6</v>
    <v>BUFF_GUILTY_RAMLETHAL_PASSIVE_LV5</v>
  </rv>
  <rv s="132">
    <v>3</v>
    <v>BUFF_GUILTY_RAMLETHAL_PASSIVE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BUFF_GUILTY_RAMLETHAL_PASSIVE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BUFF_GUILTY_RAMLETHAL_PASSIVE</v>
    <v>2</v>
    <v>m_listNKMEventBuff</v>
    <v/>
    <v/>
    <v/>
    <v/>
    <v/>
    <v/>
    <v/>
    <v>1/30</v>
    <v/>
    <v/>
    <v/>
    <v/>
    <v/>
    <v/>
    <v>6</v>
    <v>BUFF_GUILTY_RAMLETHAL_PASSIVE</v>
  </rv>
  <rv s="64">
    <v>3</v>
    <v>BUFF_GUILTY_RAMLETHAL_HYPER_LV5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BUFF_GUILTY_RAMLETHAL_HYPER_LV5</v>
    <v/>
    <v/>
    <v/>
    <v/>
    <v/>
    <v/>
    <v/>
    <v/>
    <v/>
    <v/>
    <v/>
    <v/>
    <v/>
    <v/>
    <v>12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2500</v>
    <v/>
    <v/>
    <v/>
    <v>BUFF_GUILTY_RAMLETHAL_HYPER_LV5</v>
    <v>1</v>
    <v>m_listNKMEventBuff</v>
    <v/>
    <v/>
    <v/>
    <v>True</v>
    <v/>
    <v/>
    <v>{'m_SkillStrID': 'NKM_UNIT_GUILTY_C_RAMLETHAL_HYPER', 'm_SkillLevel': [5, 99]}</v>
    <v/>
    <v/>
    <v/>
    <v/>
    <v/>
    <v/>
    <v/>
    <v>8</v>
    <v>BUFF_GUILTY_RAMLETHAL_HYPER_LV5</v>
  </rv>
  <rv s="56">
    <v>3</v>
    <v>DEBUFF_GUILTY_SOL_PASSIVE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DEBUFF_GUILTY_SOL_PASSIVE</v>
    <v/>
    <v/>
    <v/>
    <v/>
    <v/>
    <v/>
    <v/>
    <v/>
    <v/>
    <v/>
    <v/>
    <v/>
    <v/>
    <v/>
    <v>6</v>
    <v/>
    <v/>
    <v/>
    <v>NKM_UNIT_DEBUFF_ATTACK_SPEED_RATE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NST_ATTACK_SPEED_RATE</v>
    <v/>
    <v/>
    <v>-3000</v>
    <v/>
    <v/>
    <v/>
    <v>DEBUFF_GUILTY_SOL_PASSIVE</v>
    <v>1</v>
    <v>m_listNKMEventAttack</v>
    <v/>
    <v/>
    <v/>
    <v/>
    <v/>
    <v/>
    <v/>
    <v/>
    <v/>
    <v/>
    <v>1</v>
    <v/>
    <v/>
    <v/>
    <v>2</v>
    <v>DEBUFF_GUILTY_SOL_PASSIVE</v>
  </rv>
  <rv s="88">
    <v>3</v>
    <v>DEBUFF_GUILTY_SOL_PASSIVE_LV5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DEBUFF_GUILTY_SOL_PASSIVE_LV5</v>
    <v/>
    <v/>
    <v/>
    <v/>
    <v/>
    <v/>
    <v/>
    <v/>
    <v/>
    <v/>
    <v/>
    <v/>
    <v/>
    <v/>
    <v>6</v>
    <v/>
    <v/>
    <v/>
    <v>NKM_UNIT_DEBUFF_ATTACK_SPEED_RATE</v>
    <v/>
    <v/>
    <v/>
    <v/>
    <v/>
    <v/>
    <v/>
    <v/>
    <v/>
    <v/>
    <v/>
    <v/>
    <v/>
    <v/>
    <v/>
    <v/>
    <v/>
    <v>BIP01_SPINE1</v>
    <v>AB_FX_BUFF_IN_DEBUFF</v>
    <v/>
    <v/>
    <v/>
    <v/>
    <v/>
    <v>-3000</v>
    <v/>
    <v>NST_ATTACK_SPEED_RATE</v>
    <v>NST_ATK</v>
    <v/>
    <v>-3000</v>
    <v/>
    <v/>
    <v/>
    <v>DEBUFF_GUILTY_SOL_PASSIVE_LV5</v>
    <v>1</v>
    <v>m_listNKMEventAttack</v>
    <v/>
    <v/>
    <v/>
    <v/>
    <v/>
    <v/>
    <v/>
    <v/>
    <v/>
    <v/>
    <v>1</v>
    <v/>
    <v/>
    <v/>
    <v>2</v>
    <v>DEBUFF_GUILTY_SOL_PASSIVE_LV5</v>
  </rv>
  <rv s="134">
    <v>3</v>
    <v>BUFF_GUILTY_SOL_PASSIVE_STACK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>0</v>
    <v/>
    <v/>
    <v/>
    <v/>
    <v>BUFF_GUILTY_SOL_PASSIVE_STACK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5</v>
    <v/>
    <v/>
    <v/>
    <v/>
    <v/>
    <v/>
    <v/>
    <v/>
    <v/>
    <v/>
    <v/>
    <v>NST_END</v>
    <v/>
    <v/>
    <v/>
    <v/>
    <v/>
    <v/>
    <v>BUFF_GUILTY_SOL_PASSIVE_STACK</v>
    <v>1</v>
    <v>m_listNKMEventBuff</v>
    <v/>
    <v/>
    <v/>
    <v/>
    <v/>
    <v>True</v>
    <v/>
    <v>1/30</v>
    <v/>
    <v/>
    <v/>
    <v/>
    <v/>
    <v/>
    <v>2</v>
    <v>BUFF_GUILTY_SOL_PASSIVE_STACK</v>
  </rv>
  <rv s="76">
    <v>3</v>
    <v>BUFF_GUILTY_SOL_PASSIVE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BUFF_GUILTY_SOL_PASSIVE</v>
    <v/>
    <v/>
    <v/>
    <v/>
    <v/>
    <v/>
    <v/>
    <v/>
    <v/>
    <v/>
    <v/>
    <v/>
    <v/>
    <v/>
    <v>0.15</v>
    <v/>
    <v/>
    <v/>
    <v>NKM_UNIT_BUFF_ATTACK_SPEED_RATE</v>
    <v/>
    <v/>
    <v/>
    <v/>
    <v/>
    <v/>
    <v/>
    <v/>
    <v/>
    <v/>
    <v/>
    <v/>
    <v/>
    <v/>
    <v/>
    <v/>
    <v/>
    <v/>
    <v/>
    <v/>
    <v/>
    <v/>
    <v/>
    <v/>
    <v/>
    <v/>
    <v>NST_ATTACK_SPEED_RATE</v>
    <v/>
    <v/>
    <v>20000</v>
    <v/>
    <v/>
    <v/>
    <v>BUFF_GUILTY_SOL_PASSIVE</v>
    <v>2</v>
    <v>m_listNKMEventBuff</v>
    <v/>
    <v/>
    <v/>
    <v>True</v>
    <v/>
    <v/>
    <v/>
    <v/>
    <v/>
    <v/>
    <v/>
    <v/>
    <v/>
    <v/>
    <v>2</v>
    <v>BUFF_GUILTY_SOL_PASSIVE</v>
  </rv>
  <rv s="134">
    <v>3</v>
    <v>BUFF_GUILTY_SOL_PASSIVE_STACK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>0</v>
    <v/>
    <v/>
    <v/>
    <v/>
    <v>BUFF_GUILTY_SOL_PASSIVE_STACK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5</v>
    <v/>
    <v/>
    <v/>
    <v/>
    <v/>
    <v/>
    <v/>
    <v/>
    <v/>
    <v/>
    <v/>
    <v>NST_END</v>
    <v/>
    <v/>
    <v/>
    <v/>
    <v/>
    <v/>
    <v>BUFF_GUILTY_SOL_PASSIVE_STACK</v>
    <v>1</v>
    <v>m_listNKMEventBuff</v>
    <v/>
    <v/>
    <v/>
    <v/>
    <v/>
    <v/>
    <v/>
    <v>1/30</v>
    <v/>
    <v/>
    <v/>
    <v/>
    <v/>
    <v/>
    <v>3</v>
    <v>BUFF_GUILTY_SOL_PASSIVE_STACK</v>
  </rv>
  <rv s="134">
    <v>3</v>
    <v>BUFF_GUILTY_SOL_PASSIVE_STACK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>0</v>
    <v/>
    <v/>
    <v/>
    <v/>
    <v>BUFF_GUILTY_SOL_PASSIVE_STACK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5</v>
    <v/>
    <v/>
    <v/>
    <v/>
    <v/>
    <v/>
    <v/>
    <v/>
    <v/>
    <v/>
    <v/>
    <v>NST_END</v>
    <v/>
    <v/>
    <v/>
    <v/>
    <v/>
    <v/>
    <v>BUFF_GUILTY_SOL_PASSIVE_STACK</v>
    <v>1</v>
    <v>m_listNKMEventBuff</v>
    <v/>
    <v/>
    <v/>
    <v/>
    <v/>
    <v/>
    <v/>
    <v>1/30</v>
    <v/>
    <v/>
    <v/>
    <v/>
    <v/>
    <v/>
    <v>4</v>
    <v>BUFF_GUILTY_SOL_PASSIVE_STACK</v>
  </rv>
  <rv s="134">
    <v>3</v>
    <v>BUFF_GUILTY_SOL_PASSIVE_STACK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>0</v>
    <v/>
    <v/>
    <v/>
    <v/>
    <v>BUFF_GUILTY_SOL_PASSIVE_STACK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5</v>
    <v/>
    <v/>
    <v/>
    <v/>
    <v/>
    <v/>
    <v/>
    <v/>
    <v/>
    <v/>
    <v/>
    <v>NST_END</v>
    <v/>
    <v/>
    <v/>
    <v/>
    <v/>
    <v/>
    <v>BUFF_GUILTY_SOL_PASSIVE_STACK</v>
    <v>1</v>
    <v>m_listNKMEventBuff</v>
    <v/>
    <v/>
    <v/>
    <v/>
    <v/>
    <v/>
    <v/>
    <v>1/30</v>
    <v/>
    <v/>
    <v/>
    <v/>
    <v/>
    <v/>
    <v>5</v>
    <v>BUFF_GUILTY_SOL_PASSIVE_STACK</v>
  </rv>
  <rv s="64">
    <v>3</v>
    <v>BUFF_GUILTY_SOL_SKILL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BUFF_GUILTY_SOL_SKILL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3000</v>
    <v/>
    <v/>
    <v/>
    <v>BUFF_GUILTY_SOL_SKILL</v>
    <v>2</v>
    <v>m_listNKMEventBuff</v>
    <v/>
    <v/>
    <v/>
    <v>True</v>
    <v/>
    <v/>
    <v>{'m_SkillStrID': 'NKM_UNIT_GUILTY_C_SOL_SKILL', 'm_SkillLevel': [1, 4]}</v>
    <v/>
    <v/>
    <v/>
    <v/>
    <v/>
    <v/>
    <v/>
    <v>5</v>
    <v>BUFF_GUILTY_SOL_SKILL</v>
  </rv>
  <rv s="97">
    <v>3</v>
    <v>BUFF_GUILTY_SOL_SKILL_LV5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BUFF_GUILTY_SOL_SKILL_LV5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3000</v>
    <v/>
    <v/>
    <v>NSAL_SKILL</v>
    <v>BUFF_GUILTY_SOL_SKILL_LV5</v>
    <v>3</v>
    <v>m_listNKMEventBuff</v>
    <v/>
    <v/>
    <v/>
    <v>True</v>
    <v/>
    <v/>
    <v>{'m_SkillStrID': 'NKM_UNIT_GUILTY_C_SOL_SKILL', 'm_SkillLevel': [5, 99]}</v>
    <v/>
    <v/>
    <v/>
    <v/>
    <v/>
    <v/>
    <v/>
    <v>5</v>
    <v>BUFF_GUILTY_SOL_SKILL_LV5</v>
  </rv>
  <rv s="134">
    <v>3</v>
    <v>BUFF_GUILTY_SOL_PASSIVE_STACK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>0</v>
    <v/>
    <v/>
    <v/>
    <v/>
    <v>BUFF_GUILTY_SOL_PASSIVE_STACK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5</v>
    <v/>
    <v/>
    <v/>
    <v/>
    <v/>
    <v/>
    <v/>
    <v/>
    <v/>
    <v/>
    <v/>
    <v>NST_END</v>
    <v/>
    <v/>
    <v/>
    <v/>
    <v/>
    <v/>
    <v>BUFF_GUILTY_SOL_PASSIVE_STACK</v>
    <v>1</v>
    <v>m_listNKMEventBuff</v>
    <v/>
    <v/>
    <v/>
    <v/>
    <v/>
    <v/>
    <v/>
    <v>1/30</v>
    <v/>
    <v/>
    <v/>
    <v/>
    <v/>
    <v/>
    <v>6</v>
    <v>BUFF_GUILTY_SOL_PASSIVE_STACK</v>
  </rv>
  <rv s="64">
    <v>3</v>
    <v>BUFF_GUILTY_SOL_HYPER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BUFF_GUILTY_SOL_HYPER</v>
    <v/>
    <v/>
    <v/>
    <v/>
    <v/>
    <v/>
    <v/>
    <v/>
    <v/>
    <v/>
    <v/>
    <v/>
    <v/>
    <v/>
    <v>12</v>
    <v/>
    <v/>
    <v/>
    <v>NKM_UNIT_BUFF_HEAL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NST_HP_REGEN_RATE</v>
    <v/>
    <v/>
    <v>275</v>
    <v/>
    <v/>
    <v/>
    <v>BUFF_GUILTY_SOL_HYPER</v>
    <v>2</v>
    <v>m_listNKMEventBuff</v>
    <v/>
    <v/>
    <v/>
    <v/>
    <v/>
    <v/>
    <v>{'m_SkillStrID': 'NKM_UNIT_GUILTY_C_SOL_HYPER', 'm_SkillLevel': [1, 4]}</v>
    <v>75/30</v>
    <v/>
    <v/>
    <v/>
    <v/>
    <v/>
    <v/>
    <v>6</v>
    <v>BUFF_GUILTY_SOL_HYPER</v>
  </rv>
  <rv s="135">
    <v>3</v>
    <v>BUFF_GUILTY_SOL_HYPER_LV5</v>
    <v>1</v>
    <v>Generic</v>
    <v/>
    <v/>
    <v>1</v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BUFF_GUILTY_SOL_HYPER_LV5</v>
    <v/>
    <v/>
    <v/>
    <v/>
    <v/>
    <v/>
    <v/>
    <v/>
    <v/>
    <v/>
    <v/>
    <v/>
    <v/>
    <v/>
    <v>12</v>
    <v/>
    <v/>
    <v/>
    <v>NKM_UNIT_BUFF_HEAL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NST_HP_REGEN_RATE</v>
    <v/>
    <v/>
    <v>275</v>
    <v/>
    <v/>
    <v/>
    <v>BUFF_GUILTY_SOL_HYPER_LV5</v>
    <v>3</v>
    <v>m_listNKMEventBuff</v>
    <v/>
    <v/>
    <v/>
    <v/>
    <v/>
    <v/>
    <v>{'m_SkillStrID': 'NKM_UNIT_GUILTY_C_SOL_HYPER', 'm_SkillLevel': [5, 99]}</v>
    <v>75/30</v>
    <v/>
    <v/>
    <v/>
    <v/>
    <v/>
    <v/>
    <v>6</v>
    <v>BUFF_GUILTY_SOL_HYPER_LV5</v>
  </rv>
  <rv s="56">
    <v>3</v>
    <v>DEBUFF_GUILTY_INO_PASSIVE_LV5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DEBUFF_GUILTY_INO_PASSIVE_LV5</v>
    <v/>
    <v/>
    <v/>
    <v/>
    <v/>
    <v/>
    <v/>
    <v/>
    <v/>
    <v/>
    <v/>
    <v/>
    <v/>
    <v/>
    <v>6</v>
    <v/>
    <v/>
    <v/>
    <v>NKM_UNIT_DEBUFF_MOVE_SPEED_RATE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NST_MOVE_SPEED_RATE</v>
    <v/>
    <v/>
    <v>-6600</v>
    <v/>
    <v/>
    <v/>
    <v>DEBUFF_GUILTY_INO_PASSIVE_LV5</v>
    <v>1</v>
    <v>m_listNKMEventAttack</v>
    <v/>
    <v/>
    <v/>
    <v/>
    <v/>
    <v/>
    <v/>
    <v/>
    <v/>
    <v/>
    <v>5</v>
    <v/>
    <v/>
    <v/>
    <v>4</v>
    <v>DEBUFF_GUILTY_INO_PASSIVE_LV5</v>
  </rv>
  <rv s="136">
    <v>3</v>
    <v>BUFF_GUILTY_INO_PASSIVE_COOL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>0</v>
    <v/>
    <v/>
    <v/>
    <v/>
    <v>BUFF_GUILTY_INO_PASSIVE_COOL</v>
    <v/>
    <v/>
    <v/>
    <v/>
    <v/>
    <v/>
    <v/>
    <v/>
    <v/>
    <v/>
    <v/>
    <v/>
    <v/>
    <v/>
    <v>12</v>
    <v/>
    <v/>
    <v/>
    <v>NKM_UNIT_DEBUFF_SILENCE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BUFF_GUILTY_INO_PASSIVE_COOL</v>
    <v>1</v>
    <v>m_listNKMEventBuff</v>
    <v/>
    <v/>
    <v/>
    <v/>
    <v/>
    <v/>
    <v/>
    <v>1/30</v>
    <v/>
    <v/>
    <v/>
    <v/>
    <v/>
    <v/>
    <v>4</v>
    <v>BUFF_GUILTY_INO_PASSIVE_COOL</v>
  </rv>
  <rv s="56">
    <v>3</v>
    <v>DEBUFF_GUILTY_INO_PASSIVE_LV5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DEBUFF_GUILTY_INO_PASSIVE_LV5</v>
    <v/>
    <v/>
    <v/>
    <v/>
    <v/>
    <v/>
    <v/>
    <v/>
    <v/>
    <v/>
    <v/>
    <v/>
    <v/>
    <v/>
    <v>6</v>
    <v/>
    <v/>
    <v/>
    <v>NKM_UNIT_DEBUFF_MOVE_SPEED_RATE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NST_MOVE_SPEED_RATE</v>
    <v/>
    <v/>
    <v>-6600</v>
    <v/>
    <v/>
    <v/>
    <v>DEBUFF_GUILTY_INO_PASSIVE_LV5</v>
    <v>2</v>
    <v>m_listNKMEventAttack</v>
    <v/>
    <v/>
    <v/>
    <v/>
    <v/>
    <v/>
    <v/>
    <v/>
    <v/>
    <v/>
    <v>5</v>
    <v/>
    <v/>
    <v/>
    <v>4</v>
    <v>DEBUFF_GUILTY_INO_PASSIVE_LV5</v>
  </rv>
  <rv s="137">
    <v>3</v>
    <v>BUFF_GUILTY_MAY_PASSIVE_COOL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>0</v>
    <v/>
    <v/>
    <v/>
    <v/>
    <v>BUFF_GUILTY_MAY_PASSIVE_COOL</v>
    <v/>
    <v/>
    <v/>
    <v/>
    <v/>
    <v/>
    <v/>
    <v/>
    <v/>
    <v/>
    <v/>
    <v/>
    <v/>
    <v/>
    <v>15</v>
    <v/>
    <v/>
    <v/>
    <v>NKM_UNIT_DEBUFF_SILENCE</v>
    <v/>
    <v/>
    <v/>
    <v/>
    <v/>
    <v/>
    <v/>
    <v/>
    <v/>
    <v/>
    <v/>
    <v>BIP01_SPINE1</v>
    <v/>
    <v/>
    <v/>
    <v/>
    <v/>
    <v/>
    <v/>
    <v/>
    <v/>
    <v/>
    <v/>
    <v/>
    <v/>
    <v/>
    <v>NST_END</v>
    <v/>
    <v/>
    <v/>
    <v/>
    <v/>
    <v/>
    <v>BUFF_GUILTY_MAY_PASSIVE_COOL</v>
    <v>1</v>
    <v>m_listNKMEventBuff</v>
    <v/>
    <v/>
    <v/>
    <v/>
    <v/>
    <v/>
    <v/>
    <v>1/30</v>
    <v/>
    <v/>
    <v/>
    <v/>
    <v/>
    <v/>
    <v>3</v>
    <v>BUFF_GUILTY_MAY_PASSIVE_COOL</v>
  </rv>
  <rv s="138">
    <v>3</v>
    <v>BUFF_GUILTY_MAY_PASSIVE_HIDE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>1</v>
    <v/>
    <v/>
    <v>1</v>
    <v>BUFF_GUILTY_MAY_PASSIVE_HIDE</v>
    <v/>
    <v/>
    <v/>
    <v/>
    <v/>
    <v/>
    <v/>
    <v/>
    <v/>
    <v/>
    <v/>
    <v/>
    <v/>
    <v/>
    <v/>
    <v/>
    <v/>
    <v/>
    <v>NKM_UNIT_BUFF_DAMAGE_REDUCE_RATE</v>
    <v/>
    <v/>
    <v/>
    <v/>
    <v/>
    <v/>
    <v/>
    <v/>
    <v/>
    <v/>
    <v/>
    <v>BIP01_SPINE1</v>
    <v/>
    <v/>
    <v/>
    <v/>
    <v/>
    <v/>
    <v/>
    <v/>
    <v/>
    <v/>
    <v/>
    <v/>
    <v/>
    <v/>
    <v>NST_DAMAGE_REDUCE_RATE</v>
    <v/>
    <v/>
    <v>4000</v>
    <v/>
    <v/>
    <v>NSAL_SUPER</v>
    <v>BUFF_GUILTY_MAY_PASSIVE_HIDE</v>
    <v>2</v>
    <v>m_listNKMEventBuff</v>
    <v/>
    <v/>
    <v/>
    <v/>
    <v/>
    <v/>
    <v/>
    <v>1/30</v>
    <v/>
    <v/>
    <v/>
    <v/>
    <v/>
    <v>True</v>
    <v>3</v>
    <v>BUFF_GUILTY_MAY_PASSIVE_HIDE</v>
  </rv>
  <rv s="139">
    <v>3</v>
    <v>BUFF_GUILTY_MAY_PASSIVE_RANGE_HIDE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>1</v>
    <v/>
    <v/>
    <v/>
    <v/>
    <v/>
    <v/>
    <v>0</v>
    <v>0</v>
    <v/>
    <v/>
    <v/>
    <v/>
    <v>BUFF_GUILTY_MAY_PASSIVE_RANGE_HIDE</v>
    <v/>
    <v/>
    <v/>
    <v/>
    <v/>
    <v/>
    <v/>
    <v/>
    <v/>
    <v/>
    <v/>
    <v/>
    <v/>
    <v/>
    <v/>
    <v/>
    <v/>
    <v/>
    <v>NKM_UNIT_BUFF_DAMAGE_REDUCE_RATE</v>
    <v/>
    <v/>
    <v/>
    <v/>
    <v/>
    <v/>
    <v/>
    <v/>
    <v/>
    <v/>
    <v/>
    <v>BIP01_SPINE1</v>
    <v/>
    <v/>
    <v/>
    <v>500</v>
    <v>AB_FX_BUFF_RANGE_BLUE</v>
    <v/>
    <v/>
    <v/>
    <v/>
    <v/>
    <v/>
    <v/>
    <v/>
    <v/>
    <v>NST_DAMAGE_REDUCE_RATE</v>
    <v/>
    <v/>
    <v>4000</v>
    <v/>
    <v/>
    <v/>
    <v>BUFF_GUILTY_MAY_PASSIVE_RANGE_HIDE</v>
    <v>3</v>
    <v>m_listNKMEventBuff</v>
    <v/>
    <v/>
    <v/>
    <v/>
    <v/>
    <v/>
    <v/>
    <v>1/30</v>
    <v/>
    <v/>
    <v/>
    <v/>
    <v/>
    <v>True</v>
    <v>3</v>
    <v>BUFF_GUILTY_MAY_PASSIVE_RANGE_HIDE</v>
  </rv>
  <rv s="140">
    <v>3</v>
    <v>BUFF_GUILTY_MAY_PASSIVE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>1</v>
    <v/>
    <v/>
    <v>1</v>
    <v>BUFF_GUILTY_MAY_PASSIVE</v>
    <v/>
    <v/>
    <v/>
    <v/>
    <v/>
    <v/>
    <v/>
    <v/>
    <v/>
    <v/>
    <v/>
    <v/>
    <v/>
    <v/>
    <v/>
    <v/>
    <v/>
    <v/>
    <v>NKM_UNIT_BUFF_DAMAGE_REDUCE_RATE</v>
    <v/>
    <v/>
    <v/>
    <v/>
    <v/>
    <v/>
    <v/>
    <v/>
    <v/>
    <v/>
    <v/>
    <v>BIP01_SPINE1</v>
    <v/>
    <v/>
    <v/>
    <v/>
    <v/>
    <v/>
    <v/>
    <v/>
    <v/>
    <v/>
    <v/>
    <v/>
    <v/>
    <v/>
    <v>NST_DAMAGE_REDUCE_RATE</v>
    <v/>
    <v/>
    <v>4000</v>
    <v/>
    <v/>
    <v>NSAL_SUPER</v>
    <v>BUFF_GUILTY_MAY_PASSIVE</v>
    <v>1</v>
    <v>m_listNKMEventBuff</v>
    <v/>
    <v/>
    <v/>
    <v/>
    <v/>
    <v/>
    <v/>
    <v>1/30</v>
    <v/>
    <v/>
    <v/>
    <v/>
    <v/>
    <v>True</v>
    <v>4</v>
    <v>BUFF_GUILTY_MAY_PASSIVE</v>
  </rv>
  <rv s="141">
    <v>3</v>
    <v>BUFF_GUILTY_MAY_PASSIVE_RANGE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>1</v>
    <v/>
    <v/>
    <v/>
    <v/>
    <v/>
    <v/>
    <v/>
    <v/>
    <v/>
    <v/>
    <v/>
    <v/>
    <v>BUFF_GUILTY_MAY_PASSIVE_RANGE</v>
    <v/>
    <v/>
    <v/>
    <v/>
    <v/>
    <v/>
    <v/>
    <v/>
    <v/>
    <v/>
    <v/>
    <v/>
    <v/>
    <v/>
    <v/>
    <v/>
    <v/>
    <v/>
    <v>NKM_UNIT_BUFF_DAMAGE_REDUCE_RATE</v>
    <v/>
    <v/>
    <v/>
    <v/>
    <v/>
    <v/>
    <v/>
    <v/>
    <v/>
    <v/>
    <v/>
    <v>BIP01_SPINE1</v>
    <v/>
    <v/>
    <v/>
    <v>500</v>
    <v>AB_FX_BUFF_RANGE_BLUE</v>
    <v/>
    <v/>
    <v/>
    <v/>
    <v/>
    <v/>
    <v/>
    <v/>
    <v/>
    <v>NST_DAMAGE_REDUCE_RATE</v>
    <v/>
    <v/>
    <v>4000</v>
    <v/>
    <v/>
    <v/>
    <v>BUFF_GUILTY_MAY_PASSIVE_RANGE</v>
    <v>2</v>
    <v>m_listNKMEventBuff</v>
    <v/>
    <v/>
    <v/>
    <v/>
    <v/>
    <v/>
    <v/>
    <v>1/30</v>
    <v/>
    <v/>
    <v/>
    <v/>
    <v/>
    <v>True</v>
    <v>4</v>
    <v>BUFF_GUILTY_MAY_PASSIVE_RANGE</v>
  </rv>
  <rv s="102">
    <v>3</v>
    <v>BUFF_GUILTY_MAY_PASSIVE_LV5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BUFF_GUILTY_MAY_PASSIVE_LV5</v>
    <v/>
    <v/>
    <v/>
    <v/>
    <v/>
    <v/>
    <v/>
    <v/>
    <v/>
    <v/>
    <v/>
    <v/>
    <v/>
    <v/>
    <v>8</v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2000</v>
    <v/>
    <v/>
    <v>NST_ATK</v>
    <v/>
    <v/>
    <v/>
    <v/>
    <v/>
    <v/>
    <v>BUFF_GUILTY_MAY_PASSIVE_LV5</v>
    <v>3</v>
    <v>m_listNKMEventBuff</v>
    <v/>
    <v/>
    <v/>
    <v/>
    <v/>
    <v/>
    <v>{'m_SkillStrID': 'NKM_UNIT_GUILTY_S_MAY_PASSIVE', 'm_SkillLevel': [5, 99]}</v>
    <v>30/30</v>
    <v/>
    <v/>
    <v/>
    <v/>
    <v/>
    <v/>
    <v>4</v>
    <v>BUFF_GUILTY_MAY_PASSIVE_LV5</v>
  </rv>
  <rv s="102">
    <v>3</v>
    <v>BUFF_GUILTY_MAY_PASSIVE_LV5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BUFF_GUILTY_MAY_PASSIVE_LV5</v>
    <v/>
    <v/>
    <v/>
    <v/>
    <v/>
    <v/>
    <v/>
    <v/>
    <v/>
    <v/>
    <v/>
    <v/>
    <v/>
    <v/>
    <v>8</v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2000</v>
    <v/>
    <v/>
    <v>NST_ATK</v>
    <v/>
    <v/>
    <v/>
    <v/>
    <v/>
    <v/>
    <v>BUFF_GUILTY_MAY_PASSIVE_LV5</v>
    <v>4</v>
    <v>m_listNKMEventBuff</v>
    <v/>
    <v/>
    <v/>
    <v/>
    <v/>
    <v/>
    <v>{'m_SkillStrID': 'NKM_UNIT_GUILTY_S_MAY_PASSIVE', 'm_SkillLevel': [5, 99]}</v>
    <v>60/30</v>
    <v/>
    <v/>
    <v/>
    <v/>
    <v/>
    <v/>
    <v>4</v>
    <v>BUFF_GUILTY_MAY_PASSIVE_LV5</v>
  </rv>
  <rv s="102">
    <v>3</v>
    <v>BUFF_GUILTY_MAY_PASSIVE_LV5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BUFF_GUILTY_MAY_PASSIVE_LV5</v>
    <v/>
    <v/>
    <v/>
    <v/>
    <v/>
    <v/>
    <v/>
    <v/>
    <v/>
    <v/>
    <v/>
    <v/>
    <v/>
    <v/>
    <v>8</v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2000</v>
    <v/>
    <v/>
    <v>NST_ATK</v>
    <v/>
    <v/>
    <v/>
    <v/>
    <v/>
    <v/>
    <v>BUFF_GUILTY_MAY_PASSIVE_LV5</v>
    <v>5</v>
    <v>m_listNKMEventBuff</v>
    <v/>
    <v/>
    <v/>
    <v/>
    <v/>
    <v/>
    <v>{'m_SkillStrID': 'NKM_UNIT_GUILTY_S_MAY_PASSIVE', 'm_SkillLevel': [5, 99]}</v>
    <v>90/30</v>
    <v/>
    <v/>
    <v/>
    <v/>
    <v/>
    <v/>
    <v>4</v>
    <v>BUFF_GUILTY_MAY_PASSIVE_LV5</v>
  </rv>
  <rv s="102">
    <v>3</v>
    <v>BUFF_GUILTY_MAY_PASSIVE_LV5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BUFF_GUILTY_MAY_PASSIVE_LV5</v>
    <v/>
    <v/>
    <v/>
    <v/>
    <v/>
    <v/>
    <v/>
    <v/>
    <v/>
    <v/>
    <v/>
    <v/>
    <v/>
    <v/>
    <v>8</v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2000</v>
    <v/>
    <v/>
    <v>NST_ATK</v>
    <v/>
    <v/>
    <v/>
    <v/>
    <v/>
    <v/>
    <v>BUFF_GUILTY_MAY_PASSIVE_LV5</v>
    <v>6</v>
    <v>m_listNKMEventBuff</v>
    <v/>
    <v/>
    <v/>
    <v/>
    <v/>
    <v/>
    <v>{'m_SkillStrID': 'NKM_UNIT_GUILTY_S_MAY_PASSIVE', 'm_SkillLevel': [5, 99]}</v>
    <v>120/30</v>
    <v/>
    <v/>
    <v/>
    <v/>
    <v/>
    <v/>
    <v>4</v>
    <v>BUFF_GUILTY_MAY_PASSIVE_LV5</v>
  </rv>
  <rv s="102">
    <v>3</v>
    <v>BUFF_GUILTY_MAY_PASSIVE_LV5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BUFF_GUILTY_MAY_PASSIVE_LV5</v>
    <v/>
    <v/>
    <v/>
    <v/>
    <v/>
    <v/>
    <v/>
    <v/>
    <v/>
    <v/>
    <v/>
    <v/>
    <v/>
    <v/>
    <v>8</v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2000</v>
    <v/>
    <v/>
    <v>NST_ATK</v>
    <v/>
    <v/>
    <v/>
    <v/>
    <v/>
    <v/>
    <v>BUFF_GUILTY_MAY_PASSIVE_LV5</v>
    <v>7</v>
    <v>m_listNKMEventBuff</v>
    <v/>
    <v/>
    <v/>
    <v/>
    <v/>
    <v/>
    <v>{'m_SkillStrID': 'NKM_UNIT_GUILTY_S_MAY_PASSIVE', 'm_SkillLevel': [5, 99]}</v>
    <v>150/30</v>
    <v/>
    <v/>
    <v/>
    <v/>
    <v/>
    <v/>
    <v>4</v>
    <v>BUFF_GUILTY_MAY_PASSIVE_LV5</v>
  </rv>
  <rv s="96">
    <v>3</v>
    <v>DEBUFF_GUILTY_MAY_SKILL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DEBUFF_GUILTY_MAY_SKILL</v>
    <v/>
    <v/>
    <v/>
    <v/>
    <v/>
    <v/>
    <v/>
    <v/>
    <v/>
    <v/>
    <v/>
    <v/>
    <v/>
    <v/>
    <v>6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DEBUFF_GUILTY_MAY_SKILL</v>
    <v>1</v>
    <v>m_listNKMEventAttack</v>
    <v/>
    <v/>
    <v/>
    <v/>
    <v/>
    <v/>
    <v/>
    <v/>
    <v/>
    <v/>
    <v>1</v>
    <v/>
    <v/>
    <v/>
    <v>10</v>
    <v>DEBUFF_GUILTY_MAY_SKILL</v>
  </rv>
  <rv s="96">
    <v>3</v>
    <v>DEBUFF_GUILTY_MAY_SKILL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DEBUFF_GUILTY_MAY_SKILL</v>
    <v/>
    <v/>
    <v/>
    <v/>
    <v/>
    <v/>
    <v/>
    <v/>
    <v/>
    <v/>
    <v/>
    <v/>
    <v/>
    <v/>
    <v>6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DEBUFF_GUILTY_MAY_SKILL</v>
    <v>2</v>
    <v>m_listNKMEventAttack</v>
    <v/>
    <v/>
    <v/>
    <v/>
    <v/>
    <v/>
    <v/>
    <v/>
    <v/>
    <v/>
    <v>1</v>
    <v/>
    <v/>
    <v/>
    <v>10</v>
    <v>DEBUFF_GUILTY_MAY_SKILL</v>
  </rv>
  <rv s="96">
    <v>3</v>
    <v>DEBUFF_GUILTY_MAY_SKILL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DEBUFF_GUILTY_MAY_SKILL</v>
    <v/>
    <v/>
    <v/>
    <v/>
    <v/>
    <v/>
    <v/>
    <v/>
    <v/>
    <v/>
    <v/>
    <v/>
    <v/>
    <v/>
    <v>6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DEBUFF_GUILTY_MAY_SKILL</v>
    <v>1</v>
    <v>m_listNKMEventAttack</v>
    <v/>
    <v/>
    <v/>
    <v/>
    <v/>
    <v/>
    <v/>
    <v/>
    <v/>
    <v/>
    <v>1</v>
    <v/>
    <v/>
    <v/>
    <v>11</v>
    <v>DEBUFF_GUILTY_MAY_SKILL</v>
  </rv>
  <rv s="96">
    <v>3</v>
    <v>DEBUFF_GUILTY_MAY_SKILL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DEBUFF_GUILTY_MAY_SKILL</v>
    <v/>
    <v/>
    <v/>
    <v/>
    <v/>
    <v/>
    <v/>
    <v/>
    <v/>
    <v/>
    <v/>
    <v/>
    <v/>
    <v/>
    <v>6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DEBUFF_GUILTY_MAY_SKILL</v>
    <v>2</v>
    <v>m_listNKMEventAttack</v>
    <v/>
    <v/>
    <v/>
    <v/>
    <v/>
    <v/>
    <v/>
    <v/>
    <v/>
    <v/>
    <v>1</v>
    <v/>
    <v/>
    <v/>
    <v>11</v>
    <v>DEBUFF_GUILTY_MAY_SKILL</v>
  </rv>
  <rv s="142">
    <v>3</v>
    <v>BUFF_COMMON_FORCEHIT</v>
    <v>1</v>
    <v>Generic</v>
    <v/>
    <v/>
    <v>1</v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BUFF_COMMON_FORCEHIT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BUFF_COMMON_FORCEHIT</v>
    <v>1</v>
    <v>m_listNKMEventBuff</v>
    <v/>
    <v/>
    <v/>
    <v/>
    <v/>
    <v/>
    <v/>
    <v>1/30</v>
    <v/>
    <v/>
    <v/>
    <v/>
    <v/>
    <v>True</v>
    <v>2</v>
    <v>BUFF_COMMON_FORCEHIT</v>
  </rv>
  <rv s="42">
    <v>3</v>
    <v>BUFF_COMMON_INVINCIBLE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BUFF_COMMON_INVINCIBLE</v>
    <v/>
    <v/>
    <v/>
    <v/>
    <v/>
    <v/>
    <v/>
    <v/>
    <v/>
    <v/>
    <v/>
    <v/>
    <v/>
    <v/>
    <v>1</v>
    <v>1</v>
    <v/>
    <v/>
    <v>NKM_UNIT_BUFF_INVINCIBLE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BUFF_COMMON_INVINCIBLE</v>
    <v>1</v>
    <v>m_listNKMEventBuff</v>
    <v/>
    <v/>
    <v/>
    <v>True</v>
    <v>2</v>
    <v/>
    <v/>
    <v/>
    <v/>
    <v/>
    <v/>
    <v/>
    <v/>
    <v/>
    <v>3</v>
    <v>BUFF_COMMON_INVINCIBLE</v>
  </rv>
  <rv s="143">
    <v>3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/>
    <v>{'m_SkillStrID': 'NKM_UNIT_GUILTY_S_MILLIA_HYPER', 'm_SkillLevel': [5, 99]}</v>
    <v>1/30</v>
    <v/>
    <v/>
    <v/>
    <v/>
    <v/>
    <v/>
    <v>5</v>
    <v>BUFF_GUILTY_MILLIA_HYPER_LV5</v>
  </rv>
  <rv s="143">
    <v>3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/>
    <v>{'m_SkillStrID': 'NKM_UNIT_GUILTY_S_MILLIA_HYPER', 'm_SkillLevel': [5, 99]}</v>
    <v>1/30</v>
    <v/>
    <v/>
    <v/>
    <v/>
    <v/>
    <v/>
    <v>8</v>
    <v>BUFF_GUILTY_MILLIA_HYPER_LV5</v>
  </rv>
  <rv s="143">
    <v>3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>True</v>
    <v>{'m_SkillStrID': 'NKM_UNIT_GUILTY_S_MILLIA_HYPER', 'm_SkillLevel': [5, 99]}</v>
    <v>1/30</v>
    <v/>
    <v/>
    <v/>
    <v/>
    <v/>
    <v/>
    <v>10</v>
    <v>BUFF_GUILTY_MILLIA_HYPER_LV5</v>
  </rv>
  <rv s="143">
    <v>3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>True</v>
    <v>{'m_SkillStrID': 'NKM_UNIT_GUILTY_S_MILLIA_HYPER', 'm_SkillLevel': [5, 99]}</v>
    <v>1/30</v>
    <v/>
    <v/>
    <v/>
    <v/>
    <v/>
    <v/>
    <v>12</v>
    <v>BUFF_GUILTY_MILLIA_HYPER_LV5</v>
  </rv>
  <rv s="143">
    <v>3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>True</v>
    <v>{'m_SkillStrID': 'NKM_UNIT_GUILTY_S_MILLIA_HYPER', 'm_SkillLevel': [5, 99]}</v>
    <v>1/30</v>
    <v/>
    <v/>
    <v/>
    <v/>
    <v/>
    <v/>
    <v>13</v>
    <v>BUFF_GUILTY_MILLIA_HYPER_LV5</v>
  </rv>
  <rv s="143">
    <v>3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>True</v>
    <v>{'m_SkillStrID': 'NKM_UNIT_GUILTY_S_MILLIA_HYPER', 'm_SkillLevel': [5, 99]}</v>
    <v>1/30</v>
    <v/>
    <v/>
    <v/>
    <v/>
    <v/>
    <v/>
    <v>14</v>
    <v>BUFF_GUILTY_MILLIA_HYPER_LV5</v>
  </rv>
  <rv s="143">
    <v>3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>True</v>
    <v>{'m_SkillStrID': 'NKM_UNIT_GUILTY_S_MILLIA_HYPER', 'm_SkillLevel': [5, 99]}</v>
    <v>1/30</v>
    <v/>
    <v/>
    <v/>
    <v/>
    <v/>
    <v/>
    <v>15</v>
    <v>BUFF_GUILTY_MILLIA_HYPER_LV5</v>
  </rv>
  <rv s="143">
    <v>3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>True</v>
    <v>{'m_SkillStrID': 'NKM_UNIT_GUILTY_S_MILLIA_HYPER', 'm_SkillLevel': [5, 99]}</v>
    <v>1/30</v>
    <v/>
    <v/>
    <v/>
    <v/>
    <v/>
    <v/>
    <v>16</v>
    <v>BUFF_GUILTY_MILLIA_HYPER_LV5</v>
  </rv>
  <rv s="132">
    <v>3</v>
    <v>BUFF_HARMONY_C_PASSIVE_STACK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BUFF_HARMONY_C_PASSIVE_STACK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BUFF_HARMONY_C_PASSIVE_STACK</v>
    <v>1</v>
    <v>m_listNKMEventBuff</v>
    <v/>
    <v/>
    <v/>
    <v/>
    <v/>
    <v/>
    <v/>
    <v>20/30</v>
    <v/>
    <v/>
    <v/>
    <v/>
    <v/>
    <v/>
    <v>5</v>
    <v>BUFF_HARMONY_C_PASSIVE_STACK</v>
  </rv>
  <rv s="83">
    <v>3</v>
    <v>BUFF_HARMONY_C_PASSIVE_STACK_LV5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BUFF_HARMONY_C_PASSIVE_STACK_LV5</v>
    <v/>
    <v/>
    <v/>
    <v/>
    <v/>
    <v/>
    <v/>
    <v/>
    <v/>
    <v/>
    <v/>
    <v/>
    <v/>
    <v/>
    <v/>
    <v/>
    <v/>
    <v/>
    <v>NKM_UNIT_BUFF_CRITICAL_DAMAGE_RATE</v>
    <v/>
    <v/>
    <v/>
    <v/>
    <v/>
    <v/>
    <v/>
    <v/>
    <v/>
    <v/>
    <v/>
    <v/>
    <v/>
    <v/>
    <v>99</v>
    <v/>
    <v/>
    <v/>
    <v/>
    <v/>
    <v/>
    <v/>
    <v/>
    <v/>
    <v/>
    <v/>
    <v>NST_CRITICAL_DAMAGE_RATE</v>
    <v/>
    <v/>
    <v>1000</v>
    <v/>
    <v/>
    <v/>
    <v>BUFF_HARMONY_C_PASSIVE_STACK_LV5</v>
    <v>2</v>
    <v>m_listNKMEventBuff</v>
    <v/>
    <v/>
    <v/>
    <v/>
    <v/>
    <v/>
    <v>{'m_SkillStrID': 'NKM_UNIT_HARMONY_C_VIOLIN_PASSIVE', 'm_SkillLevel': [5, 99]}</v>
    <v>20/30</v>
    <v/>
    <v/>
    <v/>
    <v/>
    <v/>
    <v/>
    <v>5</v>
    <v>BUFF_HARMONY_C_PASSIVE_STACK_LV5</v>
  </rv>
  <rv s="132">
    <v>3</v>
    <v>BUFF_HARMONY_C_PASSIVE_STACK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BUFF_HARMONY_C_PASSIVE_STACK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BUFF_HARMONY_C_PASSIVE_STACK</v>
    <v>1</v>
    <v>m_listNKMEventBuff</v>
    <v/>
    <v/>
    <v/>
    <v/>
    <v/>
    <v>True</v>
    <v/>
    <v>20/30</v>
    <v/>
    <v/>
    <v/>
    <v/>
    <v/>
    <v/>
    <v>6</v>
    <v>BUFF_HARMONY_C_PASSIVE_STACK</v>
  </rv>
  <rv s="83">
    <v>3</v>
    <v>BUFF_HARMONY_C_PASSIVE_STACK_LV5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BUFF_HARMONY_C_PASSIVE_STACK_LV5</v>
    <v/>
    <v/>
    <v/>
    <v/>
    <v/>
    <v/>
    <v/>
    <v/>
    <v/>
    <v/>
    <v/>
    <v/>
    <v/>
    <v/>
    <v/>
    <v/>
    <v/>
    <v/>
    <v>NKM_UNIT_BUFF_CRITICAL_DAMAGE_RATE</v>
    <v/>
    <v/>
    <v/>
    <v/>
    <v/>
    <v/>
    <v/>
    <v/>
    <v/>
    <v/>
    <v/>
    <v/>
    <v/>
    <v/>
    <v>99</v>
    <v/>
    <v/>
    <v/>
    <v/>
    <v/>
    <v/>
    <v/>
    <v/>
    <v/>
    <v/>
    <v/>
    <v>NST_CRITICAL_DAMAGE_RATE</v>
    <v/>
    <v/>
    <v>1000</v>
    <v/>
    <v/>
    <v/>
    <v>BUFF_HARMONY_C_PASSIVE_STACK_LV5</v>
    <v>2</v>
    <v>m_listNKMEventBuff</v>
    <v/>
    <v/>
    <v/>
    <v>True</v>
    <v/>
    <v>True</v>
    <v/>
    <v/>
    <v/>
    <v/>
    <v/>
    <v/>
    <v/>
    <v/>
    <v>6</v>
    <v>BUFF_HARMONY_C_PASSIVE_STACK_LV5</v>
  </rv>
  <rv s="144">
    <v>3</v>
    <v>BUFF_COMMON_FORCEVADE</v>
    <v>1</v>
    <v>Generic</v>
    <v/>
    <v/>
    <v>1</v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BUFF_COMMON_FORCEVADE</v>
    <v/>
    <v/>
    <v/>
    <v/>
    <v/>
    <v/>
    <v/>
    <v/>
    <v/>
    <v/>
    <v/>
    <v/>
    <v/>
    <v/>
    <v>1</v>
    <v>1</v>
    <v/>
    <v/>
    <v>NKM_UNIT_BUFF_EVADE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BUFF_COMMON_FORCEVADE</v>
    <v>1</v>
    <v>m_listNKMEventBuff</v>
    <v/>
    <v/>
    <v/>
    <v>True</v>
    <v>8</v>
    <v/>
    <v>{'m_SkillStrID': 'NKM_UNIT_HARMONY_C_VIOLIN_SKILL', 'm_SkillLevel': [5, 99]}</v>
    <v/>
    <v/>
    <v/>
    <v/>
    <v/>
    <v/>
    <v/>
    <v>7</v>
    <v>BUFF_COMMON_FORCEVADE</v>
  </rv>
  <rv s="83">
    <v>3</v>
    <v>BUFF_HARMONY_C_PASSIVE_STACK_LV5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BUFF_HARMONY_C_PASSIVE_STACK_LV5</v>
    <v/>
    <v/>
    <v/>
    <v/>
    <v/>
    <v/>
    <v/>
    <v/>
    <v/>
    <v/>
    <v/>
    <v/>
    <v/>
    <v/>
    <v/>
    <v/>
    <v/>
    <v/>
    <v>NKM_UNIT_BUFF_CRITICAL_DAMAGE_RATE</v>
    <v/>
    <v/>
    <v/>
    <v/>
    <v/>
    <v/>
    <v/>
    <v/>
    <v/>
    <v/>
    <v/>
    <v/>
    <v/>
    <v/>
    <v>99</v>
    <v/>
    <v/>
    <v/>
    <v/>
    <v/>
    <v/>
    <v/>
    <v/>
    <v/>
    <v/>
    <v/>
    <v>NST_CRITICAL_DAMAGE_RATE</v>
    <v/>
    <v/>
    <v>1000</v>
    <v/>
    <v/>
    <v/>
    <v>BUFF_HARMONY_C_PASSIVE_STACK_LV5</v>
    <v>1</v>
    <v>m_listNKMEventBuff</v>
    <v>2</v>
    <v/>
    <v/>
    <v/>
    <v/>
    <v/>
    <v>{'m_SkillStrID': 'NKM_UNIT_HARMONY_C_VIOLIN_HYPER', 'm_SkillLevel': [5, 99]}</v>
    <v>150/30</v>
    <v/>
    <v/>
    <v/>
    <v/>
    <v/>
    <v/>
    <v>8</v>
    <v>BUFF_HARMONY_C_PASSIVE_STACK_LV5</v>
  </rv>
  <rv s="145">
    <v>3</v>
    <v>BUFF_HORIZON_C_STAND_PASSIVE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BUFF_HORIZON_C_STAND_PASSIVE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BUFF_HORIZON_C_STAND_PASSIVE</v>
    <v>1</v>
    <v>m_listNKMEventBuff</v>
    <v/>
    <v/>
    <v/>
    <v/>
    <v/>
    <v>True</v>
    <v/>
    <v>1/30</v>
    <v/>
    <v/>
    <v/>
    <v/>
    <v/>
    <v/>
    <v>3</v>
    <v>BUFF_HORIZON_C_STAND_PASSIVE</v>
  </rv>
  <rv s="145">
    <v>3</v>
    <v>BUFF_HORIZON_C_STAND_PASSIVE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BUFF_HORIZON_C_STAND_PASSIVE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BUFF_HORIZON_C_STAND_PASSIVE</v>
    <v>1</v>
    <v>m_listNKMEventBuff</v>
    <v/>
    <v/>
    <v/>
    <v/>
    <v/>
    <v>True</v>
    <v/>
    <v>1/30</v>
    <v/>
    <v/>
    <v/>
    <v/>
    <v/>
    <v/>
    <v>4</v>
    <v>BUFF_HORIZON_C_STAND_PASSIVE</v>
  </rv>
  <rv s="145">
    <v>3</v>
    <v>BUFF_HORIZON_C_STAND_PASSIVE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BUFF_HORIZON_C_STAND_PASSIVE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BUFF_HORIZON_C_STAND_PASSIVE</v>
    <v>1</v>
    <v>m_listNKMEventBuff</v>
    <v/>
    <v/>
    <v/>
    <v/>
    <v/>
    <v/>
    <v/>
    <v>1/30</v>
    <v/>
    <v/>
    <v/>
    <v/>
    <v/>
    <v/>
    <v>7</v>
    <v>BUFF_HORIZON_C_STAND_PASSIVE</v>
  </rv>
  <rv s="145">
    <v>3</v>
    <v>BUFF_HORIZON_C_STAND_PASSIVE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BUFF_HORIZON_C_STAND_PASSIVE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BUFF_HORIZON_C_STAND_PASSIVE</v>
    <v>1</v>
    <v>m_listNKMEventBuff</v>
    <v/>
    <v/>
    <v/>
    <v/>
    <v/>
    <v/>
    <v/>
    <v>1/30</v>
    <v/>
    <v/>
    <v/>
    <v/>
    <v/>
    <v/>
    <v>8</v>
    <v>BUFF_HORIZON_C_STAND_PASSIVE</v>
  </rv>
  <rv s="146">
    <v>3</v>
    <v>BUFF_HORIZON_M_LOAN_SKILL1_STACK_LV5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BUFF_HORIZON_M_LOAN_SKILL1_STACK_LV5</v>
    <v/>
    <v/>
    <v/>
    <v/>
    <v/>
    <v/>
    <v/>
    <v/>
    <v/>
    <v/>
    <v/>
    <v/>
    <v/>
    <v/>
    <v/>
    <v/>
    <v/>
    <v/>
    <v>NKM_UNIT_BUFF_HEAL</v>
    <v/>
    <v/>
    <v/>
    <v/>
    <v/>
    <v/>
    <v/>
    <v/>
    <v/>
    <v/>
    <v/>
    <v/>
    <v/>
    <v/>
    <v>3</v>
    <v/>
    <v/>
    <v/>
    <v/>
    <v/>
    <v/>
    <v/>
    <v/>
    <v/>
    <v/>
    <v/>
    <v>NST_END</v>
    <v/>
    <v/>
    <v/>
    <v/>
    <v/>
    <v/>
    <v>BUFF_HORIZON_M_LOAN_SKILL1_STACK_LV5</v>
    <v>1</v>
    <v>m_listNKMEventBuff</v>
    <v/>
    <v/>
    <v/>
    <v/>
    <v/>
    <v/>
    <v>{'m_SkillStrID': 'NKM_UNIT_HORIZON_M_LOAN_SKILL', 'm_SkillLevel': [5, 99]}</v>
    <v>0/30</v>
    <v/>
    <v/>
    <v/>
    <v/>
    <v/>
    <v/>
    <v>5</v>
    <v>BUFF_HORIZON_M_LOAN_SKILL1_STACK_LV5</v>
  </rv>
  <rv s="147">
    <v>3</v>
    <v>BUFF_HORIZON_M_LOAN_SKILL1_LV5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BUFF_HORIZON_M_LOAN_SKILL1_LV5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/>
    <v/>
    <v/>
    <v/>
    <v/>
    <v/>
    <v/>
    <v/>
    <v/>
    <v/>
    <v/>
    <v/>
    <v/>
    <v/>
    <v/>
    <v>NST_ATTACK_SPEED_RATE</v>
    <v/>
    <v/>
    <v>1200</v>
    <v/>
    <v/>
    <v/>
    <v>BUFF_HORIZON_M_LOAN_SKILL1_LV5</v>
    <v>2</v>
    <v>m_listNKMEventBuff</v>
    <v/>
    <v/>
    <v/>
    <v/>
    <v/>
    <v/>
    <v>{'m_SkillStrID': 'NKM_UNIT_HORIZON_M_LOAN_SKILL', 'm_SkillLevel': [5, 99], 'm_NeedBuffStrID': 'BUFF_HORIZON_M_LOAN_SKILL1_STACK_LV5', 'm_NeedBuffOverlapCount': [2, 99]}</v>
    <v>1/30</v>
    <v/>
    <v/>
    <v/>
    <v/>
    <v/>
    <v/>
    <v>5</v>
    <v>BUFF_HORIZON_M_LOAN_SKILL1_LV5</v>
  </rv>
  <rv s="133">
    <v>3</v>
    <v>BUFF_HORIZON_M_LOAN_PASSIVE2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BUFF_HORIZON_M_LOAN_PASSIVE2</v>
    <v/>
    <v/>
    <v/>
    <v/>
    <v/>
    <v/>
    <v/>
    <v/>
    <v/>
    <v/>
    <v/>
    <v/>
    <v/>
    <v/>
    <v/>
    <v/>
    <v/>
    <v/>
    <v>NKM_UNIT_BUFF_SUPERARMOR</v>
    <v/>
    <v/>
    <v/>
    <v/>
    <v/>
    <v/>
    <v/>
    <v/>
    <v/>
    <v/>
    <v/>
    <v>BIP01_SPINE1</v>
    <v>AB_FX_BUFF_IN_ATK</v>
    <v/>
    <v>4</v>
    <v/>
    <v/>
    <v/>
    <v/>
    <v/>
    <v/>
    <v/>
    <v/>
    <v/>
    <v/>
    <v/>
    <v>NST_END</v>
    <v/>
    <v/>
    <v/>
    <v/>
    <v/>
    <v/>
    <v>BUFF_HORIZON_M_LOAN_PASSIVE2</v>
    <v>1</v>
    <v>m_listNKMEventBuff</v>
    <v/>
    <v/>
    <v/>
    <v/>
    <v/>
    <v/>
    <v/>
    <v>0/30</v>
    <v/>
    <v/>
    <v/>
    <v/>
    <v/>
    <v/>
    <v>6</v>
    <v>BUFF_HORIZON_M_LOAN_PASSIVE2</v>
  </rv>
  <rv s="148">
    <v>3</v>
    <v>BUFF_HORIZON_M_LOAN_PHASECHANGE</v>
    <v>1</v>
    <v>Generic</v>
    <v/>
    <v/>
    <v>1</v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BUFF_HORIZON_M_LOAN_PHASECHANGE</v>
    <v/>
    <v/>
    <v/>
    <v/>
    <v/>
    <v/>
    <v/>
    <v/>
    <v/>
    <v/>
    <v/>
    <v/>
    <v/>
    <v/>
    <v/>
    <v/>
    <v/>
    <v/>
    <v>NKM_UNIT_BUFF_SUPERARMOR</v>
    <v/>
    <v/>
    <v/>
    <v/>
    <v/>
    <v/>
    <v/>
    <v/>
    <v/>
    <v/>
    <v/>
    <v>BIP01_PELVIS</v>
    <v>AB_FX_BUFF_HORIZON_M_LOAN_PASSIVE</v>
    <v/>
    <v/>
    <v/>
    <v/>
    <v/>
    <v/>
    <v/>
    <v/>
    <v/>
    <v/>
    <v/>
    <v/>
    <v/>
    <v>NST_END</v>
    <v/>
    <v/>
    <v/>
    <v/>
    <v/>
    <v>NSAL_SUPER</v>
    <v>BUFF_HORIZON_M_LOAN_PHASECHANGE</v>
    <v>1</v>
    <v>m_listNKMEventBuff</v>
    <v/>
    <v/>
    <v/>
    <v/>
    <v/>
    <v/>
    <v/>
    <v>47/30</v>
    <v/>
    <v/>
    <v/>
    <v/>
    <v/>
    <v/>
    <v>7</v>
    <v>BUFF_HORIZON_M_LOAN_PHASECHANGE</v>
  </rv>
  <rv s="149">
    <v>3</v>
    <v>BUFF_HORIZON_M_LOAN_PHASECHANGE_REGEN1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BUFF_HORIZON_M_LOAN_PHASECHANGE_REGEN1</v>
    <v/>
    <v/>
    <v/>
    <v/>
    <v/>
    <v/>
    <v/>
    <v/>
    <v/>
    <v/>
    <v/>
    <v/>
    <v>BUFF_HORIZON_M_LOAN_PHASECHANGE_REGEN2</v>
    <v/>
    <v>10</v>
    <v/>
    <v/>
    <v/>
    <v>NKM_UNIT_DEBUFF_DOT_FIRE</v>
    <v/>
    <v/>
    <v/>
    <v/>
    <v/>
    <v/>
    <v/>
    <v/>
    <v/>
    <v/>
    <v/>
    <v/>
    <v/>
    <v/>
    <v/>
    <v/>
    <v/>
    <v/>
    <v/>
    <v/>
    <v>10</v>
    <v/>
    <v/>
    <v/>
    <v/>
    <v/>
    <v>NST_HP_REGEN_RATE</v>
    <v/>
    <v/>
    <v>-200</v>
    <v/>
    <v/>
    <v/>
    <v>BUFF_HORIZON_M_LOAN_PHASECHANGE_REGEN1</v>
    <v>2</v>
    <v>m_listNKMEventBuff</v>
    <v/>
    <v/>
    <v/>
    <v/>
    <v>1</v>
    <v/>
    <v>{'m_IgnoreBuffStrID': 'BUFF_HORIZON_M_LOAN_PASSIVE2'}</v>
    <v>47/30</v>
    <v/>
    <v/>
    <v/>
    <v/>
    <v/>
    <v/>
    <v>7</v>
    <v>BUFF_HORIZON_M_LOAN_PHASECHANGE_REGEN1</v>
  </rv>
  <rv s="149">
    <v>3</v>
    <v>BUFF_HORIZON_M_LOAN_PHASECHANGE_REGEN1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BUFF_HORIZON_M_LOAN_PHASECHANGE_REGEN1</v>
    <v/>
    <v/>
    <v/>
    <v/>
    <v/>
    <v/>
    <v/>
    <v/>
    <v/>
    <v/>
    <v/>
    <v/>
    <v>BUFF_HORIZON_M_LOAN_PHASECHANGE_REGEN2</v>
    <v/>
    <v>10</v>
    <v/>
    <v/>
    <v/>
    <v>NKM_UNIT_DEBUFF_DOT_FIRE</v>
    <v/>
    <v/>
    <v/>
    <v/>
    <v/>
    <v/>
    <v/>
    <v/>
    <v/>
    <v/>
    <v/>
    <v/>
    <v/>
    <v/>
    <v/>
    <v/>
    <v/>
    <v/>
    <v/>
    <v/>
    <v>10</v>
    <v/>
    <v/>
    <v/>
    <v/>
    <v/>
    <v>NST_HP_REGEN_RATE</v>
    <v/>
    <v/>
    <v>-200</v>
    <v/>
    <v/>
    <v/>
    <v>BUFF_HORIZON_M_LOAN_PHASECHANGE_REGEN1</v>
    <v>3</v>
    <v>m_listNKMEventBuff</v>
    <v/>
    <v/>
    <v/>
    <v/>
    <v>2</v>
    <v/>
    <v>{'m_NeedBuffStrID': 'BUFF_HORIZON_M_LOAN_PASSIVE2', 'm_NeedBuffOverlapCount': [1, 1]}</v>
    <v>47/30</v>
    <v/>
    <v/>
    <v/>
    <v/>
    <v/>
    <v/>
    <v>7</v>
    <v>BUFF_HORIZON_M_LOAN_PHASECHANGE_REGEN1</v>
  </rv>
  <rv s="149">
    <v>3</v>
    <v>BUFF_HORIZON_M_LOAN_PHASECHANGE_REGEN1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BUFF_HORIZON_M_LOAN_PHASECHANGE_REGEN1</v>
    <v/>
    <v/>
    <v/>
    <v/>
    <v/>
    <v/>
    <v/>
    <v/>
    <v/>
    <v/>
    <v/>
    <v/>
    <v>BUFF_HORIZON_M_LOAN_PHASECHANGE_REGEN2</v>
    <v/>
    <v>10</v>
    <v/>
    <v/>
    <v/>
    <v>NKM_UNIT_DEBUFF_DOT_FIRE</v>
    <v/>
    <v/>
    <v/>
    <v/>
    <v/>
    <v/>
    <v/>
    <v/>
    <v/>
    <v/>
    <v/>
    <v/>
    <v/>
    <v/>
    <v/>
    <v/>
    <v/>
    <v/>
    <v/>
    <v/>
    <v>10</v>
    <v/>
    <v/>
    <v/>
    <v/>
    <v/>
    <v>NST_HP_REGEN_RATE</v>
    <v/>
    <v/>
    <v>-200</v>
    <v/>
    <v/>
    <v/>
    <v>BUFF_HORIZON_M_LOAN_PHASECHANGE_REGEN1</v>
    <v>4</v>
    <v>m_listNKMEventBuff</v>
    <v/>
    <v/>
    <v/>
    <v/>
    <v>3</v>
    <v/>
    <v>{'m_NeedBuffStrID': 'BUFF_HORIZON_M_LOAN_PASSIVE2', 'm_NeedBuffOverlapCount': [2, 2]}</v>
    <v>47/30</v>
    <v/>
    <v/>
    <v/>
    <v/>
    <v/>
    <v/>
    <v>7</v>
    <v>BUFF_HORIZON_M_LOAN_PHASECHANGE_REGEN1</v>
  </rv>
  <rv s="149">
    <v>3</v>
    <v>BUFF_HORIZON_M_LOAN_PHASECHANGE_REGEN1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BUFF_HORIZON_M_LOAN_PHASECHANGE_REGEN1</v>
    <v/>
    <v/>
    <v/>
    <v/>
    <v/>
    <v/>
    <v/>
    <v/>
    <v/>
    <v/>
    <v/>
    <v/>
    <v>BUFF_HORIZON_M_LOAN_PHASECHANGE_REGEN2</v>
    <v/>
    <v>10</v>
    <v/>
    <v/>
    <v/>
    <v>NKM_UNIT_DEBUFF_DOT_FIRE</v>
    <v/>
    <v/>
    <v/>
    <v/>
    <v/>
    <v/>
    <v/>
    <v/>
    <v/>
    <v/>
    <v/>
    <v/>
    <v/>
    <v/>
    <v/>
    <v/>
    <v/>
    <v/>
    <v/>
    <v/>
    <v>10</v>
    <v/>
    <v/>
    <v/>
    <v/>
    <v/>
    <v>NST_HP_REGEN_RATE</v>
    <v/>
    <v/>
    <v>-200</v>
    <v/>
    <v/>
    <v/>
    <v>BUFF_HORIZON_M_LOAN_PHASECHANGE_REGEN1</v>
    <v>5</v>
    <v>m_listNKMEventBuff</v>
    <v/>
    <v/>
    <v/>
    <v/>
    <v>4</v>
    <v/>
    <v>{'m_NeedBuffStrID': 'BUFF_HORIZON_M_LOAN_PASSIVE2', 'm_NeedBuffOverlapCount': [3, 3]}</v>
    <v>47/30</v>
    <v/>
    <v/>
    <v/>
    <v/>
    <v/>
    <v/>
    <v>7</v>
    <v>BUFF_HORIZON_M_LOAN_PHASECHANGE_REGEN1</v>
  </rv>
  <rv s="149">
    <v>3</v>
    <v>BUFF_HORIZON_M_LOAN_PHASECHANGE_REGEN1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BUFF_HORIZON_M_LOAN_PHASECHANGE_REGEN1</v>
    <v/>
    <v/>
    <v/>
    <v/>
    <v/>
    <v/>
    <v/>
    <v/>
    <v/>
    <v/>
    <v/>
    <v/>
    <v>BUFF_HORIZON_M_LOAN_PHASECHANGE_REGEN2</v>
    <v/>
    <v>10</v>
    <v/>
    <v/>
    <v/>
    <v>NKM_UNIT_DEBUFF_DOT_FIRE</v>
    <v/>
    <v/>
    <v/>
    <v/>
    <v/>
    <v/>
    <v/>
    <v/>
    <v/>
    <v/>
    <v/>
    <v/>
    <v/>
    <v/>
    <v/>
    <v/>
    <v/>
    <v/>
    <v/>
    <v/>
    <v>10</v>
    <v/>
    <v/>
    <v/>
    <v/>
    <v/>
    <v>NST_HP_REGEN_RATE</v>
    <v/>
    <v/>
    <v>-200</v>
    <v/>
    <v/>
    <v/>
    <v>BUFF_HORIZON_M_LOAN_PHASECHANGE_REGEN1</v>
    <v>6</v>
    <v>m_listNKMEventBuff</v>
    <v/>
    <v/>
    <v/>
    <v/>
    <v>5</v>
    <v/>
    <v>{'m_NeedBuffStrID': 'BUFF_HORIZON_M_LOAN_PASSIVE2', 'm_NeedBuffOverlapCount': [4, 99]}</v>
    <v>47/30</v>
    <v/>
    <v/>
    <v/>
    <v/>
    <v/>
    <v/>
    <v>7</v>
    <v>BUFF_HORIZON_M_LOAN_PHASECHANGE_REGEN1</v>
  </rv>
  <rv s="133">
    <v>3</v>
    <v>BUFF_HORIZON_M_LOAN_PASSIVE2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BUFF_HORIZON_M_LOAN_PASSIVE2</v>
    <v/>
    <v/>
    <v/>
    <v/>
    <v/>
    <v/>
    <v/>
    <v/>
    <v/>
    <v/>
    <v/>
    <v/>
    <v/>
    <v/>
    <v/>
    <v/>
    <v/>
    <v/>
    <v>NKM_UNIT_BUFF_SUPERARMOR</v>
    <v/>
    <v/>
    <v/>
    <v/>
    <v/>
    <v/>
    <v/>
    <v/>
    <v/>
    <v/>
    <v/>
    <v>BIP01_SPINE1</v>
    <v>AB_FX_BUFF_IN_ATK</v>
    <v/>
    <v>4</v>
    <v/>
    <v/>
    <v/>
    <v/>
    <v/>
    <v/>
    <v/>
    <v/>
    <v/>
    <v/>
    <v/>
    <v>NST_END</v>
    <v/>
    <v/>
    <v/>
    <v/>
    <v/>
    <v/>
    <v>BUFF_HORIZON_M_LOAN_PASSIVE2</v>
    <v>7</v>
    <v>m_listNKMEventBuff</v>
    <v/>
    <v/>
    <v/>
    <v>True</v>
    <v/>
    <v>True</v>
    <v/>
    <v/>
    <v/>
    <v/>
    <v/>
    <v/>
    <v/>
    <v/>
    <v>7</v>
    <v>BUFF_HORIZON_M_LOAN_PASSIVE2</v>
  </rv>
  <rv s="150">
    <v>3</v>
    <v>BUFF_HORIZON_M_LOAN_PHASECHANGE_LIMIT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BUFF_HORIZON_M_LOAN_PHASECHANGE_LIMIT</v>
    <v/>
    <v/>
    <v/>
    <v/>
    <v/>
    <v/>
    <v/>
    <v/>
    <v/>
    <v/>
    <v/>
    <v/>
    <v/>
    <v/>
    <v/>
    <v/>
    <v/>
    <v/>
    <v>NKM_UNIT_BUFF_SUPERARMOR</v>
    <v/>
    <v/>
    <v/>
    <v/>
    <v/>
    <v/>
    <v/>
    <v/>
    <v/>
    <v/>
    <v/>
    <v/>
    <v/>
    <v/>
    <v/>
    <v/>
    <v/>
    <v/>
    <v/>
    <v/>
    <v/>
    <v/>
    <v/>
    <v/>
    <v/>
    <v/>
    <v>NST_DAMAGE_LIMIT_RATE_BY_HP</v>
    <v/>
    <v/>
    <v>-500</v>
    <v/>
    <v/>
    <v/>
    <v>BUFF_HORIZON_M_LOAN_PHASECHANGE_LIMIT</v>
    <v>8</v>
    <v>m_listNKMEventBuff</v>
    <v/>
    <v/>
    <v/>
    <v/>
    <v/>
    <v/>
    <v>{'m_SkillStrID': 'NKM_UNIT_HORIZON_M_LOAN_PASSIVE', 'm_SkillLevel': [5, 99]}</v>
    <v>47/30</v>
    <v/>
    <v/>
    <v/>
    <v/>
    <v/>
    <v/>
    <v>7</v>
    <v>BUFF_HORIZON_M_LOAN_PHASECHANGE_LIMIT</v>
  </rv>
  <rv s="124">
    <v>3</v>
    <v>BUFF_HORIZON_M_LOAN_PASSIVE1_LV5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BUFF_HORIZON_M_LOAN_PASSIVE1_LV5</v>
    <v/>
    <v/>
    <v/>
    <v/>
    <v/>
    <v/>
    <v/>
    <v>0.5</v>
    <v/>
    <v/>
    <v/>
    <v/>
    <v/>
    <v/>
    <v/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BUFF_HORIZON_M_LOAN_PASSIVE1_LV5</v>
    <v>9</v>
    <v>m_listNKMEventBuff</v>
    <v/>
    <v/>
    <v/>
    <v/>
    <v/>
    <v/>
    <v>{'m_SkillStrID': 'NKM_UNIT_HORIZON_M_LOAN_PASSIVE', 'm_SkillLevel': [5, 99]}</v>
    <v>47/30</v>
    <v/>
    <v/>
    <v/>
    <v/>
    <v/>
    <v/>
    <v>7</v>
    <v>BUFF_HORIZON_M_LOAN_PASSIVE1_LV5</v>
  </rv>
  <rv s="42">
    <v>3</v>
    <v>BUFF_COMMON_INVINCIBLE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BUFF_COMMON_INVINCIBLE</v>
    <v/>
    <v/>
    <v/>
    <v/>
    <v/>
    <v/>
    <v/>
    <v/>
    <v/>
    <v/>
    <v/>
    <v/>
    <v/>
    <v/>
    <v>1</v>
    <v>1</v>
    <v/>
    <v/>
    <v>NKM_UNIT_BUFF_INVINCIBLE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BUFF_COMMON_INVINCIBLE</v>
    <v>1</v>
    <v>m_listNKMEventBuff</v>
    <v/>
    <v/>
    <v/>
    <v/>
    <v>4</v>
    <v/>
    <v>{'m_SkillStrID': 'NKM_UNIT_JUNIOR_C_POLEARM_PASSIVE', 'm_SkillLevel': [5, 99], 'm_NeedBuffStrID': 'BUFF_JUNIOR_C_POLEARM_PASSIVE', 'm_NeedBuffOverlapCount': [3, 99]}</v>
    <v>12/30</v>
    <v/>
    <v/>
    <v/>
    <v/>
    <v/>
    <v/>
    <v>1</v>
    <v>BUFF_COMMON_INVINCIBLE</v>
  </rv>
  <rv s="57">
    <v>3</v>
    <v>BUFF_JUNIOR_C_POLEARM_PASSIVE_ALLOW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BUFF_JUNIOR_C_POLEARM_PASSIVE_ALLOW</v>
    <v/>
    <v/>
    <v/>
    <v/>
    <v/>
    <v/>
    <v/>
    <v>0.05</v>
    <v/>
    <v/>
    <v/>
    <v/>
    <v/>
    <v/>
    <v>10</v>
    <v/>
    <v/>
    <v/>
    <v>NKM_UNIT_BUFF_BARRIER</v>
    <v/>
    <v/>
    <v/>
    <v/>
    <v/>
    <v/>
    <v/>
    <v/>
    <v/>
    <v/>
    <v/>
    <v/>
    <v/>
    <v/>
    <v/>
    <v/>
    <v/>
    <v>BIP01_SPINE1</v>
    <v>AB_FX_BUFF_SHIELD_BARRIER_BLUE</v>
    <v/>
    <v/>
    <v/>
    <v/>
    <v/>
    <v/>
    <v/>
    <v>NST_END</v>
    <v/>
    <v/>
    <v/>
    <v/>
    <v/>
    <v/>
    <v>BUFF_JUNIOR_C_POLEARM_PASSIVE_ALLOW</v>
    <v>2</v>
    <v>m_listNKMEventAttack</v>
    <v/>
    <v/>
    <v/>
    <v/>
    <v/>
    <v/>
    <v/>
    <v/>
    <v/>
    <v/>
    <v/>
    <v/>
    <v/>
    <v/>
    <v>1</v>
    <v>BUFF_JUNIOR_C_POLEARM_PASSIVE_ALLOW</v>
  </rv>
  <rv s="64">
    <v>3</v>
    <v>BUFF_JUNIOR_C_POLEARM_SKILL1_LV5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BUFF_JUNIOR_C_POLEARM_SKILL1_LV5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/>
    <v/>
    <v/>
    <v/>
    <v/>
    <v/>
    <v/>
    <v/>
    <v/>
    <v/>
    <v/>
    <v/>
    <v/>
    <v/>
    <v/>
    <v>NST_DAMAGE_REDUCE_RATE</v>
    <v/>
    <v/>
    <v>2000</v>
    <v/>
    <v/>
    <v/>
    <v>BUFF_JUNIOR_C_POLEARM_SKILL1_LV5</v>
    <v>1</v>
    <v>m_listNKMEventBuff</v>
    <v/>
    <v/>
    <v/>
    <v/>
    <v>1</v>
    <v/>
    <v>{'m_SkillStrID': 'NKM_UNIT_JUNIOR_C_POLEARM_SKILL', 'm_SkillLevel': [5, 99]}</v>
    <v>0/30</v>
    <v/>
    <v/>
    <v/>
    <v/>
    <v/>
    <v/>
    <v>3</v>
    <v>BUFF_JUNIOR_C_POLEARM_SKILL1_LV5</v>
  </rv>
  <rv s="151">
    <v>3</v>
    <v>BUFF_JUNIOR_C_POLEARM_HYPER1_A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BUFF_JUNIOR_C_POLEARM_HYPER1_A</v>
    <v/>
    <v/>
    <v/>
    <v/>
    <v/>
    <v/>
    <v/>
    <v/>
    <v/>
    <v/>
    <v/>
    <v/>
    <v/>
    <v/>
    <v/>
    <v/>
    <v/>
    <v/>
    <v>NKM_UNIT_BUFF_HP</v>
    <v/>
    <v/>
    <v/>
    <v/>
    <v/>
    <v/>
    <v/>
    <v/>
    <v/>
    <v/>
    <v/>
    <v>BIP01_SPINE1</v>
    <v>AB_FX_BUFF_JUNIOR_C_POLEARM_PASSIVE</v>
    <v/>
    <v/>
    <v/>
    <v/>
    <v/>
    <v/>
    <v/>
    <v/>
    <v/>
    <v/>
    <v>1000</v>
    <v>1000</v>
    <v>1000</v>
    <v>NST_HP</v>
    <v>NST_ATK</v>
    <v>NST_DEF</v>
    <v/>
    <v/>
    <v/>
    <v/>
    <v>BUFF_JUNIOR_C_POLEARM_HYPER1_A</v>
    <v>1</v>
    <v>m_listNKMEventBuff</v>
    <v/>
    <v/>
    <v/>
    <v/>
    <v>1</v>
    <v/>
    <v/>
    <v>12/30</v>
    <v/>
    <v/>
    <v/>
    <v/>
    <v/>
    <v/>
    <v>4</v>
    <v>BUFF_JUNIOR_C_POLEARM_HYPER1_A</v>
  </rv>
  <rv s="152">
    <v>3</v>
    <v>BUFF_JUNIOR_C_POLEARM_HYPER1_B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>0</v>
    <v/>
    <v/>
    <v/>
    <v/>
    <v/>
    <v>BUFF_JUNIOR_C_POLEARM_HYPER1_B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>1000</v>
    <v>1000</v>
    <v>1000</v>
    <v>NST_CRITICAL</v>
    <v>NST_HIT</v>
    <v>NST_EVADE</v>
    <v/>
    <v/>
    <v/>
    <v/>
    <v>BUFF_JUNIOR_C_POLEARM_HYPER1_B</v>
    <v>2</v>
    <v>m_listNKMEventBuff</v>
    <v/>
    <v/>
    <v/>
    <v/>
    <v>1</v>
    <v/>
    <v/>
    <v>20/30</v>
    <v/>
    <v/>
    <v/>
    <v/>
    <v/>
    <v/>
    <v>4</v>
    <v>BUFF_JUNIOR_C_POLEARM_HYPER1_B</v>
  </rv>
  <rv s="153">
    <v>3</v>
    <v>BUFF_JUNIOR_C_RULER_PASSIVE_INVISIBLE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>BUFF_JUNIOR_C_RULER_PASSIVE_INVISIBLE</v>
    <v/>
    <v/>
    <v/>
    <v/>
    <v/>
    <v/>
    <v/>
    <v/>
    <v/>
    <v/>
    <v/>
    <v/>
    <v/>
    <v/>
    <v>15</v>
    <v/>
    <v/>
    <v/>
    <v>NKM_UNIT_BUFF_EVADE</v>
    <v/>
    <v/>
    <v/>
    <v/>
    <v/>
    <v/>
    <v/>
    <v/>
    <v>0.3</v>
    <v>0.3</v>
    <v>0.3</v>
    <v/>
    <v/>
    <v/>
    <v/>
    <v/>
    <v/>
    <v/>
    <v/>
    <v/>
    <v/>
    <v/>
    <v/>
    <v/>
    <v/>
    <v/>
    <v>NST_DAMAGE_REDUCE_RATE</v>
    <v/>
    <v/>
    <v>5000</v>
    <v/>
    <v/>
    <v/>
    <v>BUFF_JUNIOR_C_RULER_PASSIVE_INVISIBLE</v>
    <v>1</v>
    <v>m_listNKMEventBuff</v>
    <v/>
    <v/>
    <v/>
    <v/>
    <v/>
    <v/>
    <v/>
    <v>0/30</v>
    <v/>
    <v/>
    <v/>
    <v/>
    <v/>
    <v/>
    <v>1</v>
    <v>BUFF_JUNIOR_C_RULER_PASSIVE_INVISIBLE</v>
  </rv>
  <rv s="71">
    <v>3</v>
    <v>BUFF_JUNIOR_C_RULER_PASSIVE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BUFF_JUNIOR_C_RULER_PASSIVE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1000</v>
    <v/>
    <v/>
    <v>1000</v>
    <v/>
    <v/>
    <v>NST_ATK</v>
    <v/>
    <v/>
    <v/>
    <v/>
    <v/>
    <v/>
    <v>BUFF_JUNIOR_C_RULER_PASSIVE</v>
    <v>1</v>
    <v>m_listNKMEventBuff</v>
    <v/>
    <v/>
    <v>True</v>
    <v/>
    <v>1</v>
    <v/>
    <v>{'m_SkillStrID': 'NKM_UNIT_JUNIOR_C_RULER_PASSIVE', 'm_SkillLevel': [1, 4], 'm_NeedBuffStrID': 'BUFF_JUNIOR_C_RULER_PASSIVE_TRIGGER', 'm_NeedBuffOverlapCount': [1, 1]}</v>
    <v>30/30</v>
    <v>3000</v>
    <v/>
    <v/>
    <v/>
    <v/>
    <v/>
    <v>4</v>
    <v>BUFF_JUNIOR_C_RULER_PASSIVE</v>
  </rv>
  <rv s="154">
    <v>3</v>
    <v>BUFF_JUNIOR_C_RULER_PASSIVE_COSTOVER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>BUFF_JUNIOR_C_RULER_PASSIVE_COSTOVER</v>
    <v/>
    <v/>
    <v/>
    <v/>
    <v/>
    <v/>
    <v/>
    <v/>
    <v/>
    <v/>
    <v/>
    <v/>
    <v/>
    <v/>
    <v>12</v>
    <v/>
    <v/>
    <v/>
    <v>NKM_UNIT_BUFF_SUPERARMOR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BUFF_JUNIOR_C_RULER_PASSIVE_COSTOVER</v>
    <v>2</v>
    <v>m_listNKMEventAttack</v>
    <v/>
    <v/>
    <v/>
    <v/>
    <v/>
    <v/>
    <v/>
    <v/>
    <v/>
    <v/>
    <v>1</v>
    <v/>
    <v/>
    <v/>
    <v>4</v>
    <v>BUFF_JUNIOR_C_RULER_PASSIVE_COSTOVER</v>
  </rv>
  <rv s="71">
    <v>3</v>
    <v>BUFF_JUNIOR_C_RULER_PASSIVE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BUFF_JUNIOR_C_RULER_PASSIVE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1000</v>
    <v/>
    <v/>
    <v>1000</v>
    <v/>
    <v/>
    <v>NST_ATK</v>
    <v/>
    <v/>
    <v/>
    <v/>
    <v/>
    <v/>
    <v>BUFF_JUNIOR_C_RULER_PASSIVE</v>
    <v>2</v>
    <v>m_listNKMEventBuff</v>
    <v/>
    <v/>
    <v>True</v>
    <v/>
    <v>2</v>
    <v/>
    <v>{'m_SkillStrID': 'NKM_UNIT_JUNIOR_C_RULER_PASSIVE', 'm_SkillLevel': [1, 4], 'm_NeedBuffStrID': 'BUFF_JUNIOR_C_RULER_PASSIVE_TRIGGER', 'm_NeedBuffOverlapCount': [2, 2]}</v>
    <v>30/30</v>
    <v>3000</v>
    <v/>
    <v/>
    <v/>
    <v/>
    <v/>
    <v>4</v>
    <v>BUFF_JUNIOR_C_RULER_PASSIVE</v>
  </rv>
  <rv s="71">
    <v>3</v>
    <v>BUFF_JUNIOR_C_RULER_PASSIVE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BUFF_JUNIOR_C_RULER_PASSIVE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1000</v>
    <v/>
    <v/>
    <v>1000</v>
    <v/>
    <v/>
    <v>NST_ATK</v>
    <v/>
    <v/>
    <v/>
    <v/>
    <v/>
    <v/>
    <v>BUFF_JUNIOR_C_RULER_PASSIVE</v>
    <v>3</v>
    <v>m_listNKMEventBuff</v>
    <v/>
    <v/>
    <v>True</v>
    <v/>
    <v>3</v>
    <v/>
    <v>{'m_SkillStrID': 'NKM_UNIT_JUNIOR_C_RULER_PASSIVE', 'm_SkillLevel': [1, 4], 'm_NeedBuffStrID': 'BUFF_JUNIOR_C_RULER_PASSIVE_TRIGGER', 'm_NeedBuffOverlapCount': [3, 3]}</v>
    <v>30/30</v>
    <v>3000</v>
    <v/>
    <v/>
    <v/>
    <v/>
    <v/>
    <v>4</v>
    <v>BUFF_JUNIOR_C_RULER_PASSIVE</v>
  </rv>
  <rv s="155">
    <v>3</v>
    <v>BUFF_JUNIOR_C_RULER_PASSIVE_LV5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BUFF_JUNIOR_C_RULER_PASSIVE_LV5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1000</v>
    <v>500</v>
    <v/>
    <v>1000</v>
    <v/>
    <v/>
    <v>NST_ATK</v>
    <v>NST_DAMAGE_REDUCE_RATE</v>
    <v/>
    <v/>
    <v>500</v>
    <v/>
    <v/>
    <v>BUFF_JUNIOR_C_RULER_PASSIVE_LV5</v>
    <v>4</v>
    <v>m_listNKMEventBuff</v>
    <v/>
    <v/>
    <v>True</v>
    <v/>
    <v>1</v>
    <v/>
    <v>{'m_SkillStrID': 'NKM_UNIT_JUNIOR_C_RULER_PASSIVE', 'm_SkillLevel': [5, 99], 'm_NeedBuffStrID': 'BUFF_JUNIOR_C_RULER_PASSIVE_TRIGGER', 'm_NeedBuffOverlapCount': [1, 1]}</v>
    <v>30/30</v>
    <v>3000</v>
    <v/>
    <v/>
    <v/>
    <v/>
    <v/>
    <v>4</v>
    <v>BUFF_JUNIOR_C_RULER_PASSIVE_LV5</v>
  </rv>
  <rv s="155">
    <v>3</v>
    <v>BUFF_JUNIOR_C_RULER_PASSIVE_LV5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BUFF_JUNIOR_C_RULER_PASSIVE_LV5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1000</v>
    <v>500</v>
    <v/>
    <v>1000</v>
    <v/>
    <v/>
    <v>NST_ATK</v>
    <v>NST_DAMAGE_REDUCE_RATE</v>
    <v/>
    <v/>
    <v>500</v>
    <v/>
    <v/>
    <v>BUFF_JUNIOR_C_RULER_PASSIVE_LV5</v>
    <v>5</v>
    <v>m_listNKMEventBuff</v>
    <v/>
    <v/>
    <v>True</v>
    <v/>
    <v>2</v>
    <v/>
    <v>{'m_SkillStrID': 'NKM_UNIT_JUNIOR_C_RULER_PASSIVE', 'm_SkillLevel': [5, 99], 'm_NeedBuffStrID': 'BUFF_JUNIOR_C_RULER_PASSIVE_TRIGGER', 'm_NeedBuffOverlapCount': [2, 2]}</v>
    <v>30/30</v>
    <v>3000</v>
    <v/>
    <v/>
    <v/>
    <v/>
    <v/>
    <v>4</v>
    <v>BUFF_JUNIOR_C_RULER_PASSIVE_LV5</v>
  </rv>
  <rv s="155">
    <v>3</v>
    <v>BUFF_JUNIOR_C_RULER_PASSIVE_LV5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BUFF_JUNIOR_C_RULER_PASSIVE_LV5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1000</v>
    <v>500</v>
    <v/>
    <v>1000</v>
    <v/>
    <v/>
    <v>NST_ATK</v>
    <v>NST_DAMAGE_REDUCE_RATE</v>
    <v/>
    <v/>
    <v>500</v>
    <v/>
    <v/>
    <v>BUFF_JUNIOR_C_RULER_PASSIVE_LV5</v>
    <v>6</v>
    <v>m_listNKMEventBuff</v>
    <v/>
    <v/>
    <v>True</v>
    <v/>
    <v>3</v>
    <v/>
    <v>{'m_SkillStrID': 'NKM_UNIT_JUNIOR_C_RULER_PASSIVE', 'm_SkillLevel': [5, 99], 'm_NeedBuffStrID': 'BUFF_JUNIOR_C_RULER_PASSIVE_TRIGGER', 'm_NeedBuffOverlapCount': [3, 3]}</v>
    <v>30/30</v>
    <v>3000</v>
    <v/>
    <v/>
    <v/>
    <v/>
    <v/>
    <v>4</v>
    <v>BUFF_JUNIOR_C_RULER_PASSIVE_LV5</v>
  </rv>
  <rv s="74">
    <v>3</v>
    <v>DEBUFF_JUNIOR_C_RULER_HYPER1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DEBUFF_JUNIOR_C_RULER_HYPER1</v>
    <v/>
    <v/>
    <v/>
    <v/>
    <v/>
    <v/>
    <v/>
    <v/>
    <v/>
    <v/>
    <v/>
    <v/>
    <v/>
    <v/>
    <v>12</v>
    <v/>
    <v/>
    <v/>
    <v>NKM_UNIT_DEBUFF_EVADE</v>
    <v/>
    <v/>
    <v/>
    <v/>
    <v/>
    <v/>
    <v/>
    <v/>
    <v/>
    <v/>
    <v/>
    <v/>
    <v/>
    <v/>
    <v/>
    <v/>
    <v/>
    <v/>
    <v/>
    <v/>
    <v/>
    <v/>
    <v/>
    <v>-5000</v>
    <v/>
    <v/>
    <v>NST_EVADE</v>
    <v/>
    <v/>
    <v/>
    <v/>
    <v/>
    <v/>
    <v>DEBUFF_JUNIOR_C_RULER_HYPER1</v>
    <v>1</v>
    <v>m_listNKMEventAttack</v>
    <v/>
    <v/>
    <v/>
    <v/>
    <v/>
    <v/>
    <v/>
    <v/>
    <v/>
    <v/>
    <v>1</v>
    <v/>
    <v/>
    <v/>
    <v>6</v>
    <v>DEBUFF_JUNIOR_C_RULER_HYPER1</v>
  </rv>
  <rv s="74">
    <v>3</v>
    <v>DEBUFF_JUNIOR_C_RULER_HYPER1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DEBUFF_JUNIOR_C_RULER_HYPER1</v>
    <v/>
    <v/>
    <v/>
    <v/>
    <v/>
    <v/>
    <v/>
    <v/>
    <v/>
    <v/>
    <v/>
    <v/>
    <v/>
    <v/>
    <v>12</v>
    <v/>
    <v/>
    <v/>
    <v>NKM_UNIT_DEBUFF_EVADE</v>
    <v/>
    <v/>
    <v/>
    <v/>
    <v/>
    <v/>
    <v/>
    <v/>
    <v/>
    <v/>
    <v/>
    <v/>
    <v/>
    <v/>
    <v/>
    <v/>
    <v/>
    <v/>
    <v/>
    <v/>
    <v/>
    <v/>
    <v/>
    <v>-5000</v>
    <v/>
    <v/>
    <v>NST_EVADE</v>
    <v/>
    <v/>
    <v/>
    <v/>
    <v/>
    <v/>
    <v>DEBUFF_JUNIOR_C_RULER_HYPER1</v>
    <v>2</v>
    <v>m_listNKMEventAttack</v>
    <v/>
    <v/>
    <v/>
    <v/>
    <v/>
    <v/>
    <v/>
    <v/>
    <v/>
    <v/>
    <v>1</v>
    <v/>
    <v/>
    <v/>
    <v>6</v>
    <v>DEBUFF_JUNIOR_C_RULER_HYPER1</v>
  </rv>
  <rv s="40">
    <v>3</v>
    <v>BUFF_JUNIOR_C_SPEAKER_HYPER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BUFF_JUNIOR_C_SPEAKER_HYPER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NST_UNIT_TYPE_COUNTER_DAMAGE_RATE</v>
    <v/>
    <v/>
    <v>5000</v>
    <v/>
    <v/>
    <v/>
    <v>BUFF_JUNIOR_C_SPEAKER_HYPER</v>
    <v>1</v>
    <v>m_listNKMEventBuff</v>
    <v/>
    <v/>
    <v/>
    <v/>
    <v/>
    <v/>
    <v/>
    <v>0/30</v>
    <v/>
    <v/>
    <v/>
    <v/>
    <v/>
    <v/>
    <v>5</v>
    <v>BUFF_JUNIOR_C_SPEAKER_HYPER</v>
  </rv>
  <rv s="40">
    <v>3</v>
    <v>BUFF_JUNIOR_C_SPEAKER_HYPER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BUFF_JUNIOR_C_SPEAKER_HYPER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NST_UNIT_TYPE_COUNTER_DAMAGE_RATE</v>
    <v/>
    <v/>
    <v>5000</v>
    <v/>
    <v/>
    <v/>
    <v>BUFF_JUNIOR_C_SPEAKER_HYPER</v>
    <v>2</v>
    <v>m_listNKMEventBuff</v>
    <v/>
    <v/>
    <v/>
    <v>True</v>
    <v/>
    <v>True</v>
    <v/>
    <v/>
    <v/>
    <v/>
    <v/>
    <v/>
    <v/>
    <v/>
    <v>5</v>
    <v>BUFF_JUNIOR_C_SPEAKER_HYPER</v>
  </rv>
  <rv s="156">
    <v>3</v>
    <v>DEBUFF_KNIGHT_C_HOLY_HYPER_MECHANIC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DEBUFF_KNIGHT_C_HOLY_HYPER_MECHANIC</v>
    <v/>
    <v/>
    <v/>
    <v/>
    <v/>
    <v/>
    <v/>
    <v/>
    <v/>
    <v/>
    <v/>
    <v/>
    <v/>
    <v/>
    <v>3</v>
    <v/>
    <v/>
    <v/>
    <v>NKM_UNIT_DEBUFF_ATTACK_SPEED_RATE</v>
    <v/>
    <v>NUST_MECHANIC</v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-10000</v>
    <v/>
    <v/>
    <v/>
    <v>DEBUFF_KNIGHT_C_HOLY_HYPER_MECHANIC</v>
    <v>1</v>
    <v>m_listNKMEventAttack</v>
    <v/>
    <v/>
    <v/>
    <v/>
    <v/>
    <v/>
    <v/>
    <v/>
    <v/>
    <v/>
    <v>1</v>
    <v/>
    <v/>
    <v/>
    <v>6</v>
    <v>DEBUFF_KNIGHT_C_HOLY_HYPER_MECHANIC</v>
  </rv>
  <rv s="156">
    <v>3</v>
    <v>DEBUFF_KNIGHT_C_HOLY_HYPER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DEBUFF_KNIGHT_C_HOLY_HYPER</v>
    <v/>
    <v/>
    <v/>
    <v/>
    <v/>
    <v/>
    <v/>
    <v/>
    <v/>
    <v/>
    <v/>
    <v/>
    <v/>
    <v/>
    <v>6</v>
    <v/>
    <v/>
    <v/>
    <v>NKM_UNIT_DEBUFF_ATTACK_SPEED_RATE</v>
    <v/>
    <v>NUST_COUNTER,NUST_SOLDIER,NUST_CORRUPTED,NUST_REPLACER</v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-10000</v>
    <v/>
    <v/>
    <v/>
    <v>DEBUFF_KNIGHT_C_HOLY_HYPER</v>
    <v>1</v>
    <v>m_listNKMEventAttack</v>
    <v/>
    <v/>
    <v/>
    <v/>
    <v/>
    <v/>
    <v/>
    <v/>
    <v/>
    <v/>
    <v>1</v>
    <v/>
    <v/>
    <v/>
    <v>6</v>
    <v>DEBUFF_KNIGHT_C_HOLY_HYPER</v>
  </rv>
  <rv s="156">
    <v>3</v>
    <v>DEBUFF_KNIGHT_C_HOLY_HYPER_MECHANIC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DEBUFF_KNIGHT_C_HOLY_HYPER_MECHANIC</v>
    <v/>
    <v/>
    <v/>
    <v/>
    <v/>
    <v/>
    <v/>
    <v/>
    <v/>
    <v/>
    <v/>
    <v/>
    <v/>
    <v/>
    <v>3</v>
    <v/>
    <v/>
    <v/>
    <v>NKM_UNIT_DEBUFF_ATTACK_SPEED_RATE</v>
    <v/>
    <v>NUST_MECHANIC</v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-10000</v>
    <v/>
    <v/>
    <v/>
    <v>DEBUFF_KNIGHT_C_HOLY_HYPER_MECHANIC</v>
    <v>2</v>
    <v>m_listNKMEventAttack</v>
    <v/>
    <v/>
    <v/>
    <v/>
    <v/>
    <v/>
    <v/>
    <v/>
    <v/>
    <v/>
    <v>1</v>
    <v/>
    <v/>
    <v/>
    <v>6</v>
    <v>DEBUFF_KNIGHT_C_HOLY_HYPER_MECHANIC</v>
  </rv>
  <rv s="156">
    <v>3</v>
    <v>DEBUFF_KNIGHT_C_HOLY_HYPER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DEBUFF_KNIGHT_C_HOLY_HYPER</v>
    <v/>
    <v/>
    <v/>
    <v/>
    <v/>
    <v/>
    <v/>
    <v/>
    <v/>
    <v/>
    <v/>
    <v/>
    <v/>
    <v/>
    <v>6</v>
    <v/>
    <v/>
    <v/>
    <v>NKM_UNIT_DEBUFF_ATTACK_SPEED_RATE</v>
    <v/>
    <v>NUST_COUNTER,NUST_SOLDIER,NUST_CORRUPTED,NUST_REPLACER</v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-10000</v>
    <v/>
    <v/>
    <v/>
    <v>DEBUFF_KNIGHT_C_HOLY_HYPER</v>
    <v>2</v>
    <v>m_listNKMEventAttack</v>
    <v/>
    <v/>
    <v/>
    <v/>
    <v/>
    <v/>
    <v/>
    <v/>
    <v/>
    <v/>
    <v>1</v>
    <v/>
    <v/>
    <v/>
    <v>6</v>
    <v>DEBUFF_KNIGHT_C_HOLY_HYPER</v>
  </rv>
  <rv s="157">
    <v>3</v>
    <v>DEBUFF_MAID_C_MASK_PASSIVE</v>
    <v>1</v>
    <v>Generic</v>
    <v>1</v>
    <v/>
    <v>0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DEBUFF_MAID_C_MASK_PASSIVE</v>
    <v/>
    <v/>
    <v/>
    <v/>
    <v/>
    <v/>
    <v/>
    <v/>
    <v/>
    <v/>
    <v/>
    <v/>
    <v/>
    <v/>
    <v>5</v>
    <v>1</v>
    <v>1</v>
    <v/>
    <v>NKM_UNIT_DEBUFF_MOVE_SPEED_RATE</v>
    <v/>
    <v/>
    <v/>
    <v/>
    <v/>
    <v/>
    <v/>
    <v/>
    <v/>
    <v/>
    <v/>
    <v/>
    <v/>
    <v/>
    <v/>
    <v>350</v>
    <v>AB_FX_BUFF_RANGE_RED</v>
    <v>BIP01_SPINE1</v>
    <v>AB_FX_BUFF_IN_DEBUFF</v>
    <v/>
    <v/>
    <v/>
    <v/>
    <v/>
    <v>-6000</v>
    <v/>
    <v>NST_MOVE_SPEED_RATE</v>
    <v>NST_HIT</v>
    <v/>
    <v>-6000</v>
    <v/>
    <v/>
    <v/>
    <v>DEBUFF_MAID_C_MASK_PASSIVE</v>
    <v>1</v>
    <v>m_listNKMEventBuff</v>
    <v/>
    <v/>
    <v/>
    <v/>
    <v>1</v>
    <v/>
    <v/>
    <v>26/30</v>
    <v/>
    <v/>
    <v/>
    <v/>
    <v/>
    <v/>
    <v>6</v>
    <v>DEBUFF_MAID_C_MASK_PASSIVE</v>
  </rv>
  <rv s="84">
    <v>3</v>
    <v>BUFF_MAID_C_MASK_PASSIVE_LV5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BUFF_MAID_C_MASK_PASSIVE_LV5</v>
    <v/>
    <v/>
    <v/>
    <v/>
    <v/>
    <v/>
    <v/>
    <v/>
    <v/>
    <v/>
    <v/>
    <v/>
    <v/>
    <v/>
    <v>6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5000</v>
    <v/>
    <v/>
    <v>NST_EVADE</v>
    <v/>
    <v/>
    <v/>
    <v/>
    <v/>
    <v/>
    <v>BUFF_MAID_C_MASK_PASSIVE_LV5</v>
    <v>2</v>
    <v>m_listNKMEventBuff</v>
    <v/>
    <v/>
    <v/>
    <v/>
    <v/>
    <v/>
    <v>{'m_SkillStrID': 'NKM_UNIT_MAID_C_MASK_PASSIVE', 'm_SkillLevel': [5, 99]}</v>
    <v>41/30</v>
    <v/>
    <v/>
    <v/>
    <v/>
    <v/>
    <v/>
    <v>6</v>
    <v>BUFF_MAID_C_MASK_PASSIVE_LV5</v>
  </rv>
  <rv s="158">
    <v>3</v>
    <v>BUFF_NKM_UNIT_MAID_C_SPEAR_SKILL1_LV5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BUFF_NKM_UNIT_MAID_C_SPEAR_SKILL1_LV5</v>
    <v/>
    <v/>
    <v/>
    <v/>
    <v/>
    <v/>
    <v/>
    <v/>
    <v/>
    <v/>
    <v/>
    <v/>
    <v/>
    <v/>
    <v>1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NST_DEF_PENETRATE_RATE</v>
    <v/>
    <v/>
    <v>2500</v>
    <v/>
    <v/>
    <v/>
    <v>BUFF_NKM_UNIT_MAID_C_SPEAR_SKILL1_LV5</v>
    <v>1</v>
    <v>m_listNKMEventBuff</v>
    <v/>
    <v/>
    <v/>
    <v/>
    <v/>
    <v/>
    <v>{'m_SkillStrID': 'NKM_UNIT_MAID_C_SPEAR_SKILL', 'm_SkillLevel': [5, 99]}</v>
    <v>35/30</v>
    <v/>
    <v/>
    <v/>
    <v/>
    <v/>
    <v/>
    <v>4</v>
    <v>BUFF_NKM_UNIT_MAID_C_SPEAR_SKILL1_LV5</v>
  </rv>
  <rv s="64">
    <v>3</v>
    <v>BUFF_MAID_TONFA_PASSIVE_LV5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BUFF_MAID_TONFA_PASSIVE_LV5</v>
    <v/>
    <v/>
    <v/>
    <v/>
    <v/>
    <v/>
    <v/>
    <v/>
    <v/>
    <v/>
    <v/>
    <v/>
    <v/>
    <v/>
    <v>4</v>
    <v/>
    <v/>
    <v/>
    <v>NKM_UNIT_BUFF_DAMAGE_REDUCE_RATE</v>
    <v/>
    <v/>
    <v/>
    <v/>
    <v/>
    <v/>
    <v/>
    <v/>
    <v/>
    <v/>
    <v/>
    <v/>
    <v/>
    <v/>
    <v/>
    <v/>
    <v/>
    <v/>
    <v/>
    <v/>
    <v/>
    <v/>
    <v/>
    <v/>
    <v/>
    <v/>
    <v>NST_DAMAGE_REDUCE_RATE</v>
    <v/>
    <v/>
    <v>2500</v>
    <v/>
    <v/>
    <v/>
    <v>BUFF_MAID_TONFA_PASSIVE_LV5</v>
    <v>1</v>
    <v>m_listNKMEventBuff</v>
    <v/>
    <v/>
    <v/>
    <v/>
    <v/>
    <v/>
    <v>{'m_SkillStrID': 'NKM_UNIT_MAID_C_TONFA_PASSIVE', 'm_SkillLevel': [5, 99]}</v>
    <v>40/30</v>
    <v/>
    <v/>
    <v/>
    <v/>
    <v/>
    <v/>
    <v>5</v>
    <v>BUFF_MAID_TONFA_PASSIVE_LV5</v>
  </rv>
  <rv s="80">
    <v>3</v>
    <v>DEBUFF_MAID_TONFA_PASSIVE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>DEBUFF_MAID_TONFA_PASSIVE</v>
    <v/>
    <v/>
    <v/>
    <v/>
    <v/>
    <v/>
    <v/>
    <v/>
    <v/>
    <v/>
    <v/>
    <v/>
    <v/>
    <v/>
    <v>4</v>
    <v/>
    <v/>
    <v/>
    <v>NKM_UNIT_DEBUFF_SILENCE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DEBUFF_MAID_TONFA_PASSIVE</v>
    <v>1</v>
    <v>m_listNKMEventAttack</v>
    <v/>
    <v/>
    <v/>
    <v/>
    <v/>
    <v/>
    <v/>
    <v/>
    <v/>
    <v/>
    <v/>
    <v/>
    <v/>
    <v/>
    <v>5</v>
    <v>DEBUFF_MAID_TONFA_PASSIVE</v>
  </rv>
  <rv s="59">
    <v>3</v>
    <v>BUFF_MAID_TONFA_HYEPR1_LV5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BUFF_MAID_TONFA_HYEPR1_LV5</v>
    <v/>
    <v/>
    <v/>
    <v/>
    <v/>
    <v/>
    <v/>
    <v/>
    <v/>
    <v/>
    <v/>
    <v/>
    <v/>
    <v/>
    <v>10</v>
    <v/>
    <v/>
    <v/>
    <v>NKM_UNIT_BUFF_SUPERARMOR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>NSAL_SKILL</v>
    <v>BUFF_MAID_TONFA_HYEPR1_LV5</v>
    <v>1</v>
    <v>m_listNKMEventBuff</v>
    <v/>
    <v/>
    <v/>
    <v>True</v>
    <v/>
    <v/>
    <v>{'m_SkillStrID': 'NKM_UNIT_MAID_C_TONFA_HYPER', 'm_SkillLevel': [5, 99]}</v>
    <v/>
    <v/>
    <v/>
    <v/>
    <v/>
    <v/>
    <v/>
    <v>7</v>
    <v>BUFF_MAID_TONFA_HYEPR1_LV5</v>
  </rv>
  <rv s="74">
    <v>3</v>
    <v>DEBUFF_MAID_TONFA_HYEPR1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DEBUFF_MAID_TONFA_HYEPR1</v>
    <v/>
    <v/>
    <v/>
    <v/>
    <v/>
    <v/>
    <v/>
    <v/>
    <v/>
    <v/>
    <v/>
    <v/>
    <v/>
    <v/>
    <v>10</v>
    <v/>
    <v/>
    <v/>
    <v>NKM_UNIT_DEBUFF_ATK</v>
    <v/>
    <v/>
    <v/>
    <v/>
    <v/>
    <v/>
    <v/>
    <v/>
    <v/>
    <v/>
    <v/>
    <v/>
    <v/>
    <v/>
    <v/>
    <v/>
    <v/>
    <v/>
    <v/>
    <v/>
    <v/>
    <v/>
    <v/>
    <v>-1000</v>
    <v/>
    <v/>
    <v>NST_ATK</v>
    <v/>
    <v/>
    <v/>
    <v/>
    <v/>
    <v/>
    <v>DEBUFF_MAID_TONFA_HYEPR1</v>
    <v>1</v>
    <v>m_listNKMEventAttack</v>
    <v/>
    <v/>
    <v/>
    <v/>
    <v/>
    <v/>
    <v/>
    <v/>
    <v/>
    <v/>
    <v/>
    <v/>
    <v/>
    <v/>
    <v>7</v>
    <v>DEBUFF_MAID_TONFA_HYEPR1</v>
  </rv>
  <rv s="159">
    <v>3</v>
    <v>BUFF_MAID_LEADER_PASSIVE_LV5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BUFF_MAID_LEADER_PASSIVE_LV5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3000</v>
    <v/>
    <v/>
    <v>NST_ATK</v>
    <v>NST_DAMAGE_REDUCE_RATE</v>
    <v/>
    <v/>
    <v>3000</v>
    <v/>
    <v/>
    <v>BUFF_MAID_LEADER_PASSIVE_LV5</v>
    <v>1</v>
    <v>m_listNKMEventBuff</v>
    <v/>
    <v/>
    <v/>
    <v/>
    <v/>
    <v/>
    <v>{'m_SkillStrID': 'NKM_UNIT_MAID_S_LEADER_PASSIVE', 'm_SkillLevel': [5, 99]}</v>
    <v>1/30</v>
    <v/>
    <v/>
    <v/>
    <v/>
    <v/>
    <v/>
    <v>1</v>
    <v>BUFF_MAID_LEADER_PASSIVE_LV5</v>
  </rv>
  <rv s="160">
    <v>3</v>
    <v>BUFF_MAID_LEADER_PASSIVE2</v>
    <v>1</v>
    <v>Generic</v>
    <v/>
    <v/>
    <v>1</v>
    <v/>
    <v/>
    <v/>
    <v/>
    <v/>
    <v/>
    <v/>
    <v/>
    <v/>
    <v/>
    <v/>
    <v/>
    <v/>
    <v/>
    <v/>
    <v/>
    <v/>
    <v>1</v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BUFF_MAID_LEADER_PASSIVE2</v>
    <v/>
    <v/>
    <v/>
    <v/>
    <v/>
    <v/>
    <v/>
    <v/>
    <v/>
    <v/>
    <v/>
    <v/>
    <v/>
    <v/>
    <v>7</v>
    <v>1</v>
    <v/>
    <v/>
    <v>NKM_UNIT_BUFF_INVINCIBLE</v>
    <v/>
    <v/>
    <v/>
    <v/>
    <v/>
    <v/>
    <v/>
    <v/>
    <v/>
    <v/>
    <v/>
    <v>BIP01_SPINE1</v>
    <v>AB_FX_BUFF_MAID_S_LEADER_PASSIVE</v>
    <v/>
    <v/>
    <v/>
    <v/>
    <v/>
    <v/>
    <v/>
    <v/>
    <v/>
    <v/>
    <v/>
    <v/>
    <v/>
    <v>NST_END</v>
    <v/>
    <v/>
    <v/>
    <v/>
    <v/>
    <v/>
    <v>BUFF_MAID_LEADER_PASSIVE2</v>
    <v>1</v>
    <v>m_listNKMEventBuff</v>
    <v/>
    <v/>
    <v/>
    <v/>
    <v/>
    <v/>
    <v>{'m_SkillStrID': 'NKM_UNIT_MAID_S_LEADER_PASSIVE2', 'm_SkillLevel': [0, 4]}</v>
    <v>45/30</v>
    <v/>
    <v/>
    <v/>
    <v/>
    <v/>
    <v/>
    <v>5</v>
    <v>BUFF_MAID_LEADER_PASSIVE2</v>
  </rv>
  <rv s="160">
    <v>3</v>
    <v>BUFF_MAID_LEADER_PASSIVE2</v>
    <v>1</v>
    <v>Generic</v>
    <v/>
    <v/>
    <v>1</v>
    <v/>
    <v/>
    <v/>
    <v/>
    <v/>
    <v/>
    <v/>
    <v/>
    <v/>
    <v/>
    <v/>
    <v/>
    <v/>
    <v/>
    <v/>
    <v/>
    <v/>
    <v>1</v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BUFF_MAID_LEADER_PASSIVE2</v>
    <v/>
    <v/>
    <v/>
    <v/>
    <v/>
    <v/>
    <v/>
    <v/>
    <v/>
    <v/>
    <v/>
    <v/>
    <v/>
    <v/>
    <v>7</v>
    <v>1</v>
    <v/>
    <v/>
    <v>NKM_UNIT_BUFF_INVINCIBLE</v>
    <v/>
    <v/>
    <v/>
    <v/>
    <v/>
    <v/>
    <v/>
    <v/>
    <v/>
    <v/>
    <v/>
    <v>BIP01_SPINE1</v>
    <v>AB_FX_BUFF_MAID_S_LEADER_PASSIVE</v>
    <v/>
    <v/>
    <v/>
    <v/>
    <v/>
    <v/>
    <v/>
    <v/>
    <v/>
    <v/>
    <v/>
    <v/>
    <v/>
    <v>NST_END</v>
    <v/>
    <v/>
    <v/>
    <v/>
    <v/>
    <v/>
    <v>BUFF_MAID_LEADER_PASSIVE2</v>
    <v>2</v>
    <v>m_listNKMEventBuff</v>
    <v/>
    <v/>
    <v/>
    <v/>
    <v>4</v>
    <v/>
    <v>{'m_SkillStrID': 'NKM_UNIT_MAID_S_LEADER_PASSIVE2', 'm_SkillLevel': [5, 99]}</v>
    <v>45/30</v>
    <v/>
    <v/>
    <v/>
    <v/>
    <v/>
    <v/>
    <v>5</v>
    <v>BUFF_MAID_LEADER_PASSIVE2</v>
  </rv>
  <rv s="82">
    <v>3</v>
    <v>BUFF_ADMIN_CANNON_PASSIVE2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BUFF_ADMIN_CANNON_PASSIVE2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</v>
    <v/>
    <v/>
    <v>NST_ATK</v>
    <v/>
    <v/>
    <v/>
    <v/>
    <v/>
    <v/>
    <v>BUFF_ADMIN_CANNON_PASSIVE2</v>
    <v>1</v>
    <v>m_listNKMEventBuff</v>
    <v/>
    <v/>
    <v/>
    <v/>
    <v/>
    <v/>
    <v>{'m_SkillStrID': 'NKM_UNIT_M_ADMIN_CANNON_PASSIVE2', 'm_SkillLevel': [1, 4]}</v>
    <v>16/30</v>
    <v/>
    <v/>
    <v/>
    <v/>
    <v/>
    <v/>
    <v>4</v>
    <v>BUFF_ADMIN_CANNON_PASSIVE2</v>
  </rv>
  <rv s="82">
    <v>3</v>
    <v>BUFF_ADMIN_CANNON_PASSIVE2_LV5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BUFF_ADMIN_CANNON_PASSIVE2_LV5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</v>
    <v/>
    <v/>
    <v>NST_ATK</v>
    <v/>
    <v/>
    <v/>
    <v/>
    <v/>
    <v/>
    <v>BUFF_ADMIN_CANNON_PASSIVE2_LV5</v>
    <v>2</v>
    <v>m_listNKMEventBuff</v>
    <v/>
    <v/>
    <v/>
    <v/>
    <v/>
    <v/>
    <v>{'m_SkillStrID': 'NKM_UNIT_M_ADMIN_CANNON_PASSIVE2', 'm_SkillLevel': [5, 99]}</v>
    <v>16/30</v>
    <v/>
    <v/>
    <v/>
    <v/>
    <v/>
    <v/>
    <v>4</v>
    <v>BUFF_ADMIN_CANNON_PASSIVE2_LV5</v>
  </rv>
  <rv s="64">
    <v>3</v>
    <v>BUFF_ADMIN_MACHINEGUN_SKILL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BUFF_ADMIN_MACHINEGUN_SKILL</v>
    <v/>
    <v/>
    <v/>
    <v/>
    <v/>
    <v/>
    <v/>
    <v/>
    <v/>
    <v/>
    <v/>
    <v/>
    <v/>
    <v/>
    <v>8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2500</v>
    <v/>
    <v/>
    <v/>
    <v>BUFF_ADMIN_MACHINEGUN_SKILL</v>
    <v>1</v>
    <v>m_listNKMEventBuff</v>
    <v/>
    <v/>
    <v/>
    <v/>
    <v/>
    <v/>
    <v>{'m_SkillStrID': 'NKM_UNIT_M_ADMIN_MACHINEGUN_SKILL', 'm_SkillLevel': [1, 1]}</v>
    <v>30/30</v>
    <v/>
    <v/>
    <v/>
    <v/>
    <v/>
    <v/>
    <v>9</v>
    <v>BUFF_ADMIN_MACHINEGUN_SKILL</v>
  </rv>
  <rv s="64">
    <v>3</v>
    <v>BUFF_ADMIN_MACHINEGUN_SKILL_LV2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BUFF_ADMIN_MACHINEGUN_SKILL_LV2</v>
    <v/>
    <v/>
    <v/>
    <v/>
    <v/>
    <v/>
    <v/>
    <v/>
    <v/>
    <v/>
    <v/>
    <v/>
    <v/>
    <v/>
    <v>9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2500</v>
    <v/>
    <v/>
    <v/>
    <v>BUFF_ADMIN_MACHINEGUN_SKILL_LV2</v>
    <v>2</v>
    <v>m_listNKMEventBuff</v>
    <v/>
    <v/>
    <v/>
    <v/>
    <v/>
    <v/>
    <v>{'m_SkillStrID': 'NKM_UNIT_M_ADMIN_MACHINEGUN_SKILL', 'm_SkillLevel': [2, 2]}</v>
    <v>30/30</v>
    <v/>
    <v/>
    <v/>
    <v/>
    <v/>
    <v/>
    <v>9</v>
    <v>BUFF_ADMIN_MACHINEGUN_SKILL_LV2</v>
  </rv>
  <rv s="64">
    <v>3</v>
    <v>BUFF_ADMIN_MACHINEGUN_SKILL_LV3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BUFF_ADMIN_MACHINEGUN_SKILL_LV3</v>
    <v/>
    <v/>
    <v/>
    <v/>
    <v/>
    <v/>
    <v/>
    <v/>
    <v/>
    <v/>
    <v/>
    <v/>
    <v/>
    <v/>
    <v>10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2500</v>
    <v/>
    <v/>
    <v/>
    <v>BUFF_ADMIN_MACHINEGUN_SKILL_LV3</v>
    <v>3</v>
    <v>m_listNKMEventBuff</v>
    <v/>
    <v/>
    <v/>
    <v/>
    <v/>
    <v/>
    <v>{'m_SkillStrID': 'NKM_UNIT_M_ADMIN_MACHINEGUN_SKILL', 'm_SkillLevel': [3, 3]}</v>
    <v>30/30</v>
    <v/>
    <v/>
    <v/>
    <v/>
    <v/>
    <v/>
    <v>9</v>
    <v>BUFF_ADMIN_MACHINEGUN_SKILL_LV3</v>
  </rv>
  <rv s="64">
    <v>3</v>
    <v>BUFF_ADMIN_MACHINEGUN_SKILL_LV4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BUFF_ADMIN_MACHINEGUN_SKILL_LV4</v>
    <v/>
    <v/>
    <v/>
    <v/>
    <v/>
    <v/>
    <v/>
    <v/>
    <v/>
    <v/>
    <v/>
    <v/>
    <v/>
    <v/>
    <v>12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2500</v>
    <v/>
    <v/>
    <v/>
    <v>BUFF_ADMIN_MACHINEGUN_SKILL_LV4</v>
    <v>4</v>
    <v>m_listNKMEventBuff</v>
    <v/>
    <v/>
    <v/>
    <v/>
    <v/>
    <v/>
    <v>{'m_SkillStrID': 'NKM_UNIT_M_ADMIN_MACHINEGUN_SKILL', 'm_SkillLevel': [4, 4]}</v>
    <v>30/30</v>
    <v/>
    <v/>
    <v/>
    <v/>
    <v/>
    <v/>
    <v>9</v>
    <v>BUFF_ADMIN_MACHINEGUN_SKILL_LV4</v>
  </rv>
  <rv s="85">
    <v>3</v>
    <v>BUFF_ADMIN_MACHINEGUN_SKILL_LV5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BUFF_ADMIN_MACHINEGUN_SKILL_LV5</v>
    <v/>
    <v/>
    <v/>
    <v/>
    <v/>
    <v/>
    <v/>
    <v/>
    <v/>
    <v/>
    <v/>
    <v/>
    <v/>
    <v/>
    <v>12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>NST_DEF_PENETRATE_RATE</v>
    <v/>
    <v>2500</v>
    <v>2500</v>
    <v/>
    <v/>
    <v>BUFF_ADMIN_MACHINEGUN_SKILL_LV5</v>
    <v>5</v>
    <v>m_listNKMEventBuff</v>
    <v/>
    <v/>
    <v/>
    <v/>
    <v/>
    <v/>
    <v>{'m_SkillStrID': 'NKM_UNIT_M_ADMIN_MACHINEGUN_SKILL', 'm_SkillLevel': [5, 99]}</v>
    <v>30/30</v>
    <v/>
    <v/>
    <v/>
    <v/>
    <v/>
    <v/>
    <v>9</v>
    <v>BUFF_ADMIN_MACHINEGUN_SKILL_LV5</v>
  </rv>
  <rv s="161">
    <v>3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1</v>
    <v>m_listNKMEventBuff</v>
    <v/>
    <v/>
    <v/>
    <v/>
    <v>26</v>
    <v/>
    <v>{'m_SkillStrID': 'NKM_UNIT_M_FUTURE_BALLISTA_PASSIVE2', 'm_SkillLevel': [5, 99]}</v>
    <v>10/30</v>
    <v/>
    <v/>
    <v/>
    <v/>
    <v/>
    <v/>
    <v>1</v>
    <v>BUFF_FUTURE_BALLISTA_PASSIVE2</v>
  </rv>
  <rv s="161">
    <v>3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2</v>
    <v>m_listNKMEventBuff</v>
    <v>8</v>
    <v/>
    <v/>
    <v/>
    <v>26</v>
    <v/>
    <v>{'m_SkillStrID': 'NKM_UNIT_M_FUTURE_BALLISTA_PASSIVE2', 'm_SkillLevel': [5, 99]}</v>
    <v>15/30</v>
    <v/>
    <v/>
    <v/>
    <v/>
    <v/>
    <v/>
    <v>1</v>
    <v>BUFF_FUTURE_BALLISTA_PASSIVE2</v>
  </rv>
  <rv s="162">
    <v>3</v>
    <v>BUFF_FUTURE_BALLISTA_PASSIVE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</v>
    <v/>
    <v/>
    <v/>
    <v/>
    <v/>
    <v/>
    <v/>
    <v>0.5</v>
    <v/>
    <v/>
    <v/>
    <v/>
    <v/>
    <v/>
    <v/>
    <v/>
    <v/>
    <v/>
    <v>NKM_UNIT_BUFF_BARRIER</v>
    <v/>
    <v/>
    <v/>
    <v/>
    <v/>
    <v/>
    <v/>
    <v/>
    <v/>
    <v/>
    <v/>
    <v>BIP01_SPINE</v>
    <v>AB_FX_BUFF_SHIELD_BARRIER_BLUE</v>
    <v/>
    <v/>
    <v/>
    <v/>
    <v/>
    <v/>
    <v/>
    <v/>
    <v/>
    <v/>
    <v>2500</v>
    <v/>
    <v/>
    <v>NST_ATK</v>
    <v/>
    <v/>
    <v/>
    <v/>
    <v/>
    <v/>
    <v>BUFF_FUTURE_BALLISTA_PASSIVE</v>
    <v>3</v>
    <v>m_listNKMEventBuff</v>
    <v/>
    <v/>
    <v/>
    <v/>
    <v>1</v>
    <v/>
    <v>{'m_SkillStrID': 'NKM_UNIT_M_FUTURE_BALLISTA_PASSIVE', 'm_SkillLevel': [1, 4]}</v>
    <v>80/30</v>
    <v/>
    <v/>
    <v/>
    <v/>
    <v/>
    <v/>
    <v>1</v>
    <v>BUFF_FUTURE_BALLISTA_PASSIVE</v>
  </rv>
  <rv s="163">
    <v>3</v>
    <v>BUFF_FUTURE_BALLISTA_PASSIVE_LV5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BUFF_FUTURE_BALLISTA_PASSIVE_LV5</v>
    <v/>
    <v/>
    <v/>
    <v/>
    <v/>
    <v/>
    <v/>
    <v>0.5</v>
    <v/>
    <v/>
    <v/>
    <v/>
    <v/>
    <v/>
    <v/>
    <v/>
    <v/>
    <v/>
    <v>NKM_UNIT_BUFF_BARRIER</v>
    <v/>
    <v/>
    <v/>
    <v/>
    <v/>
    <v/>
    <v/>
    <v/>
    <v/>
    <v/>
    <v/>
    <v>BIP01_SPINE</v>
    <v>AB_FX_BUFF_SHIELD_BARRIER_BLUE</v>
    <v/>
    <v/>
    <v/>
    <v/>
    <v/>
    <v/>
    <v/>
    <v/>
    <v/>
    <v/>
    <v>2500</v>
    <v/>
    <v/>
    <v>NST_ATK</v>
    <v>NST_DAMAGE_REDUCE_RATE</v>
    <v/>
    <v/>
    <v>1500</v>
    <v/>
    <v/>
    <v>BUFF_FUTURE_BALLISTA_PASSIVE_LV5</v>
    <v>4</v>
    <v>m_listNKMEventBuff</v>
    <v/>
    <v/>
    <v/>
    <v/>
    <v>1</v>
    <v/>
    <v>{'m_SkillStrID': 'NKM_UNIT_M_FUTURE_BALLISTA_PASSIVE', 'm_SkillLevel': [5, 99]}</v>
    <v>80/30</v>
    <v/>
    <v/>
    <v/>
    <v/>
    <v/>
    <v/>
    <v>1</v>
    <v>BUFF_FUTURE_BALLISTA_PASSIVE_LV5</v>
  </rv>
  <rv s="161">
    <v>3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1</v>
    <v>m_listNKMEventBuff</v>
    <v/>
    <v/>
    <v/>
    <v/>
    <v>1</v>
    <v/>
    <v>{'m_SkillStrID': 'NKM_UNIT_M_FUTURE_BALLISTA_PASSIVE2', 'm_SkillLevel': [1, 1]}</v>
    <v>1/30</v>
    <v/>
    <v/>
    <v/>
    <v/>
    <v/>
    <v/>
    <v>8</v>
    <v>BUFF_FUTURE_BALLISTA_PASSIVE2</v>
  </rv>
  <rv s="161">
    <v>3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2</v>
    <v>m_listNKMEventBuff</v>
    <v/>
    <v/>
    <v/>
    <v/>
    <v>2</v>
    <v/>
    <v>{'m_SkillStrID': 'NKM_UNIT_M_FUTURE_BALLISTA_PASSIVE2', 'm_SkillLevel': [2, 2]}</v>
    <v>1/30</v>
    <v/>
    <v/>
    <v/>
    <v/>
    <v/>
    <v/>
    <v>8</v>
    <v>BUFF_FUTURE_BALLISTA_PASSIVE2</v>
  </rv>
  <rv s="161">
    <v>3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3</v>
    <v>m_listNKMEventBuff</v>
    <v/>
    <v/>
    <v/>
    <v/>
    <v>3</v>
    <v/>
    <v>{'m_SkillStrID': 'NKM_UNIT_M_FUTURE_BALLISTA_PASSIVE2', 'm_SkillLevel': [3, 3]}</v>
    <v>1/30</v>
    <v/>
    <v/>
    <v/>
    <v/>
    <v/>
    <v/>
    <v>8</v>
    <v>BUFF_FUTURE_BALLISTA_PASSIVE2</v>
  </rv>
  <rv s="161">
    <v>3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4</v>
    <v>m_listNKMEventBuff</v>
    <v/>
    <v/>
    <v/>
    <v/>
    <v>5</v>
    <v/>
    <v>{'m_SkillStrID': 'NKM_UNIT_M_FUTURE_BALLISTA_PASSIVE2', 'm_SkillLevel': [4, 99]}</v>
    <v>1/30</v>
    <v/>
    <v/>
    <v/>
    <v/>
    <v/>
    <v/>
    <v>8</v>
    <v>BUFF_FUTURE_BALLISTA_PASSIVE2</v>
  </rv>
  <rv s="161">
    <v>3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1</v>
    <v>m_listNKMEventBuff</v>
    <v/>
    <v/>
    <v/>
    <v/>
    <v>1</v>
    <v/>
    <v>{'m_SkillStrID': 'NKM_UNIT_M_FUTURE_BALLISTA_PASSIVE', 'm_SkillLevel': [1, 1]}</v>
    <v>1/30</v>
    <v/>
    <v/>
    <v/>
    <v/>
    <v/>
    <v/>
    <v>11</v>
    <v>BUFF_FUTURE_BALLISTA_PASSIVE2</v>
  </rv>
  <rv s="161">
    <v>3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2</v>
    <v>m_listNKMEventBuff</v>
    <v/>
    <v/>
    <v/>
    <v/>
    <v>2</v>
    <v/>
    <v>{'m_SkillStrID': 'NKM_UNIT_M_FUTURE_BALLISTA_PASSIVE', 'm_SkillLevel': [2, 2]}</v>
    <v>1/30</v>
    <v/>
    <v/>
    <v/>
    <v/>
    <v/>
    <v/>
    <v>11</v>
    <v>BUFF_FUTURE_BALLISTA_PASSIVE2</v>
  </rv>
  <rv s="161">
    <v>3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3</v>
    <v>m_listNKMEventBuff</v>
    <v/>
    <v/>
    <v/>
    <v/>
    <v>3</v>
    <v/>
    <v>{'m_SkillStrID': 'NKM_UNIT_M_FUTURE_BALLISTA_PASSIVE', 'm_SkillLevel': [3, 3]}</v>
    <v>1/30</v>
    <v/>
    <v/>
    <v/>
    <v/>
    <v/>
    <v/>
    <v>11</v>
    <v>BUFF_FUTURE_BALLISTA_PASSIVE2</v>
  </rv>
  <rv s="161">
    <v>3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4</v>
    <v>m_listNKMEventBuff</v>
    <v/>
    <v/>
    <v/>
    <v/>
    <v>5</v>
    <v/>
    <v>{'m_SkillStrID': 'NKM_UNIT_M_FUTURE_BALLISTA_PASSIVE', 'm_SkillLevel': [4, 99]}</v>
    <v>1/30</v>
    <v/>
    <v/>
    <v/>
    <v/>
    <v/>
    <v/>
    <v>11</v>
    <v>BUFF_FUTURE_BALLISTA_PASSIVE2</v>
  </rv>
  <rv s="82">
    <v>3</v>
    <v>BUFF_FUTURE_SPIDER_PASSIVE2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BUFF_FUTURE_SPIDER_PASSIVE2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10</v>
    <v/>
    <v/>
    <v/>
    <v/>
    <v/>
    <v/>
    <v/>
    <v/>
    <v>100</v>
    <v/>
    <v/>
    <v>NST_ATK</v>
    <v/>
    <v/>
    <v/>
    <v/>
    <v/>
    <v/>
    <v>BUFF_FUTURE_SPIDER_PASSIVE2</v>
    <v>1</v>
    <v>m_listNKMEventBuff</v>
    <v/>
    <v/>
    <v/>
    <v/>
    <v/>
    <v/>
    <v>{'m_SkillStrID': 'NKM_UNIT_M_FUTURE_SPIDER_PASSIVE2', 'm_SkillLevel': [1, 4]}</v>
    <v>2/30</v>
    <v/>
    <v/>
    <v/>
    <v/>
    <v/>
    <v/>
    <v>3</v>
    <v>BUFF_FUTURE_SPIDER_PASSIVE2</v>
  </rv>
  <rv s="82">
    <v>3</v>
    <v>BUFF_FUTURE_SPIDER_PASSIVE2_LV5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BUFF_FUTURE_SPIDER_PASSIVE2_LV5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</v>
    <v/>
    <v/>
    <v>NST_ATK</v>
    <v/>
    <v/>
    <v/>
    <v/>
    <v/>
    <v/>
    <v>BUFF_FUTURE_SPIDER_PASSIVE2_LV5</v>
    <v>2</v>
    <v>m_listNKMEventBuff</v>
    <v/>
    <v/>
    <v/>
    <v/>
    <v/>
    <v/>
    <v>{'m_SkillStrID': 'NKM_UNIT_M_FUTURE_SPIDER_PASSIVE2', 'm_SkillLevel': [5, 99]}</v>
    <v>2/30</v>
    <v/>
    <v/>
    <v/>
    <v/>
    <v/>
    <v/>
    <v>3</v>
    <v>BUFF_FUTURE_SPIDER_PASSIVE2_LV5</v>
  </rv>
  <rv s="82">
    <v>3</v>
    <v>BUFF_FUTURE_SPIDER_PASSIVE2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BUFF_FUTURE_SPIDER_PASSIVE2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10</v>
    <v/>
    <v/>
    <v/>
    <v/>
    <v/>
    <v/>
    <v/>
    <v/>
    <v>100</v>
    <v/>
    <v/>
    <v>NST_ATK</v>
    <v/>
    <v/>
    <v/>
    <v/>
    <v/>
    <v/>
    <v>BUFF_FUTURE_SPIDER_PASSIVE2</v>
    <v>1</v>
    <v>m_listNKMEventBuff</v>
    <v/>
    <v/>
    <v/>
    <v/>
    <v/>
    <v/>
    <v>{'m_SkillStrID': 'NKM_UNIT_M_FUTURE_SPIDER_PASSIVE2', 'm_SkillLevel': [1, 4]}</v>
    <v>2/30</v>
    <v/>
    <v/>
    <v/>
    <v/>
    <v/>
    <v/>
    <v>4</v>
    <v>BUFF_FUTURE_SPIDER_PASSIVE2</v>
  </rv>
  <rv s="82">
    <v>3</v>
    <v>BUFF_FUTURE_SPIDER_PASSIVE2_LV5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BUFF_FUTURE_SPIDER_PASSIVE2_LV5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</v>
    <v/>
    <v/>
    <v>NST_ATK</v>
    <v/>
    <v/>
    <v/>
    <v/>
    <v/>
    <v/>
    <v>BUFF_FUTURE_SPIDER_PASSIVE2_LV5</v>
    <v>2</v>
    <v>m_listNKMEventBuff</v>
    <v/>
    <v/>
    <v/>
    <v/>
    <v/>
    <v/>
    <v>{'m_SkillStrID': 'NKM_UNIT_M_FUTURE_SPIDER_PASSIVE2', 'm_SkillLevel': [5, 99]}</v>
    <v>2/30</v>
    <v/>
    <v/>
    <v/>
    <v/>
    <v/>
    <v/>
    <v>4</v>
    <v>BUFF_FUTURE_SPIDER_PASSIVE2_LV5</v>
  </rv>
  <rv s="164">
    <v>3</v>
    <v>BUFF_NKM_UNIT_M_RAS_TOWER_SKILL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BUFF_NKM_UNIT_M_RAS_TOWER_SKILL</v>
    <v/>
    <v/>
    <v/>
    <v/>
    <v/>
    <v/>
    <v/>
    <v/>
    <v/>
    <v/>
    <v/>
    <v/>
    <v/>
    <v/>
    <v/>
    <v/>
    <v/>
    <v/>
    <v>NKM_UNIT_BUFF_BARRIER</v>
    <v/>
    <v/>
    <v/>
    <v/>
    <v/>
    <v/>
    <v/>
    <v/>
    <v/>
    <v/>
    <v/>
    <v/>
    <v/>
    <v/>
    <v>4</v>
    <v/>
    <v/>
    <v/>
    <v/>
    <v/>
    <v/>
    <v/>
    <v/>
    <v/>
    <v/>
    <v/>
    <v>NST_END</v>
    <v/>
    <v/>
    <v/>
    <v/>
    <v/>
    <v/>
    <v>BUFF_NKM_UNIT_M_RAS_TOWER_SKILL</v>
    <v>1</v>
    <v>m_listNKMEventBuff</v>
    <v/>
    <v/>
    <v/>
    <v/>
    <v/>
    <v/>
    <v/>
    <v>60/30</v>
    <v/>
    <v/>
    <v/>
    <v/>
    <v/>
    <v/>
    <v>3</v>
    <v>BUFF_NKM_UNIT_M_RAS_TOWER_SKILL</v>
  </rv>
  <rv s="57">
    <v>3</v>
    <v>BUFF_NKM_UNIT_M_RAS_TOWER_SKILL_LV5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BUFF_NKM_UNIT_M_RAS_TOWER_SKILL_LV5</v>
    <v/>
    <v/>
    <v/>
    <v/>
    <v/>
    <v/>
    <v/>
    <v>0.2</v>
    <v/>
    <v/>
    <v/>
    <v/>
    <v/>
    <v/>
    <v>10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BUFF_NKM_UNIT_M_RAS_TOWER_SKILL_LV5</v>
    <v>2</v>
    <v>m_listNKMEventBuff</v>
    <v/>
    <v/>
    <v/>
    <v/>
    <v/>
    <v/>
    <v>{'m_SkillStrID': 'NKM_UNIT_M_RAS_TOWER_SKILL', 'm_SkillLevel': [5, 99], 'm_IgnoreBuffStrID': 'BUFF_NKM_UNIT_M_RAS_TOWER_SKILL', 'm_IgnoreBuffOverlapCount': 4}</v>
    <v>60/30</v>
    <v/>
    <v/>
    <v/>
    <v/>
    <v/>
    <v/>
    <v>3</v>
    <v>BUFF_NKM_UNIT_M_RAS_TOWER_SKILL_LV5</v>
  </rv>
  <rv s="64">
    <v>3</v>
    <v>BUFF_SL_HELI_PASSIVE2_LV5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BUFF_SL_HELI_PASSIVE2_LV5</v>
    <v/>
    <v/>
    <v/>
    <v/>
    <v/>
    <v/>
    <v/>
    <v/>
    <v/>
    <v/>
    <v/>
    <v/>
    <v/>
    <v/>
    <v>10</v>
    <v/>
    <v/>
    <v/>
    <v>NKM_UNIT_BUFF_DEF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NST_MOVE_TYPE_LAND_DAMAGE_REDUCE_RATE</v>
    <v/>
    <v/>
    <v>1000</v>
    <v/>
    <v/>
    <v/>
    <v>BUFF_SL_HELI_PASSIVE2_LV5</v>
    <v>1</v>
    <v>m_listNKMEventBuff</v>
    <v/>
    <v/>
    <v/>
    <v/>
    <v/>
    <v/>
    <v>{'m_SkillStrID': 'NKM_UNIT_M_SL_AIR_HELI_PASSIVE2', 'm_SkillLevel': [5, 99]}</v>
    <v>1/30</v>
    <v/>
    <v/>
    <v/>
    <v/>
    <v/>
    <v/>
    <v>1</v>
    <v>BUFF_SL_HELI_PASSIVE2_LV5</v>
  </rv>
  <rv s="64">
    <v>3</v>
    <v>BUFF_SL_TANK_SKILL_LV5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BUFF_SL_TANK_SKILL_LV5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NST_DAMAGE_REDUCE_RATE</v>
    <v/>
    <v/>
    <v>2000</v>
    <v/>
    <v/>
    <v/>
    <v>BUFF_SL_TANK_SKILL_LV5</v>
    <v>1</v>
    <v>m_listNKMEventBuff</v>
    <v/>
    <v/>
    <v/>
    <v>True</v>
    <v/>
    <v/>
    <v>{'m_SkillStrID': 'NKM_UNIT_M_SL_TANK_SKILL', 'm_SkillLevel': [5, 99]}</v>
    <v/>
    <v/>
    <v/>
    <v/>
    <v/>
    <v/>
    <v/>
    <v>4</v>
    <v>BUFF_SL_TANK_SKILL_LV5</v>
  </rv>
  <rv s="64">
    <v>3</v>
    <v>BUFF_STATE_AIRCRAFT_PASSIVE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BUFF_STATE_AIRCRAFT_PASSIVE</v>
    <v/>
    <v/>
    <v/>
    <v/>
    <v/>
    <v/>
    <v/>
    <v/>
    <v/>
    <v/>
    <v/>
    <v/>
    <v/>
    <v/>
    <v>15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2000</v>
    <v/>
    <v/>
    <v/>
    <v>BUFF_STATE_AIRCRAFT_PASSIVE</v>
    <v>1</v>
    <v>m_listNKMEventBuff</v>
    <v/>
    <v/>
    <v/>
    <v>True</v>
    <v/>
    <v/>
    <v>{'m_SkillStrID': 'NKM_UNIT_M_STATE_AIRCRAFT_PASSIVE', 'm_SkillLevel': [1, 99]}</v>
    <v/>
    <v/>
    <v/>
    <v/>
    <v/>
    <v/>
    <v/>
    <v>1</v>
    <v>BUFF_STATE_AIRCRAFT_PASSIVE</v>
  </rv>
  <rv s="83">
    <v>3</v>
    <v>BUFF_STATE_AIRCRAFT_PASSIVE2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BUFF_STATE_AIRCRAFT_PASSIVE2</v>
    <v/>
    <v/>
    <v/>
    <v/>
    <v/>
    <v/>
    <v/>
    <v/>
    <v/>
    <v/>
    <v/>
    <v/>
    <v/>
    <v/>
    <v/>
    <v/>
    <v/>
    <v/>
    <v>NKM_UNIT_BUFF_SKILL_COOL_TIME_REDUCE_RATE</v>
    <v/>
    <v/>
    <v/>
    <v/>
    <v/>
    <v/>
    <v/>
    <v/>
    <v/>
    <v/>
    <v/>
    <v>BIP01_SPINE1</v>
    <v>AB_FX_BUFF_IN_ATK</v>
    <v/>
    <v>3</v>
    <v/>
    <v/>
    <v/>
    <v/>
    <v/>
    <v/>
    <v/>
    <v/>
    <v/>
    <v/>
    <v/>
    <v>NST_SKILL_COOL_TIME_REDUCE_RATE</v>
    <v/>
    <v/>
    <v>1000</v>
    <v/>
    <v/>
    <v/>
    <v>BUFF_STATE_AIRCRAFT_PASSIVE2</v>
    <v>1</v>
    <v>m_listNKMEventBuff</v>
    <v/>
    <v/>
    <v/>
    <v/>
    <v/>
    <v/>
    <v>{'m_SkillStrID': 'NKM_UNIT_M_STATE_AIRCRAFT_PASSIVE2', 'm_SkillLevel': [1, 4]}</v>
    <v>40/30</v>
    <v/>
    <v/>
    <v/>
    <v/>
    <v/>
    <v/>
    <v>6</v>
    <v>BUFF_STATE_AIRCRAFT_PASSIVE2</v>
  </rv>
  <rv s="83">
    <v>3</v>
    <v>BUFF_STATE_AIRCRAFT_PASSIVE2_LV5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BUFF_STATE_AIRCRAFT_PASSIVE2_LV5</v>
    <v/>
    <v/>
    <v/>
    <v/>
    <v/>
    <v/>
    <v/>
    <v/>
    <v/>
    <v/>
    <v/>
    <v/>
    <v/>
    <v/>
    <v/>
    <v/>
    <v/>
    <v/>
    <v>NKM_UNIT_BUFF_SKILL_COOL_TIME_REDUCE_RATE</v>
    <v/>
    <v/>
    <v/>
    <v/>
    <v/>
    <v/>
    <v/>
    <v/>
    <v/>
    <v/>
    <v/>
    <v>BIP01_SPINE1</v>
    <v>AB_FX_BUFF_IN_ATK</v>
    <v/>
    <v>2</v>
    <v/>
    <v/>
    <v/>
    <v/>
    <v/>
    <v/>
    <v/>
    <v/>
    <v/>
    <v/>
    <v/>
    <v>NST_SKILL_COOL_TIME_REDUCE_RATE</v>
    <v/>
    <v/>
    <v>1500</v>
    <v/>
    <v/>
    <v/>
    <v>BUFF_STATE_AIRCRAFT_PASSIVE2_LV5</v>
    <v>2</v>
    <v>m_listNKMEventBuff</v>
    <v/>
    <v/>
    <v/>
    <v/>
    <v/>
    <v/>
    <v>{'m_SkillStrID': 'NKM_UNIT_M_STATE_AIRCRAFT_PASSIVE2', 'm_SkillLevel': [5, 99]}</v>
    <v>40/30</v>
    <v/>
    <v/>
    <v/>
    <v/>
    <v/>
    <v/>
    <v>6</v>
    <v>BUFF_STATE_AIRCRAFT_PASSIVE2_LV5</v>
  </rv>
  <rv s="83">
    <v>3</v>
    <v>BUFF_STATE_AIRCRAFT_PASSIVE2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BUFF_STATE_AIRCRAFT_PASSIVE2</v>
    <v/>
    <v/>
    <v/>
    <v/>
    <v/>
    <v/>
    <v/>
    <v/>
    <v/>
    <v/>
    <v/>
    <v/>
    <v/>
    <v/>
    <v/>
    <v/>
    <v/>
    <v/>
    <v>NKM_UNIT_BUFF_SKILL_COOL_TIME_REDUCE_RATE</v>
    <v/>
    <v/>
    <v/>
    <v/>
    <v/>
    <v/>
    <v/>
    <v/>
    <v/>
    <v/>
    <v/>
    <v>BIP01_SPINE1</v>
    <v>AB_FX_BUFF_IN_ATK</v>
    <v/>
    <v>3</v>
    <v/>
    <v/>
    <v/>
    <v/>
    <v/>
    <v/>
    <v/>
    <v/>
    <v/>
    <v/>
    <v/>
    <v>NST_SKILL_COOL_TIME_REDUCE_RATE</v>
    <v/>
    <v/>
    <v>1000</v>
    <v/>
    <v/>
    <v/>
    <v>BUFF_STATE_AIRCRAFT_PASSIVE2</v>
    <v>1</v>
    <v>m_listNKMEventBuff</v>
    <v/>
    <v/>
    <v/>
    <v/>
    <v/>
    <v/>
    <v/>
    <v>40/30</v>
    <v/>
    <v/>
    <v/>
    <v/>
    <v/>
    <v/>
    <v>6</v>
    <v>BUFF_STATE_AIRCRAFT_PASSIVE2</v>
  </rv>
  <rv s="97">
    <v>3</v>
    <v>BUFF_PUPPET_BLIND_PASSIVE_LV5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BUFF_PUPPET_BLIND_PASSIVE_LV5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5000</v>
    <v/>
    <v/>
    <v>NSAL_SKILL</v>
    <v>BUFF_PUPPET_BLIND_PASSIVE_LV5</v>
    <v>1</v>
    <v>m_listNKMEventBuff</v>
    <v/>
    <v/>
    <v/>
    <v/>
    <v/>
    <v/>
    <v/>
    <v>30/30</v>
    <v/>
    <v/>
    <v/>
    <v/>
    <v/>
    <v/>
    <v>5</v>
    <v>BUFF_PUPPET_BLIND_PASSIVE_LV5</v>
  </rv>
  <rv s="165">
    <v>3</v>
    <v>BUFF_PUPPET_BLIND_SKILL1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BUFF_PUPPET_BLIND_SKILL1</v>
    <v/>
    <v/>
    <v/>
    <v/>
    <v/>
    <v/>
    <v/>
    <v/>
    <v/>
    <v/>
    <v>0.5</v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>600</v>
    <v>AB_FX_BUFF_RANGE_BLUE</v>
    <v/>
    <v/>
    <v/>
    <v/>
    <v/>
    <v/>
    <v/>
    <v/>
    <v/>
    <v>NST_END</v>
    <v/>
    <v/>
    <v/>
    <v/>
    <v/>
    <v/>
    <v>BUFF_PUPPET_BLIND_SKILL1</v>
    <v>1</v>
    <v>m_listNKMEventBuff</v>
    <v/>
    <v/>
    <v/>
    <v/>
    <v/>
    <v/>
    <v/>
    <v>40/30</v>
    <v/>
    <v/>
    <v/>
    <v/>
    <v/>
    <v/>
    <v>6</v>
    <v>BUFF_PUPPET_BLIND_SKILL1</v>
  </rv>
  <rv s="166">
    <v>3</v>
    <v>BUFF_PUPPET_BLIND_SKILL1_SELF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BUFF_PUPPET_BLIND_SKILL1_SELF</v>
    <v/>
    <v/>
    <v/>
    <v/>
    <v/>
    <v/>
    <v/>
    <v/>
    <v/>
    <v/>
    <v/>
    <v/>
    <v/>
    <v/>
    <v>8</v>
    <v/>
    <v/>
    <v/>
    <v>NKM_UNIT_BUFF_DEF</v>
    <v/>
    <v/>
    <v/>
    <v/>
    <v/>
    <v/>
    <v/>
    <v/>
    <v/>
    <v/>
    <v/>
    <v/>
    <v/>
    <v/>
    <v/>
    <v/>
    <v/>
    <v/>
    <v/>
    <v/>
    <v/>
    <v/>
    <v/>
    <v>10000</v>
    <v/>
    <v/>
    <v>NST_DEF</v>
    <v/>
    <v/>
    <v/>
    <v/>
    <v/>
    <v/>
    <v>BUFF_PUPPET_BLIND_SKILL1_SELF</v>
    <v>2</v>
    <v>m_listNKMEventBuff</v>
    <v/>
    <v/>
    <v/>
    <v/>
    <v/>
    <v/>
    <v/>
    <v>40/30</v>
    <v/>
    <v/>
    <v/>
    <v/>
    <v/>
    <v/>
    <v>6</v>
    <v>BUFF_PUPPET_BLIND_SKILL1_SELF</v>
  </rv>
  <rv s="167">
    <v>3</v>
    <v>BUFF_PUPPET_WHIP_PASSIVE_ALLY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BUFF_PUPPET_WHIP_PASSIVE_ALLY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/>
    <v/>
    <v/>
    <v>6</v>
    <v/>
    <v/>
    <v>BIP01_SPINE1</v>
    <v>AB_FX_BUFF_IN_DEF</v>
    <v/>
    <v>100</v>
    <v/>
    <v/>
    <v/>
    <v/>
    <v/>
    <v>NST_DAMAGE_REDUCE_RATE</v>
    <v/>
    <v/>
    <v>500</v>
    <v/>
    <v/>
    <v/>
    <v>BUFF_PUPPET_WHIP_PASSIVE_ALLY</v>
    <v>2</v>
    <v>m_listNKMEventAttack</v>
    <v/>
    <v/>
    <v/>
    <v/>
    <v/>
    <v/>
    <v/>
    <v/>
    <v/>
    <v/>
    <v/>
    <v/>
    <v/>
    <v/>
    <v>3</v>
    <v>BUFF_PUPPET_WHIP_PASSIVE_ALLY</v>
  </rv>
  <rv s="167">
    <v>3</v>
    <v>BUFF_PUPPET_WHIP_PASSIVE_ALLY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BUFF_PUPPET_WHIP_PASSIVE_ALLY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/>
    <v/>
    <v/>
    <v>6</v>
    <v/>
    <v/>
    <v>BIP01_SPINE1</v>
    <v>AB_FX_BUFF_IN_DEF</v>
    <v/>
    <v>100</v>
    <v/>
    <v/>
    <v/>
    <v/>
    <v/>
    <v>NST_DAMAGE_REDUCE_RATE</v>
    <v/>
    <v/>
    <v>500</v>
    <v/>
    <v/>
    <v/>
    <v>BUFF_PUPPET_WHIP_PASSIVE_ALLY</v>
    <v>2</v>
    <v>m_listNKMEventAttack</v>
    <v/>
    <v/>
    <v/>
    <v/>
    <v/>
    <v/>
    <v/>
    <v/>
    <v/>
    <v/>
    <v/>
    <v/>
    <v/>
    <v/>
    <v>4</v>
    <v>BUFF_PUPPET_WHIP_PASSIVE_ALLY</v>
  </rv>
  <rv s="167">
    <v>3</v>
    <v>BUFF_PUPPET_WHIP_PASSIVE_ALLY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BUFF_PUPPET_WHIP_PASSIVE_ALLY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/>
    <v/>
    <v/>
    <v>6</v>
    <v/>
    <v/>
    <v>BIP01_SPINE1</v>
    <v>AB_FX_BUFF_IN_DEF</v>
    <v/>
    <v>100</v>
    <v/>
    <v/>
    <v/>
    <v/>
    <v/>
    <v>NST_DAMAGE_REDUCE_RATE</v>
    <v/>
    <v/>
    <v>500</v>
    <v/>
    <v/>
    <v/>
    <v>BUFF_PUPPET_WHIP_PASSIVE_ALLY</v>
    <v>2</v>
    <v>m_listNKMEventAttack</v>
    <v/>
    <v/>
    <v/>
    <v/>
    <v/>
    <v/>
    <v/>
    <v/>
    <v/>
    <v/>
    <v/>
    <v/>
    <v/>
    <v/>
    <v>5</v>
    <v>BUFF_PUPPET_WHIP_PASSIVE_ALLY</v>
  </rv>
  <rv s="167">
    <v>3</v>
    <v>BUFF_PUPPET_WHIP_PASSIVE_ALLY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BUFF_PUPPET_WHIP_PASSIVE_ALLY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/>
    <v/>
    <v/>
    <v>6</v>
    <v/>
    <v/>
    <v>BIP01_SPINE1</v>
    <v>AB_FX_BUFF_IN_DEF</v>
    <v/>
    <v>100</v>
    <v/>
    <v/>
    <v/>
    <v/>
    <v/>
    <v>NST_DAMAGE_REDUCE_RATE</v>
    <v/>
    <v/>
    <v>500</v>
    <v/>
    <v/>
    <v/>
    <v>BUFF_PUPPET_WHIP_PASSIVE_ALLY</v>
    <v>2</v>
    <v>m_listNKMEventAttack</v>
    <v/>
    <v/>
    <v/>
    <v/>
    <v/>
    <v/>
    <v/>
    <v/>
    <v/>
    <v/>
    <v/>
    <v/>
    <v/>
    <v/>
    <v>6</v>
    <v>BUFF_PUPPET_WHIP_PASSIVE_ALLY</v>
  </rv>
  <rv s="167">
    <v>3</v>
    <v>BUFF_PUPPET_WHIP_PASSIVE_ALLY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BUFF_PUPPET_WHIP_PASSIVE_ALLY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/>
    <v/>
    <v/>
    <v>6</v>
    <v/>
    <v/>
    <v>BIP01_SPINE1</v>
    <v>AB_FX_BUFF_IN_DEF</v>
    <v/>
    <v>100</v>
    <v/>
    <v/>
    <v/>
    <v/>
    <v/>
    <v>NST_DAMAGE_REDUCE_RATE</v>
    <v/>
    <v/>
    <v>500</v>
    <v/>
    <v/>
    <v/>
    <v>BUFF_PUPPET_WHIP_PASSIVE_ALLY</v>
    <v>2</v>
    <v>m_listNKMEventAttack</v>
    <v/>
    <v/>
    <v/>
    <v/>
    <v/>
    <v/>
    <v/>
    <v/>
    <v/>
    <v/>
    <v/>
    <v/>
    <v/>
    <v/>
    <v>7</v>
    <v>BUFF_PUPPET_WHIP_PASSIVE_ALLY</v>
  </rv>
  <rv s="168">
    <v>3</v>
    <v>DEBUFF_PUPPET_WHIP_SKILL1_SUMMON</v>
    <v>1</v>
    <v>Generic</v>
    <v/>
    <v/>
    <v>1</v>
    <v/>
    <v/>
    <v>0</v>
    <v/>
    <v/>
    <v/>
    <v/>
    <v>1</v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DEBUFF_PUPPET_WHIP_SKILL1_SUMMON</v>
    <v/>
    <v/>
    <v/>
    <v/>
    <v/>
    <v/>
    <v/>
    <v/>
    <v/>
    <v/>
    <v/>
    <v/>
    <v/>
    <v/>
    <v>10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>3000</v>
    <v/>
    <v/>
    <v>NST_ATK</v>
    <v/>
    <v/>
    <v/>
    <v/>
    <v/>
    <v/>
    <v>DEBUFF_PUPPET_WHIP_SKILL1_SUMMON</v>
    <v>2</v>
    <v>m_listNKMEventAttack</v>
    <v/>
    <v/>
    <v/>
    <v/>
    <v/>
    <v/>
    <v/>
    <v/>
    <v/>
    <v/>
    <v/>
    <v/>
    <v/>
    <v/>
    <v>8</v>
    <v>DEBUFF_PUPPET_WHIP_SKILL1_SUMMON</v>
  </rv>
  <rv s="168">
    <v>3</v>
    <v>DEBUFF_PUPPET_WHIP_SKILL1_SUMMON</v>
    <v>1</v>
    <v>Generic</v>
    <v/>
    <v/>
    <v>1</v>
    <v/>
    <v/>
    <v>0</v>
    <v/>
    <v/>
    <v/>
    <v/>
    <v>1</v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DEBUFF_PUPPET_WHIP_SKILL1_SUMMON</v>
    <v/>
    <v/>
    <v/>
    <v/>
    <v/>
    <v/>
    <v/>
    <v/>
    <v/>
    <v/>
    <v/>
    <v/>
    <v/>
    <v/>
    <v>10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>3000</v>
    <v/>
    <v/>
    <v>NST_ATK</v>
    <v/>
    <v/>
    <v/>
    <v/>
    <v/>
    <v/>
    <v>DEBUFF_PUPPET_WHIP_SKILL1_SUMMON</v>
    <v>3</v>
    <v>m_listNKMEventAttack</v>
    <v/>
    <v/>
    <v/>
    <v/>
    <v/>
    <v/>
    <v/>
    <v/>
    <v/>
    <v/>
    <v/>
    <v/>
    <v/>
    <v/>
    <v>8</v>
    <v>DEBUFF_PUPPET_WHIP_SKILL1_SUMMON</v>
  </rv>
  <rv s="64">
    <v>3</v>
    <v>BUFF_PUPPET_WHIP_HYPER1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BUFF_PUPPET_WHIP_HYPER1</v>
    <v/>
    <v/>
    <v/>
    <v/>
    <v/>
    <v/>
    <v/>
    <v/>
    <v/>
    <v/>
    <v/>
    <v/>
    <v/>
    <v/>
    <v>12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2000</v>
    <v/>
    <v/>
    <v/>
    <v>BUFF_PUPPET_WHIP_HYPER1</v>
    <v>1</v>
    <v>m_listNKMEventBuff</v>
    <v/>
    <v/>
    <v/>
    <v>True</v>
    <v/>
    <v/>
    <v/>
    <v/>
    <v/>
    <v/>
    <v/>
    <v/>
    <v/>
    <v/>
    <v>9</v>
    <v>BUFF_PUPPET_WHIP_HYPER1</v>
  </rv>
  <rv s="168">
    <v>3</v>
    <v>DEBUFF_PUPPET_WHIP_SKILL1_SUMMON</v>
    <v>1</v>
    <v>Generic</v>
    <v/>
    <v/>
    <v>1</v>
    <v/>
    <v/>
    <v>0</v>
    <v/>
    <v/>
    <v/>
    <v/>
    <v>1</v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DEBUFF_PUPPET_WHIP_SKILL1_SUMMON</v>
    <v/>
    <v/>
    <v/>
    <v/>
    <v/>
    <v/>
    <v/>
    <v/>
    <v/>
    <v/>
    <v/>
    <v/>
    <v/>
    <v/>
    <v>10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>3000</v>
    <v/>
    <v/>
    <v>NST_ATK</v>
    <v/>
    <v/>
    <v/>
    <v/>
    <v/>
    <v/>
    <v>DEBUFF_PUPPET_WHIP_SKILL1_SUMMON</v>
    <v>4</v>
    <v>m_listNKMEventAttack</v>
    <v/>
    <v/>
    <v/>
    <v/>
    <v/>
    <v/>
    <v/>
    <v/>
    <v/>
    <v/>
    <v/>
    <v/>
    <v/>
    <v/>
    <v>9</v>
    <v>DEBUFF_PUPPET_WHIP_SKILL1_SUMMON</v>
  </rv>
  <rv s="168">
    <v>3</v>
    <v>DEBUFF_PUPPET_WHIP_SKILL1_SUMMON</v>
    <v>1</v>
    <v>Generic</v>
    <v/>
    <v/>
    <v>1</v>
    <v/>
    <v/>
    <v>0</v>
    <v/>
    <v/>
    <v/>
    <v/>
    <v>1</v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DEBUFF_PUPPET_WHIP_SKILL1_SUMMON</v>
    <v/>
    <v/>
    <v/>
    <v/>
    <v/>
    <v/>
    <v/>
    <v/>
    <v/>
    <v/>
    <v/>
    <v/>
    <v/>
    <v/>
    <v>10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>3000</v>
    <v/>
    <v/>
    <v>NST_ATK</v>
    <v/>
    <v/>
    <v/>
    <v/>
    <v/>
    <v/>
    <v>DEBUFF_PUPPET_WHIP_SKILL1_SUMMON</v>
    <v>5</v>
    <v>m_listNKMEventAttack</v>
    <v/>
    <v/>
    <v/>
    <v/>
    <v/>
    <v/>
    <v/>
    <v/>
    <v/>
    <v/>
    <v/>
    <v/>
    <v/>
    <v/>
    <v>9</v>
    <v>DEBUFF_PUPPET_WHIP_SKILL1_SUMMON</v>
  </rv>
  <rv s="169">
    <v>3</v>
    <v>DEBUFF_REPLACER_CA_KING_SKILL_LV5</v>
    <v>1</v>
    <v>Generic</v>
    <v>1</v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DEBUFF_REPLACER_CA_KING_SKILL_LV5</v>
    <v/>
    <v/>
    <v/>
    <v/>
    <v/>
    <v/>
    <v/>
    <v/>
    <v/>
    <v/>
    <v/>
    <v/>
    <v/>
    <v/>
    <v>6</v>
    <v/>
    <v/>
    <v/>
    <v>NKM_UNIT_DEBUFF_ATK</v>
    <v/>
    <v/>
    <v/>
    <v/>
    <v/>
    <v/>
    <v/>
    <v/>
    <v/>
    <v/>
    <v/>
    <v/>
    <v/>
    <v/>
    <v/>
    <v/>
    <v/>
    <v>BIP01_SPINE1</v>
    <v>AB_FX_BUFF_IN_DEBUFF</v>
    <v/>
    <v/>
    <v/>
    <v/>
    <v>-5000</v>
    <v/>
    <v/>
    <v>NST_ATK</v>
    <v/>
    <v/>
    <v/>
    <v/>
    <v/>
    <v/>
    <v>DEBUFF_REPLACER_CA_KING_SKILL_LV5</v>
    <v>2</v>
    <v>m_listNKMEventAttack</v>
    <v/>
    <v/>
    <v/>
    <v/>
    <v/>
    <v/>
    <v/>
    <v/>
    <v/>
    <v/>
    <v/>
    <v/>
    <v/>
    <v/>
    <v>4</v>
    <v>DEBUFF_REPLACER_CA_KING_SKILL_LV5</v>
  </rv>
  <rv s="170">
    <v>3</v>
    <v>BUFF_REPLACER_CA_KING_HYPER_LV5</v>
    <v>1</v>
    <v>Generic</v>
    <v/>
    <v/>
    <v>1</v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BUFF_REPLACER_CA_KING_HYPER_LV5</v>
    <v/>
    <v/>
    <v/>
    <v/>
    <v/>
    <v/>
    <v/>
    <v/>
    <v/>
    <v/>
    <v/>
    <v/>
    <v/>
    <v/>
    <v>15</v>
    <v/>
    <v/>
    <v/>
    <v>NKM_UNIT_BUFF_BARRIER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BUFF_REPLACER_CA_KING_HYPER_LV5</v>
    <v>1</v>
    <v>m_listNKMEventBuff</v>
    <v/>
    <v/>
    <v/>
    <v>True</v>
    <v/>
    <v/>
    <v>{'m_SkillStrID': 'NKM_UNIT_REPLACER_CA_KING_HYPER', 'm_SkillLevel': [5, 99]}</v>
    <v/>
    <v/>
    <v/>
    <v/>
    <v/>
    <v/>
    <v/>
    <v>5</v>
    <v>BUFF_REPLACER_CA_KING_HYPER_LV5</v>
  </rv>
  <rv s="171">
    <v>3</v>
    <v>BUFF_REPLACER_C_BISHOP_PASSIVE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>BUFF_REPLACER_C_BISHOP_PASSIVE</v>
    <v/>
    <v/>
    <v/>
    <v/>
    <v/>
    <v/>
    <v/>
    <v/>
    <v/>
    <v/>
    <v/>
    <v/>
    <v/>
    <v/>
    <v>1</v>
    <v>1</v>
    <v/>
    <v/>
    <v>NKM_UNIT_BUFF_EVADE</v>
    <v/>
    <v/>
    <v/>
    <v/>
    <v/>
    <v/>
    <v/>
    <v/>
    <v>0.3</v>
    <v>0.3</v>
    <v>0.3</v>
    <v/>
    <v/>
    <v/>
    <v/>
    <v/>
    <v/>
    <v/>
    <v/>
    <v/>
    <v/>
    <v/>
    <v/>
    <v>10000</v>
    <v/>
    <v/>
    <v>NST_EVADE</v>
    <v/>
    <v/>
    <v/>
    <v/>
    <v/>
    <v/>
    <v>BUFF_REPLACER_C_BISHOP_PASSIVE</v>
    <v>1</v>
    <v>m_listNKMEventBuff</v>
    <v/>
    <v/>
    <v/>
    <v/>
    <v>8</v>
    <v/>
    <v/>
    <v>0/30</v>
    <v/>
    <v/>
    <v/>
    <v/>
    <v/>
    <v/>
    <v>1</v>
    <v>BUFF_REPLACER_C_BISHOP_PASSIVE</v>
  </rv>
  <rv s="171">
    <v>3</v>
    <v>BUFF_REPLACER_C_BISHOP_PASSIVE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>BUFF_REPLACER_C_BISHOP_PASSIVE</v>
    <v/>
    <v/>
    <v/>
    <v/>
    <v/>
    <v/>
    <v/>
    <v/>
    <v/>
    <v/>
    <v/>
    <v/>
    <v/>
    <v/>
    <v>1</v>
    <v>1</v>
    <v/>
    <v/>
    <v>NKM_UNIT_BUFF_EVADE</v>
    <v/>
    <v/>
    <v/>
    <v/>
    <v/>
    <v/>
    <v/>
    <v/>
    <v>0.3</v>
    <v>0.3</v>
    <v>0.3</v>
    <v/>
    <v/>
    <v/>
    <v/>
    <v/>
    <v/>
    <v/>
    <v/>
    <v/>
    <v/>
    <v/>
    <v/>
    <v>10000</v>
    <v/>
    <v/>
    <v>NST_EVADE</v>
    <v/>
    <v/>
    <v/>
    <v/>
    <v/>
    <v/>
    <v>BUFF_REPLACER_C_BISHOP_PASSIVE</v>
    <v>1</v>
    <v>m_listNKMEventBuff</v>
    <v/>
    <v/>
    <v/>
    <v/>
    <v>4</v>
    <v/>
    <v/>
    <v>0/30</v>
    <v/>
    <v/>
    <v/>
    <v/>
    <v/>
    <v/>
    <v>3</v>
    <v>BUFF_REPLACER_C_BISHOP_PASSIVE</v>
  </rv>
  <rv s="172">
    <v>3</v>
    <v>BUFF_REPLACER_C_BISHOP_HYPER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>1</v>
    <v/>
    <v/>
    <v/>
    <v/>
    <v/>
    <v/>
    <v>0</v>
    <v>0</v>
    <v/>
    <v/>
    <v/>
    <v/>
    <v>BUFF_REPLACER_C_BISHOP_HYPER</v>
    <v/>
    <v/>
    <v/>
    <v/>
    <v/>
    <v/>
    <v/>
    <v/>
    <v/>
    <v/>
    <v/>
    <v/>
    <v/>
    <v/>
    <v>5</v>
    <v/>
    <v/>
    <v/>
    <v>NKM_UNIT_BUFF_EVADE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BUFF_REPLACER_C_BISHOP_HYPER</v>
    <v>1</v>
    <v>m_listNKMEventBuff</v>
    <v/>
    <v/>
    <v/>
    <v/>
    <v/>
    <v/>
    <v/>
    <v>0/30</v>
    <v/>
    <v/>
    <v/>
    <v/>
    <v/>
    <v/>
    <v>5</v>
    <v>BUFF_REPLACER_C_BISHOP_HYPER</v>
  </rv>
  <rv s="130">
    <v>3</v>
    <v>DEBUFF_REPLACER_C_BISHOP_HYPER_LV5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DEBUFF_REPLACER_C_BISHOP_HYPER_LV5</v>
    <v/>
    <v/>
    <v/>
    <v/>
    <v/>
    <v/>
    <v/>
    <v/>
    <v/>
    <v/>
    <v/>
    <v/>
    <v/>
    <v/>
    <v>6</v>
    <v/>
    <v/>
    <v/>
    <v>NKM_UNIT_DEBUFF_MOVE_SPEED_RATE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NST_MOVE_SPEED_RATE</v>
    <v/>
    <v/>
    <v>-10000</v>
    <v/>
    <v/>
    <v/>
    <v>DEBUFF_REPLACER_C_BISHOP_HYPER_LV5</v>
    <v>1</v>
    <v>m_listNKMEventAttack</v>
    <v/>
    <v/>
    <v/>
    <v/>
    <v/>
    <v/>
    <v/>
    <v/>
    <v/>
    <v/>
    <v>1</v>
    <v/>
    <v/>
    <v/>
    <v>6</v>
    <v>DEBUFF_REPLACER_C_BISHOP_HYPER_LV5</v>
  </rv>
  <rv s="130">
    <v>3</v>
    <v>DEBUFF_REPLACER_C_BISHOP_HYPER_LV5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DEBUFF_REPLACER_C_BISHOP_HYPER_LV5</v>
    <v/>
    <v/>
    <v/>
    <v/>
    <v/>
    <v/>
    <v/>
    <v/>
    <v/>
    <v/>
    <v/>
    <v/>
    <v/>
    <v/>
    <v>6</v>
    <v/>
    <v/>
    <v/>
    <v>NKM_UNIT_DEBUFF_MOVE_SPEED_RATE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NST_MOVE_SPEED_RATE</v>
    <v/>
    <v/>
    <v>-10000</v>
    <v/>
    <v/>
    <v/>
    <v>DEBUFF_REPLACER_C_BISHOP_HYPER_LV5</v>
    <v>2</v>
    <v>m_listNKMEventAttack</v>
    <v/>
    <v/>
    <v/>
    <v/>
    <v/>
    <v/>
    <v/>
    <v/>
    <v/>
    <v/>
    <v>1</v>
    <v/>
    <v/>
    <v/>
    <v>6</v>
    <v>DEBUFF_REPLACER_C_BISHOP_HYPER_LV5</v>
  </rv>
  <rv s="130">
    <v>3</v>
    <v>DEBUFF_REPLACER_C_BISHOP_HYPER_LV5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DEBUFF_REPLACER_C_BISHOP_HYPER_LV5</v>
    <v/>
    <v/>
    <v/>
    <v/>
    <v/>
    <v/>
    <v/>
    <v/>
    <v/>
    <v/>
    <v/>
    <v/>
    <v/>
    <v/>
    <v>6</v>
    <v/>
    <v/>
    <v/>
    <v>NKM_UNIT_DEBUFF_MOVE_SPEED_RATE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NST_MOVE_SPEED_RATE</v>
    <v/>
    <v/>
    <v>-10000</v>
    <v/>
    <v/>
    <v/>
    <v>DEBUFF_REPLACER_C_BISHOP_HYPER_LV5</v>
    <v>3</v>
    <v>m_listNKMEventAttack</v>
    <v/>
    <v/>
    <v/>
    <v/>
    <v/>
    <v/>
    <v/>
    <v/>
    <v/>
    <v/>
    <v>1</v>
    <v/>
    <v/>
    <v/>
    <v>6</v>
    <v>DEBUFF_REPLACER_C_BISHOP_HYPER_LV5</v>
  </rv>
  <rv s="130">
    <v>3</v>
    <v>DEBUFF_REPLACER_C_BISHOP_HYPER_LV5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DEBUFF_REPLACER_C_BISHOP_HYPER_LV5</v>
    <v/>
    <v/>
    <v/>
    <v/>
    <v/>
    <v/>
    <v/>
    <v/>
    <v/>
    <v/>
    <v/>
    <v/>
    <v/>
    <v/>
    <v>6</v>
    <v/>
    <v/>
    <v/>
    <v>NKM_UNIT_DEBUFF_MOVE_SPEED_RATE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NST_MOVE_SPEED_RATE</v>
    <v/>
    <v/>
    <v>-10000</v>
    <v/>
    <v/>
    <v/>
    <v>DEBUFF_REPLACER_C_BISHOP_HYPER_LV5</v>
    <v>4</v>
    <v>m_listNKMEventAttack</v>
    <v/>
    <v/>
    <v/>
    <v/>
    <v/>
    <v/>
    <v/>
    <v/>
    <v/>
    <v/>
    <v>1</v>
    <v/>
    <v/>
    <v/>
    <v>6</v>
    <v>DEBUFF_REPLACER_C_BISHOP_HYPER_LV5</v>
  </rv>
  <rv s="172">
    <v>3</v>
    <v>BUFF_REPLACER_C_BISHOP_HYPER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>1</v>
    <v/>
    <v/>
    <v/>
    <v/>
    <v/>
    <v/>
    <v>0</v>
    <v>0</v>
    <v/>
    <v/>
    <v/>
    <v/>
    <v>BUFF_REPLACER_C_BISHOP_HYPER</v>
    <v/>
    <v/>
    <v/>
    <v/>
    <v/>
    <v/>
    <v/>
    <v/>
    <v/>
    <v/>
    <v/>
    <v/>
    <v/>
    <v/>
    <v>5</v>
    <v/>
    <v/>
    <v/>
    <v>NKM_UNIT_BUFF_EVADE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BUFF_REPLACER_C_BISHOP_HYPER</v>
    <v>1</v>
    <v>m_listNKMEventBuff</v>
    <v/>
    <v/>
    <v/>
    <v/>
    <v/>
    <v>True</v>
    <v/>
    <v>1/30</v>
    <v/>
    <v/>
    <v/>
    <v/>
    <v/>
    <v/>
    <v>7</v>
    <v>BUFF_REPLACER_C_BISHOP_HYPER</v>
  </rv>
  <rv s="171">
    <v>3</v>
    <v>BUFF_REPLACER_C_BISHOP_PASSIVE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>BUFF_REPLACER_C_BISHOP_PASSIVE</v>
    <v/>
    <v/>
    <v/>
    <v/>
    <v/>
    <v/>
    <v/>
    <v/>
    <v/>
    <v/>
    <v/>
    <v/>
    <v/>
    <v/>
    <v>1</v>
    <v>1</v>
    <v/>
    <v/>
    <v>NKM_UNIT_BUFF_EVADE</v>
    <v/>
    <v/>
    <v/>
    <v/>
    <v/>
    <v/>
    <v/>
    <v/>
    <v>0.3</v>
    <v>0.3</v>
    <v>0.3</v>
    <v/>
    <v/>
    <v/>
    <v/>
    <v/>
    <v/>
    <v/>
    <v/>
    <v/>
    <v/>
    <v/>
    <v/>
    <v>10000</v>
    <v/>
    <v/>
    <v>NST_EVADE</v>
    <v/>
    <v/>
    <v/>
    <v/>
    <v/>
    <v/>
    <v>BUFF_REPLACER_C_BISHOP_PASSIVE</v>
    <v>2</v>
    <v>m_listNKMEventBuff</v>
    <v/>
    <v/>
    <v/>
    <v/>
    <v>4</v>
    <v/>
    <v/>
    <v>0/30</v>
    <v/>
    <v/>
    <v/>
    <v/>
    <v/>
    <v/>
    <v>7</v>
    <v>BUFF_REPLACER_C_BISHOP_PASSIVE</v>
  </rv>
  <rv s="173">
    <v>3</v>
    <v/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DEBUFF_REPLACER_C_KNIGHT_PASSIVE</v>
    <v>1</v>
    <v>m_listNKMEventAttack</v>
    <v/>
    <v/>
    <v/>
    <v/>
    <v/>
    <v/>
    <v/>
    <v/>
    <v/>
    <v/>
    <v/>
    <v/>
    <v/>
    <v/>
    <v>1</v>
    <v/>
  </rv>
  <rv s="174">
    <v>3</v>
    <v>DEBUFF_REPLACER_C_KNIGHT_PASSIVE_LV5</v>
    <v>1</v>
    <v>Generic</v>
    <v>1</v>
    <v/>
    <v>0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>DEBUFF_REPLACER_C_KNIGHT_PASSIVE_LV5</v>
    <v/>
    <v/>
    <v/>
    <v/>
    <v/>
    <v/>
    <v/>
    <v/>
    <v/>
    <v/>
    <v/>
    <v/>
    <v/>
    <v/>
    <v/>
    <v/>
    <v/>
    <v/>
    <v>NKM_UNIT_DEBUFF_EVADE</v>
    <v/>
    <v/>
    <v/>
    <v/>
    <v/>
    <v/>
    <v/>
    <v/>
    <v/>
    <v/>
    <v/>
    <v/>
    <v/>
    <v/>
    <v/>
    <v>6000</v>
    <v/>
    <v/>
    <v/>
    <v/>
    <v/>
    <v/>
    <v/>
    <v/>
    <v/>
    <v/>
    <v>NST_EVADE</v>
    <v/>
    <v/>
    <v>-1500000</v>
    <v/>
    <v/>
    <v/>
    <v>DEBUFF_REPLACER_C_KNIGHT_PASSIVE_LV5</v>
    <v>1</v>
    <v>m_listNKMEventBuff</v>
    <v/>
    <v/>
    <v/>
    <v>False</v>
    <v/>
    <v/>
    <v>{'m_SkillStrID': 'NKM_UNIT_REPLACER_C_KNIGHT_PASSIVE', 'm_SkillLevel': [5, 99]}</v>
    <v>1/30</v>
    <v/>
    <v/>
    <v/>
    <v/>
    <v/>
    <v/>
    <v>1</v>
    <v>DEBUFF_REPLACER_C_KNIGHT_PASSIVE_LV5</v>
  </rv>
  <rv s="173">
    <v>3</v>
    <v/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DEBUFF_REPLACER_C_KNIGHT_PASSIVE</v>
    <v>1</v>
    <v>m_listNKMEventAttack</v>
    <v/>
    <v/>
    <v/>
    <v/>
    <v/>
    <v/>
    <v/>
    <v/>
    <v/>
    <v/>
    <v/>
    <v/>
    <v/>
    <v/>
    <v>4</v>
    <v/>
  </rv>
  <rv s="57">
    <v>3</v>
    <v>BUFF_REPLACER_C_KNIGHT_SKILL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BUFF_REPLACER_C_KNIGHT_SKILL</v>
    <v/>
    <v/>
    <v/>
    <v/>
    <v/>
    <v/>
    <v/>
    <v>0.3</v>
    <v/>
    <v/>
    <v/>
    <v/>
    <v/>
    <v/>
    <v>10</v>
    <v/>
    <v/>
    <v/>
    <v>NKM_UNIT_BUFF_BARRIER</v>
    <v/>
    <v/>
    <v/>
    <v/>
    <v/>
    <v/>
    <v/>
    <v/>
    <v/>
    <v/>
    <v/>
    <v>BIP01_SPINE1</v>
    <v>AB_FX_BUFF_BASIC_KNIGHT_HYPER_BUFF_SHIELD</v>
    <v/>
    <v/>
    <v/>
    <v/>
    <v/>
    <v/>
    <v/>
    <v/>
    <v/>
    <v/>
    <v/>
    <v/>
    <v/>
    <v>NST_END</v>
    <v/>
    <v/>
    <v/>
    <v/>
    <v/>
    <v/>
    <v>BUFF_REPLACER_C_KNIGHT_SKILL</v>
    <v>1</v>
    <v>m_listNKMEventBuff</v>
    <v/>
    <v/>
    <v/>
    <v>False</v>
    <v/>
    <v/>
    <v/>
    <v>56/30</v>
    <v/>
    <v/>
    <v/>
    <v/>
    <v/>
    <v/>
    <v>6</v>
    <v>BUFF_REPLACER_C_KNIGHT_SKILL</v>
  </rv>
  <rv s="56">
    <v>3</v>
    <v>DEBUFF_REPLACER_C_KNIGHT_HYPER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DEBUFF_REPLACER_C_KNIGHT_HYPER</v>
    <v/>
    <v/>
    <v/>
    <v/>
    <v/>
    <v/>
    <v/>
    <v/>
    <v/>
    <v/>
    <v/>
    <v/>
    <v/>
    <v/>
    <v>12</v>
    <v/>
    <v/>
    <v/>
    <v>NKM_UNIT_DEBUFF_ATTACK_SPEED_RATE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-2000</v>
    <v/>
    <v/>
    <v/>
    <v>DEBUFF_REPLACER_C_KNIGHT_HYPER</v>
    <v>2</v>
    <v>m_listNKMEventAttack</v>
    <v/>
    <v/>
    <v/>
    <v/>
    <v/>
    <v/>
    <v/>
    <v/>
    <v/>
    <v/>
    <v/>
    <v/>
    <v/>
    <v/>
    <v>7</v>
    <v>DEBUFF_REPLACER_C_KNIGHT_HYPER</v>
  </rv>
  <rv s="88">
    <v>3</v>
    <v>DEBUFF_REPLACER_C_KNIGHT_HYPER_LV5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DEBUFF_REPLACER_C_KNIGHT_HYPER_LV5</v>
    <v/>
    <v/>
    <v/>
    <v/>
    <v/>
    <v/>
    <v/>
    <v/>
    <v/>
    <v/>
    <v/>
    <v/>
    <v/>
    <v/>
    <v>12</v>
    <v/>
    <v/>
    <v/>
    <v>NKM_UNIT_DEBUFF_ATTACK_SPEED_RATE</v>
    <v/>
    <v/>
    <v/>
    <v/>
    <v/>
    <v/>
    <v/>
    <v/>
    <v/>
    <v/>
    <v/>
    <v>BIP01_SPINE1</v>
    <v>AB_FX_BUFF_IN_DEBUFF</v>
    <v/>
    <v/>
    <v/>
    <v/>
    <v/>
    <v/>
    <v/>
    <v/>
    <v/>
    <v/>
    <v/>
    <v>-5000</v>
    <v/>
    <v>NST_ATTACK_SPEED_RATE</v>
    <v>NST_CRITICAL</v>
    <v/>
    <v>-2000</v>
    <v/>
    <v/>
    <v/>
    <v>DEBUFF_REPLACER_C_KNIGHT_HYPER_LV5</v>
    <v>3</v>
    <v>m_listNKMEventAttack</v>
    <v/>
    <v/>
    <v/>
    <v/>
    <v/>
    <v/>
    <v/>
    <v/>
    <v/>
    <v/>
    <v/>
    <v/>
    <v/>
    <v/>
    <v>7</v>
    <v>DEBUFF_REPLACER_C_KNIGHT_HYPER_LV5</v>
  </rv>
  <rv s="64">
    <v>3</v>
    <v>BUFF_SCAVENGER_C_COLLECT_PASSIVE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BUFF_SCAVENGER_C_COLLECT_PASSIVE</v>
    <v/>
    <v/>
    <v/>
    <v/>
    <v/>
    <v/>
    <v/>
    <v/>
    <v/>
    <v/>
    <v/>
    <v/>
    <v/>
    <v/>
    <v>15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NST_DAMAGE_REDUCE_PENETRATE</v>
    <v/>
    <v/>
    <v>2500</v>
    <v/>
    <v/>
    <v/>
    <v>BUFF_SCAVENGER_C_COLLECT_PASSIVE</v>
    <v>1</v>
    <v>m_listNKMEventBuff</v>
    <v/>
    <v/>
    <v/>
    <v/>
    <v>1</v>
    <v/>
    <v/>
    <v>10/30</v>
    <v/>
    <v/>
    <v/>
    <v/>
    <v/>
    <v/>
    <v>1</v>
    <v>BUFF_SCAVENGER_C_COLLECT_PASSIVE</v>
  </rv>
  <rv s="64">
    <v>3</v>
    <v>BUFF_SCAVENGER_C_COLLECT_PASSIVE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BUFF_SCAVENGER_C_COLLECT_PASSIVE</v>
    <v/>
    <v/>
    <v/>
    <v/>
    <v/>
    <v/>
    <v/>
    <v/>
    <v/>
    <v/>
    <v/>
    <v/>
    <v/>
    <v/>
    <v>15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NST_DAMAGE_REDUCE_PENETRATE</v>
    <v/>
    <v/>
    <v>2500</v>
    <v/>
    <v/>
    <v/>
    <v>BUFF_SCAVENGER_C_COLLECT_PASSIVE</v>
    <v>2</v>
    <v>m_listNKMEventBuff</v>
    <v/>
    <v/>
    <v>True</v>
    <v/>
    <v>1</v>
    <v/>
    <v/>
    <v>10/30</v>
    <v>6000</v>
    <v/>
    <v/>
    <v/>
    <v/>
    <v/>
    <v>1</v>
    <v>BUFF_SCAVENGER_C_COLLECT_PASSIVE</v>
  </rv>
  <rv s="64">
    <v>3</v>
    <v>BUFF_SCAVENGER_C_COLLECT_PASSIVE_MECHA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BUFF_SCAVENGER_C_COLLECT_PASSIVE_MECHA</v>
    <v/>
    <v/>
    <v/>
    <v/>
    <v/>
    <v/>
    <v/>
    <v/>
    <v/>
    <v/>
    <v/>
    <v/>
    <v/>
    <v/>
    <v>15</v>
    <v/>
    <v/>
    <v/>
    <v>NKM_UNIT_BUFF_ATK</v>
    <v/>
    <v>NUST_MECHANIC</v>
    <v/>
    <v/>
    <v/>
    <v/>
    <v/>
    <v/>
    <v/>
    <v/>
    <v/>
    <v>BIP01_SPINE1</v>
    <v>AB_FX_BUFF_IN_ATK</v>
    <v/>
    <v/>
    <v/>
    <v/>
    <v/>
    <v/>
    <v/>
    <v/>
    <v/>
    <v/>
    <v/>
    <v/>
    <v/>
    <v>NST_DAMAGE_REDUCE_PENETRATE</v>
    <v/>
    <v/>
    <v>2500</v>
    <v/>
    <v/>
    <v/>
    <v>BUFF_SCAVENGER_C_COLLECT_PASSIVE_MECHA</v>
    <v>3</v>
    <v>m_listNKMEventBuff</v>
    <v/>
    <v/>
    <v>True</v>
    <v/>
    <v>1</v>
    <v/>
    <v/>
    <v>10/30</v>
    <v>6000</v>
    <v/>
    <v/>
    <v/>
    <v/>
    <v/>
    <v>1</v>
    <v>BUFF_SCAVENGER_C_COLLECT_PASSIVE_MECHA</v>
  </rv>
  <rv s="175">
    <v>3</v>
    <v>BUFF_SCAVENGER_C_COLLECT_PASSIVE_STACK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>0</v>
    <v/>
    <v/>
    <v/>
    <v/>
    <v>BUFF_SCAVENGER_C_COLLECT_PASSIVE_STACK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4</v>
    <v/>
    <v/>
    <v/>
    <v/>
    <v/>
    <v/>
    <v/>
    <v/>
    <v/>
    <v/>
    <v/>
    <v>NST_END</v>
    <v/>
    <v/>
    <v/>
    <v/>
    <v/>
    <v/>
    <v>BUFF_SCAVENGER_C_COLLECT_PASSIVE_STACK</v>
    <v>4</v>
    <v>m_listNKMEventBuff</v>
    <v>3</v>
    <v/>
    <v/>
    <v/>
    <v/>
    <v/>
    <v>{'m_SkillStrID': 'NKM_UNIT_SCAVENGER_C_COLLECT_PASSIVE', 'm_SkillLevel': [5, 99]}</v>
    <v>0/30</v>
    <v/>
    <v/>
    <v/>
    <v/>
    <v/>
    <v/>
    <v>1</v>
    <v>BUFF_SCAVENGER_C_COLLECT_PASSIVE_STACK</v>
  </rv>
  <rv s="175">
    <v>3</v>
    <v>BUFF_SCAVENGER_C_COLLECT_PASSIVE_STACK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>0</v>
    <v/>
    <v/>
    <v/>
    <v/>
    <v>BUFF_SCAVENGER_C_COLLECT_PASSIVE_STACK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4</v>
    <v/>
    <v/>
    <v/>
    <v/>
    <v/>
    <v/>
    <v/>
    <v/>
    <v/>
    <v/>
    <v/>
    <v>NST_END</v>
    <v/>
    <v/>
    <v/>
    <v/>
    <v/>
    <v/>
    <v>BUFF_SCAVENGER_C_COLLECT_PASSIVE_STACK</v>
    <v>1</v>
    <v>m_listNKMEventBuff</v>
    <v/>
    <v/>
    <v/>
    <v/>
    <v/>
    <v/>
    <v/>
    <v>15/30</v>
    <v/>
    <v/>
    <v/>
    <v/>
    <v/>
    <v/>
    <v>3</v>
    <v>BUFF_SCAVENGER_C_COLLECT_PASSIVE_STACK</v>
  </rv>
  <rv s="175">
    <v>3</v>
    <v>BUFF_SCAVENGER_C_COLLECT_PASSIVE_STACK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>0</v>
    <v/>
    <v/>
    <v/>
    <v/>
    <v>BUFF_SCAVENGER_C_COLLECT_PASSIVE_STACK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4</v>
    <v/>
    <v/>
    <v/>
    <v/>
    <v/>
    <v/>
    <v/>
    <v/>
    <v/>
    <v/>
    <v/>
    <v>NST_END</v>
    <v/>
    <v/>
    <v/>
    <v/>
    <v/>
    <v/>
    <v>BUFF_SCAVENGER_C_COLLECT_PASSIVE_STACK</v>
    <v>1</v>
    <v>m_listNKMEventBuff</v>
    <v/>
    <v/>
    <v/>
    <v>True</v>
    <v/>
    <v>True</v>
    <v/>
    <v/>
    <v/>
    <v/>
    <v/>
    <v/>
    <v/>
    <v/>
    <v>6</v>
    <v>BUFF_SCAVENGER_C_COLLECT_PASSIVE_STACK</v>
  </rv>
  <rv s="176">
    <v>3</v>
    <v>DEBUFF_UNIT_EVOLE_PASSIVE_RANGE</v>
    <v>1</v>
    <v>Generic</v>
    <v/>
    <v>1</v>
    <v>0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DEBUFF_UNIT_EVOLE_PASSIVE_RANGE</v>
    <v>1</v>
    <v/>
    <v/>
    <v/>
    <v/>
    <v/>
    <v/>
    <v/>
    <v/>
    <v/>
    <v/>
    <v/>
    <v/>
    <v/>
    <v>2</v>
    <v/>
    <v/>
    <v/>
    <v>NKM_UNIT_DEBUFF_DOT_FIRE</v>
    <v/>
    <v>NUST_MECHANIC</v>
    <v/>
    <v/>
    <v/>
    <v>NUST_MECHANIC</v>
    <v/>
    <v/>
    <v/>
    <v/>
    <v/>
    <v/>
    <v/>
    <v/>
    <v/>
    <v>6000</v>
    <v/>
    <v>BIP01_SPINE1</v>
    <v>AB_FX_BUFF_COMMON_ELECTRIC_RED</v>
    <v/>
    <v/>
    <v/>
    <v/>
    <v/>
    <v/>
    <v/>
    <v>NST_HP_REGEN_RATE</v>
    <v/>
    <v/>
    <v>-10000</v>
    <v/>
    <v/>
    <v/>
    <v>DEBUFF_UNIT_EVOLE_PASSIVE_RANGE</v>
    <v>1</v>
    <v>m_listNKMEventBuff</v>
    <v/>
    <v/>
    <v/>
    <v/>
    <v/>
    <v/>
    <v/>
    <v>90/30</v>
    <v/>
    <v/>
    <v/>
    <v/>
    <v/>
    <v/>
    <v>1</v>
    <v>DEBUFF_UNIT_EVOLE_PASSIVE_RANGE</v>
  </rv>
  <rv s="177">
    <v>3</v>
    <v>DEBUFF_UNIT_EVOLE_SKILL_LV5</v>
    <v>1</v>
    <v>Generic</v>
    <v/>
    <v/>
    <v>1</v>
    <v/>
    <v/>
    <v>0</v>
    <v/>
    <v/>
    <v/>
    <v/>
    <v/>
    <v/>
    <v>1</v>
    <v/>
    <v/>
    <v>1</v>
    <v/>
    <v/>
    <v/>
    <v/>
    <v/>
    <v/>
    <v/>
    <v/>
    <v/>
    <v/>
    <v/>
    <v/>
    <v/>
    <v/>
    <v/>
    <v/>
    <v/>
    <v/>
    <v/>
    <v/>
    <v/>
    <v/>
    <v/>
    <v/>
    <v/>
    <v>0</v>
    <v/>
    <v/>
    <v/>
    <v>0</v>
    <v>0</v>
    <v/>
    <v/>
    <v/>
    <v/>
    <v>DEBUFF_UNIT_EVOLE_SKILL_LV5</v>
    <v/>
    <v/>
    <v/>
    <v/>
    <v/>
    <v/>
    <v/>
    <v/>
    <v/>
    <v/>
    <v/>
    <v/>
    <v/>
    <v/>
    <v>1</v>
    <v/>
    <v/>
    <v/>
    <v>NKM_UNIT_DEBUFF_ATK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DEBUFF_UNIT_EVOLE_SKILL_LV5</v>
    <v>1</v>
    <v>m_listNKMEventAttack</v>
    <v/>
    <v/>
    <v/>
    <v/>
    <v/>
    <v/>
    <v/>
    <v/>
    <v/>
    <v/>
    <v>1</v>
    <v/>
    <v/>
    <v/>
    <v>10</v>
    <v>DEBUFF_UNIT_EVOLE_SKILL_LV5</v>
  </rv>
  <rv s="127">
    <v>3</v>
    <v>DEBUFF_UNIT_EVOLE_SKILL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DEBUFF_UNIT_EVOLE_SKILL</v>
    <v/>
    <v/>
    <v/>
    <v/>
    <v/>
    <v/>
    <v/>
    <v/>
    <v/>
    <v/>
    <v/>
    <v/>
    <v/>
    <v/>
    <v>8</v>
    <v/>
    <v/>
    <v/>
    <v>NKM_UNIT_DEBUFF_ATK</v>
    <v/>
    <v/>
    <v/>
    <v/>
    <v/>
    <v/>
    <v/>
    <v/>
    <v/>
    <v/>
    <v/>
    <v/>
    <v/>
    <v/>
    <v/>
    <v/>
    <v/>
    <v/>
    <v/>
    <v/>
    <v/>
    <v/>
    <v/>
    <v>-3000</v>
    <v/>
    <v/>
    <v>NST_ATK</v>
    <v>NST_SKILL_COOL_TIME_REDUCE_RATE</v>
    <v/>
    <v/>
    <v>-3000</v>
    <v/>
    <v/>
    <v>DEBUFF_UNIT_EVOLE_SKILL</v>
    <v>1</v>
    <v>m_listNKMEventAttack</v>
    <v/>
    <v/>
    <v/>
    <v/>
    <v/>
    <v/>
    <v/>
    <v/>
    <v/>
    <v/>
    <v>1</v>
    <v/>
    <v/>
    <v/>
    <v>10</v>
    <v>DEBUFF_UNIT_EVOLE_SKILL</v>
  </rv>
  <rv s="150">
    <v>3</v>
    <v>BUFF_UNIT_EVOLE_HYPER_LV5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BUFF_UNIT_EVOLE_HYPER_LV5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NST_DAMAGE_REDUCE_PENETRATE</v>
    <v/>
    <v/>
    <v>5000</v>
    <v/>
    <v/>
    <v/>
    <v>BUFF_UNIT_EVOLE_HYPER_LV5</v>
    <v>1</v>
    <v>m_listNKMEventBuff</v>
    <v/>
    <v/>
    <v/>
    <v/>
    <v/>
    <v/>
    <v>{'m_SkillStrID': 'NKM_UNIT_SCAVENGER_MA_EVOLVE_HYPER', 'm_SkillLevel': [5, 99]}</v>
    <v>1/30</v>
    <v/>
    <v/>
    <v/>
    <v/>
    <v/>
    <v>True</v>
    <v>11</v>
    <v>BUFF_UNIT_EVOLE_HYPER_LV5</v>
  </rv>
  <rv s="178">
    <v>3</v>
    <v>BUFF_UNIT_SCAVENGER_S_HAMMER_ATTACK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BUFF_UNIT_SCAVENGER_S_HAMMER_ATTACK</v>
    <v/>
    <v/>
    <v/>
    <v/>
    <v/>
    <v/>
    <v/>
    <v/>
    <v/>
    <v/>
    <v/>
    <v/>
    <v/>
    <v/>
    <v>1</v>
    <v>1</v>
    <v/>
    <v/>
    <v>NKM_UNIT_BUFF_HIT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BUFF_UNIT_SCAVENGER_S_HAMMER_ATTACK</v>
    <v>1</v>
    <v>m_listNKMEventBuff</v>
    <v/>
    <v/>
    <v/>
    <v/>
    <v>10</v>
    <v/>
    <v/>
    <v>36/30</v>
    <v/>
    <v/>
    <v/>
    <v/>
    <v/>
    <v/>
    <v>3</v>
    <v>BUFF_UNIT_SCAVENGER_S_HAMMER_ATTACK</v>
  </rv>
  <rv s="74">
    <v>3</v>
    <v>DEBUFF_UNIT_SCAVENGER_S_HAMMER_SKILL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DEBUFF_UNIT_SCAVENGER_S_HAMMER_SKILL</v>
    <v/>
    <v/>
    <v/>
    <v/>
    <v/>
    <v/>
    <v/>
    <v/>
    <v/>
    <v/>
    <v/>
    <v/>
    <v/>
    <v/>
    <v>5</v>
    <v/>
    <v/>
    <v/>
    <v>NKM_UNIT_DEBUFF_ATK</v>
    <v/>
    <v/>
    <v/>
    <v/>
    <v/>
    <v/>
    <v/>
    <v/>
    <v/>
    <v/>
    <v/>
    <v>BIP01_SPINE1</v>
    <v>AB_FX_BUFF_IN_DEBUFF</v>
    <v/>
    <v/>
    <v/>
    <v/>
    <v/>
    <v/>
    <v/>
    <v/>
    <v/>
    <v/>
    <v>-2500</v>
    <v/>
    <v/>
    <v>NST_ATK</v>
    <v/>
    <v/>
    <v/>
    <v/>
    <v/>
    <v/>
    <v>DEBUFF_UNIT_SCAVENGER_S_HAMMER_SKILL</v>
    <v>2</v>
    <v>m_listNKMEventAttack</v>
    <v/>
    <v/>
    <v/>
    <v/>
    <v/>
    <v/>
    <v/>
    <v/>
    <v/>
    <v/>
    <v/>
    <v/>
    <v/>
    <v/>
    <v>6</v>
    <v>DEBUFF_UNIT_SCAVENGER_S_HAMMER_SKILL</v>
  </rv>
  <rv s="145">
    <v>3</v>
    <v>BUFF_SCHOOL_C_PENCIL_PASSIVE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BUFF_SCHOOL_C_PENCIL_PASSIVE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BUFF_SCHOOL_C_PENCIL_PASSIVE</v>
    <v>1</v>
    <v>m_listNKMEventBuff</v>
    <v/>
    <v/>
    <v/>
    <v/>
    <v/>
    <v>True</v>
    <v/>
    <v>0/30</v>
    <v/>
    <v/>
    <v/>
    <v/>
    <v/>
    <v/>
    <v>2</v>
    <v>BUFF_SCHOOL_C_PENCIL_PASSIVE</v>
  </rv>
  <rv s="179">
    <v>3</v>
    <v>DEBUFF_SCHOOL_C_PENCIL_PASSIVE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DEBUFF_SCHOOL_C_PENCIL_PASSIVE</v>
    <v/>
    <v/>
    <v/>
    <v/>
    <v/>
    <v/>
    <v/>
    <v/>
    <v/>
    <v/>
    <v/>
    <v/>
    <v/>
    <v/>
    <v>60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>-1000</v>
    <v/>
    <v/>
    <v>NST_HP</v>
    <v/>
    <v/>
    <v/>
    <v/>
    <v/>
    <v/>
    <v>DEBUFF_SCHOOL_C_PENCIL_PASSIVE</v>
    <v>2</v>
    <v>m_listNKMEventBuff</v>
    <v/>
    <v>True</v>
    <v/>
    <v/>
    <v>10</v>
    <v/>
    <v>{'m_SkillStrID': 'NKM_UNIT_SCHOOL_C_PENCIL_PASSIVE', 'm_SkillLevel': [1, 4]}</v>
    <v>15/30</v>
    <v>6000</v>
    <v/>
    <v/>
    <v/>
    <v/>
    <v/>
    <v>2</v>
    <v>DEBUFF_SCHOOL_C_PENCIL_PASSIVE</v>
  </rv>
  <rv s="180">
    <v>3</v>
    <v>DEBUFF_SCHOOL_C_PENCIL_PASSIVE_LV5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DEBUFF_SCHOOL_C_PENCIL_PASSIVE_LV5</v>
    <v/>
    <v/>
    <v/>
    <v/>
    <v/>
    <v/>
    <v/>
    <v/>
    <v/>
    <v/>
    <v/>
    <v/>
    <v/>
    <v/>
    <v>60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>-1000</v>
    <v/>
    <v/>
    <v>NST_HP</v>
    <v>NST_HEAL_REDUCE_RATE</v>
    <v/>
    <v/>
    <v>2500</v>
    <v/>
    <v/>
    <v>DEBUFF_SCHOOL_C_PENCIL_PASSIVE_LV5</v>
    <v>3</v>
    <v>m_listNKMEventBuff</v>
    <v/>
    <v>True</v>
    <v/>
    <v/>
    <v>10</v>
    <v/>
    <v>{'m_SkillStrID': 'NKM_UNIT_SCHOOL_C_PENCIL_PASSIVE', 'm_SkillLevel': [5, 99]}</v>
    <v>15/30</v>
    <v>6000</v>
    <v/>
    <v/>
    <v/>
    <v/>
    <v/>
    <v>2</v>
    <v>DEBUFF_SCHOOL_C_PENCIL_PASSIVE_LV5</v>
  </rv>
  <rv s="145">
    <v>3</v>
    <v>BUFF_SCHOOL_C_PENCIL_PASSIVE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BUFF_SCHOOL_C_PENCIL_PASSIVE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BUFF_SCHOOL_C_PENCIL_PASSIVE</v>
    <v>1</v>
    <v>m_listNKMEventBuff</v>
    <v/>
    <v/>
    <v/>
    <v/>
    <v/>
    <v/>
    <v/>
    <v>0/30</v>
    <v/>
    <v/>
    <v/>
    <v/>
    <v/>
    <v/>
    <v>6</v>
    <v>BUFF_SCHOOL_C_PENCIL_PASSIVE</v>
  </rv>
  <rv s="145">
    <v>3</v>
    <v>BUFF_SCHOOL_C_PENCIL_PASSIVE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BUFF_SCHOOL_C_PENCIL_PASSIVE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BUFF_SCHOOL_C_PENCIL_PASSIVE</v>
    <v>1</v>
    <v>m_listNKMEventBuff</v>
    <v/>
    <v/>
    <v/>
    <v/>
    <v/>
    <v/>
    <v/>
    <v>0/30</v>
    <v/>
    <v/>
    <v/>
    <v/>
    <v/>
    <v/>
    <v>7</v>
    <v>BUFF_SCHOOL_C_PENCIL_PASSIVE</v>
  </rv>
  <rv s="64">
    <v>3</v>
    <v>BUFF_SCHOOL_C_PENCIL_HYPER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BUFF_SCHOOL_C_PENCIL_HYPER</v>
    <v/>
    <v/>
    <v/>
    <v/>
    <v/>
    <v/>
    <v/>
    <v/>
    <v/>
    <v/>
    <v/>
    <v/>
    <v/>
    <v/>
    <v>12</v>
    <v/>
    <v/>
    <v/>
    <v>NKM_UNIT_BUFF_CRITICAL_DAMAGE_RATE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NST_CRITICAL_DAMAGE_RATE</v>
    <v/>
    <v/>
    <v>2500</v>
    <v/>
    <v/>
    <v/>
    <v>BUFF_SCHOOL_C_PENCIL_HYPER</v>
    <v>2</v>
    <v>m_listNKMEventBuff</v>
    <v/>
    <v/>
    <v/>
    <v/>
    <v/>
    <v/>
    <v/>
    <v>80/30</v>
    <v/>
    <v/>
    <v/>
    <v/>
    <v/>
    <v/>
    <v>7</v>
    <v>BUFF_SCHOOL_C_PENCIL_HYPER</v>
  </rv>
  <rv s="64">
    <v>3</v>
    <v>BUFF_SCHOOL_C_PENCIL_HYPER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BUFF_SCHOOL_C_PENCIL_HYPER</v>
    <v/>
    <v/>
    <v/>
    <v/>
    <v/>
    <v/>
    <v/>
    <v/>
    <v/>
    <v/>
    <v/>
    <v/>
    <v/>
    <v/>
    <v>12</v>
    <v/>
    <v/>
    <v/>
    <v>NKM_UNIT_BUFF_CRITICAL_DAMAGE_RATE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NST_CRITICAL_DAMAGE_RATE</v>
    <v/>
    <v/>
    <v>2500</v>
    <v/>
    <v/>
    <v/>
    <v>BUFF_SCHOOL_C_PENCIL_HYPER</v>
    <v>3</v>
    <v>m_listNKMEventBuff</v>
    <v/>
    <v/>
    <v>True</v>
    <v/>
    <v/>
    <v/>
    <v/>
    <v>80/30</v>
    <v>6000</v>
    <v/>
    <v/>
    <v/>
    <v/>
    <v/>
    <v>7</v>
    <v>BUFF_SCHOOL_C_PENCIL_HYPER</v>
  </rv>
  <rv s="82">
    <v>3</v>
    <v>BUFF_ADMIN_RIFLE_PASSIVE2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BUFF_ADMIN_RIFLE_PASSIVE2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10</v>
    <v/>
    <v/>
    <v/>
    <v/>
    <v/>
    <v/>
    <v/>
    <v/>
    <v>100</v>
    <v/>
    <v/>
    <v>NST_ATK</v>
    <v/>
    <v/>
    <v/>
    <v/>
    <v/>
    <v/>
    <v>BUFF_ADMIN_RIFLE_PASSIVE2</v>
    <v>1</v>
    <v>m_listNKMEventBuff</v>
    <v/>
    <v/>
    <v/>
    <v/>
    <v/>
    <v/>
    <v>{'m_SkillStrID': 'NKM_UNIT_S_ADMIN_RIFLE_PASSIVE2', 'm_SkillLevel': [1, 4]}</v>
    <v>1/30</v>
    <v/>
    <v/>
    <v/>
    <v/>
    <v/>
    <v/>
    <v>3</v>
    <v>BUFF_ADMIN_RIFLE_PASSIVE2</v>
  </rv>
  <rv s="82">
    <v>3</v>
    <v>BUFF_ADMIN_RIFLE_PASSIVE2_LV5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BUFF_ADMIN_RIFLE_PASSIVE2_LV5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</v>
    <v/>
    <v/>
    <v>NST_ATK</v>
    <v/>
    <v/>
    <v/>
    <v/>
    <v/>
    <v/>
    <v>BUFF_ADMIN_RIFLE_PASSIVE2_LV5</v>
    <v>2</v>
    <v>m_listNKMEventBuff</v>
    <v/>
    <v/>
    <v/>
    <v/>
    <v/>
    <v/>
    <v>{'m_SkillStrID': 'NKM_UNIT_S_ADMIN_RIFLE_PASSIVE2', 'm_SkillLevel': [5, 99]}</v>
    <v>1/30</v>
    <v/>
    <v/>
    <v/>
    <v/>
    <v/>
    <v/>
    <v>3</v>
    <v>BUFF_ADMIN_RIFLE_PASSIVE2_LV5</v>
  </rv>
  <rv s="82">
    <v>3</v>
    <v>BUFF_ADMIN_RIFLE_PASSIVE2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BUFF_ADMIN_RIFLE_PASSIVE2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10</v>
    <v/>
    <v/>
    <v/>
    <v/>
    <v/>
    <v/>
    <v/>
    <v/>
    <v>100</v>
    <v/>
    <v/>
    <v>NST_ATK</v>
    <v/>
    <v/>
    <v/>
    <v/>
    <v/>
    <v/>
    <v>BUFF_ADMIN_RIFLE_PASSIVE2</v>
    <v>1</v>
    <v>m_listNKMEventBuff</v>
    <v/>
    <v/>
    <v/>
    <v/>
    <v/>
    <v/>
    <v>{'m_SkillStrID': 'NKM_UNIT_S_ADMIN_RIFLE_PASSIVE2', 'm_SkillLevel': [1, 4]}</v>
    <v>1/30</v>
    <v/>
    <v/>
    <v/>
    <v/>
    <v/>
    <v/>
    <v>4</v>
    <v>BUFF_ADMIN_RIFLE_PASSIVE2</v>
  </rv>
  <rv s="82">
    <v>3</v>
    <v>BUFF_ADMIN_RIFLE_PASSIVE2_LV5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BUFF_ADMIN_RIFLE_PASSIVE2_LV5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</v>
    <v/>
    <v/>
    <v>NST_ATK</v>
    <v/>
    <v/>
    <v/>
    <v/>
    <v/>
    <v/>
    <v>BUFF_ADMIN_RIFLE_PASSIVE2_LV5</v>
    <v>2</v>
    <v>m_listNKMEventBuff</v>
    <v/>
    <v/>
    <v/>
    <v/>
    <v/>
    <v/>
    <v>{'m_SkillStrID': 'NKM_UNIT_S_ADMIN_RIFLE_PASSIVE2', 'm_SkillLevel': [5, 99]}</v>
    <v>1/30</v>
    <v/>
    <v/>
    <v/>
    <v/>
    <v/>
    <v/>
    <v>4</v>
    <v>BUFF_ADMIN_RIFLE_PASSIVE2_LV5</v>
  </rv>
  <rv s="57">
    <v>3</v>
    <v>BUFF_ADMIN_SHIELD_PASSIVE2_LV5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BUFF_ADMIN_SHIELD_PASSIVE2_LV5</v>
    <v/>
    <v/>
    <v/>
    <v/>
    <v/>
    <v/>
    <v/>
    <v>0.15</v>
    <v/>
    <v/>
    <v/>
    <v/>
    <v/>
    <v/>
    <v>10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BUFF_ADMIN_SHIELD_PASSIVE2_LV5</v>
    <v>1</v>
    <v>m_listNKMEventBuff</v>
    <v/>
    <v/>
    <v/>
    <v/>
    <v/>
    <v/>
    <v/>
    <v>1/30</v>
    <v/>
    <v/>
    <v/>
    <v/>
    <v/>
    <v/>
    <v>2</v>
    <v>BUFF_ADMIN_SHIELD_PASSIVE2_LV5</v>
  </rv>
  <rv s="82">
    <v>3</v>
    <v>BUFF_ADMIN_SWORD_PASSIVE2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BUFF_ADMIN_SWORD_PASSIVE2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200</v>
    <v/>
    <v/>
    <v>NST_EVADE</v>
    <v/>
    <v/>
    <v/>
    <v/>
    <v/>
    <v/>
    <v>BUFF_ADMIN_SWORD_PASSIVE2</v>
    <v>1</v>
    <v>m_listNKMEventBuff</v>
    <v/>
    <v/>
    <v/>
    <v/>
    <v/>
    <v/>
    <v>{'m_SkillStrID': 'NKM_UNIT_S_ADMIN_SWORD_PASSIVE2', 'm_SkillLevel': [1, 4]}</v>
    <v>1/30</v>
    <v/>
    <v/>
    <v/>
    <v/>
    <v/>
    <v/>
    <v>3</v>
    <v>BUFF_ADMIN_SWORD_PASSIVE2</v>
  </rv>
  <rv s="181">
    <v>3</v>
    <v>BUFF_ADMIN_SWORD_PASSIVE2_LV5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BUFF_ADMIN_SWORD_PASSIVE2_LV5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200</v>
    <v/>
    <v/>
    <v>NST_EVADE</v>
    <v>NST_ATTACK_SPEED_RATE</v>
    <v/>
    <v/>
    <v>200</v>
    <v/>
    <v/>
    <v>BUFF_ADMIN_SWORD_PASSIVE2_LV5</v>
    <v>2</v>
    <v>m_listNKMEventBuff</v>
    <v/>
    <v/>
    <v/>
    <v/>
    <v/>
    <v/>
    <v>{'m_SkillStrID': 'NKM_UNIT_S_ADMIN_SWORD_PASSIVE2', 'm_SkillLevel': [5, 99]}</v>
    <v>1/30</v>
    <v/>
    <v/>
    <v/>
    <v/>
    <v/>
    <v/>
    <v>3</v>
    <v>BUFF_ADMIN_SWORD_PASSIVE2_LV5</v>
  </rv>
  <rv s="182">
    <v>3</v>
    <v>BUFF_ADMIN_SWORD_PASSIVE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>BUFF_ADMIN_SWORD_PASSIVE</v>
    <v/>
    <v/>
    <v/>
    <v/>
    <v/>
    <v/>
    <v/>
    <v/>
    <v/>
    <v/>
    <v/>
    <v/>
    <v/>
    <v/>
    <v>30</v>
    <v/>
    <v/>
    <v/>
    <v>NKM_UNIT_BUFF_ATK</v>
    <v/>
    <v/>
    <v>1065</v>
    <v/>
    <v/>
    <v/>
    <v>1065</v>
    <v/>
    <v/>
    <v/>
    <v/>
    <v>BIP01_SPINE1</v>
    <v>AB_FX_BUFF_IN_ATK</v>
    <v/>
    <v/>
    <v/>
    <v/>
    <v/>
    <v/>
    <v/>
    <v>3000</v>
    <v>3000</v>
    <v/>
    <v>3000</v>
    <v>3000</v>
    <v/>
    <v>NST_ATK</v>
    <v>NST_EVADE</v>
    <v/>
    <v/>
    <v/>
    <v/>
    <v/>
    <v>BUFF_ADMIN_SWORD_PASSIVE</v>
    <v>1</v>
    <v>m_listNKMEventBuff</v>
    <v/>
    <v/>
    <v>True</v>
    <v/>
    <v/>
    <v/>
    <v>{'m_SkillStrID': 'NKM_UNIT_S_ADMIN_SWORD_PASSIVE', 'm_SkillLevel': [1, 4]}</v>
    <v>1/30</v>
    <v>3000</v>
    <v/>
    <v/>
    <v/>
    <v/>
    <v/>
    <v>9</v>
    <v>BUFF_ADMIN_SWORD_PASSIVE</v>
  </rv>
  <rv s="182">
    <v>3</v>
    <v>BUFF_ADMIN_SWORD_PASSIVE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>BUFF_ADMIN_SWORD_PASSIVE</v>
    <v/>
    <v/>
    <v/>
    <v/>
    <v/>
    <v/>
    <v/>
    <v/>
    <v/>
    <v/>
    <v/>
    <v/>
    <v/>
    <v/>
    <v>30</v>
    <v/>
    <v/>
    <v/>
    <v>NKM_UNIT_BUFF_ATK</v>
    <v/>
    <v/>
    <v>1065</v>
    <v/>
    <v/>
    <v/>
    <v>1065</v>
    <v/>
    <v/>
    <v/>
    <v/>
    <v>BIP01_SPINE1</v>
    <v>AB_FX_BUFF_IN_ATK</v>
    <v/>
    <v/>
    <v/>
    <v/>
    <v/>
    <v/>
    <v/>
    <v>3000</v>
    <v>3000</v>
    <v/>
    <v>3000</v>
    <v>3000</v>
    <v/>
    <v>NST_ATK</v>
    <v>NST_EVADE</v>
    <v/>
    <v/>
    <v/>
    <v/>
    <v/>
    <v>BUFF_ADMIN_SWORD_PASSIVE</v>
    <v>2</v>
    <v>m_listNKMEventBuff</v>
    <v/>
    <v/>
    <v>True</v>
    <v/>
    <v>2</v>
    <v/>
    <v>{'m_SkillStrID': 'NKM_UNIT_S_ADMIN_SWORD_PASSIVE', 'm_SkillLevel': [5, 99]}</v>
    <v>1/30</v>
    <v>3000</v>
    <v/>
    <v/>
    <v/>
    <v/>
    <v/>
    <v>9</v>
    <v>BUFF_ADMIN_SWORD_PASSIVE</v>
  </rv>
  <rv s="183">
    <v>3</v>
    <v>BUFF_ADMIN_SWORD_PASSIVE_HEAL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BUFF_ADMIN_SWORD_PASSIVE_HEAL</v>
    <v/>
    <v/>
    <v/>
    <v/>
    <v/>
    <v/>
    <v/>
    <v/>
    <v/>
    <v/>
    <v/>
    <v/>
    <v/>
    <v/>
    <v>2</v>
    <v/>
    <v/>
    <v/>
    <v>NKM_UNIT_BUFF_HEAL</v>
    <v/>
    <v/>
    <v>1065</v>
    <v/>
    <v/>
    <v/>
    <v>1065</v>
    <v/>
    <v/>
    <v/>
    <v/>
    <v/>
    <v/>
    <v/>
    <v/>
    <v/>
    <v/>
    <v/>
    <v/>
    <v/>
    <v/>
    <v/>
    <v/>
    <v/>
    <v/>
    <v/>
    <v>NST_HP_REGEN_RATE</v>
    <v/>
    <v/>
    <v>10000</v>
    <v/>
    <v/>
    <v/>
    <v>BUFF_ADMIN_SWORD_PASSIVE_HEAL</v>
    <v>3</v>
    <v>m_listNKMEventBuff</v>
    <v/>
    <v/>
    <v>True</v>
    <v/>
    <v/>
    <v/>
    <v/>
    <v>1/30</v>
    <v>3000</v>
    <v/>
    <v/>
    <v/>
    <v/>
    <v/>
    <v>9</v>
    <v>BUFF_ADMIN_SWORD_PASSIVE_HEAL</v>
  </rv>
  <rv s="74">
    <v>3</v>
    <v>DEBUFF_ESPR_PILE_SKILL1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DEBUFF_ESPR_PILE_SKILL1</v>
    <v/>
    <v/>
    <v/>
    <v/>
    <v/>
    <v/>
    <v/>
    <v/>
    <v/>
    <v/>
    <v/>
    <v/>
    <v/>
    <v/>
    <v>10</v>
    <v/>
    <v/>
    <v/>
    <v>NKM_UNIT_DEBUFF_ATK</v>
    <v/>
    <v>NUST_COUNTER,NUST_CORRUPTED</v>
    <v/>
    <v/>
    <v/>
    <v/>
    <v/>
    <v/>
    <v/>
    <v/>
    <v/>
    <v>BIP01_SPINE1</v>
    <v>AB_FX_BUFF_IN_DEBUFF</v>
    <v/>
    <v/>
    <v/>
    <v/>
    <v/>
    <v/>
    <v/>
    <v/>
    <v/>
    <v/>
    <v>-1500</v>
    <v/>
    <v/>
    <v>NST_ATK</v>
    <v/>
    <v/>
    <v/>
    <v/>
    <v/>
    <v/>
    <v>DEBUFF_ESPR_PILE_SKILL1</v>
    <v>1</v>
    <v>m_listNKMEventAttack</v>
    <v/>
    <v/>
    <v/>
    <v/>
    <v/>
    <v/>
    <v/>
    <v/>
    <v/>
    <v/>
    <v/>
    <v/>
    <v/>
    <v/>
    <v>10</v>
    <v>DEBUFF_ESPR_PILE_SKILL1</v>
  </rv>
  <rv s="83">
    <v>3</v>
    <v>BUFF_FOX_SNIPER_PASSIVE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BUFF_FOX_SNIPER_PASSIVE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10</v>
    <v/>
    <v/>
    <v/>
    <v/>
    <v/>
    <v/>
    <v/>
    <v/>
    <v/>
    <v/>
    <v/>
    <v>NST_ATTACK_SPEED_RATE</v>
    <v/>
    <v/>
    <v>200</v>
    <v/>
    <v/>
    <v/>
    <v>BUFF_FOX_SNIPER_PASSIVE</v>
    <v>1</v>
    <v>m_listNKMEventBuff</v>
    <v/>
    <v/>
    <v/>
    <v/>
    <v/>
    <v/>
    <v>{'m_SkillStrID': 'NKM_UNIT_S_FOX_SNIPER_PASSIVE', 'm_SkillLevel': [1, 4]}</v>
    <v>2/30</v>
    <v/>
    <v/>
    <v/>
    <v/>
    <v/>
    <v/>
    <v>3</v>
    <v>BUFF_FOX_SNIPER_PASSIVE</v>
  </rv>
  <rv s="125">
    <v>3</v>
    <v>BUFF_FOX_SNIPER_PASSIVE_LV5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BUFF_FOX_SNIPER_PASSIVE_LV5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10</v>
    <v/>
    <v/>
    <v/>
    <v/>
    <v/>
    <v/>
    <v/>
    <v/>
    <v/>
    <v>100</v>
    <v/>
    <v>NST_ATTACK_SPEED_RATE</v>
    <v>NST_ATK</v>
    <v/>
    <v>200</v>
    <v/>
    <v/>
    <v/>
    <v>BUFF_FOX_SNIPER_PASSIVE_LV5</v>
    <v>2</v>
    <v>m_listNKMEventBuff</v>
    <v/>
    <v/>
    <v/>
    <v/>
    <v/>
    <v/>
    <v>{'m_SkillStrID': 'NKM_UNIT_S_FOX_SNIPER_PASSIVE', 'm_SkillLevel': [5, 99]}</v>
    <v>2/30</v>
    <v/>
    <v/>
    <v/>
    <v/>
    <v/>
    <v/>
    <v>3</v>
    <v>BUFF_FOX_SNIPER_PASSIVE_LV5</v>
  </rv>
  <rv s="70">
    <v>3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1</v>
    <v>m_listNKMEventBuff</v>
    <v/>
    <v/>
    <v/>
    <v/>
    <v>1</v>
    <v/>
    <v>{'m_SkillStrID': 'NKM_UNIT_S_HB_CHOIENA_ATTACK', 'm_SkillLevel': [1, 1]}</v>
    <v>40/30</v>
    <v/>
    <v/>
    <v/>
    <v/>
    <v/>
    <v/>
    <v>3</v>
    <v>BUFF_CHOIENA_ATTACK</v>
  </rv>
  <rv s="70">
    <v>3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2</v>
    <v>m_listNKMEventBuff</v>
    <v/>
    <v/>
    <v/>
    <v/>
    <v>2</v>
    <v/>
    <v>{'m_SkillStrID': 'NKM_UNIT_S_HB_CHOIENA_ATTACK', 'm_SkillLevel': [2, 2]}</v>
    <v>40/30</v>
    <v/>
    <v/>
    <v/>
    <v/>
    <v/>
    <v/>
    <v>3</v>
    <v>BUFF_CHOIENA_ATTACK</v>
  </rv>
  <rv s="70">
    <v>3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3</v>
    <v>m_listNKMEventBuff</v>
    <v/>
    <v/>
    <v/>
    <v/>
    <v>3</v>
    <v/>
    <v>{'m_SkillStrID': 'NKM_UNIT_S_HB_CHOIENA_ATTACK', 'm_SkillLevel': [3, 3]}</v>
    <v>40/30</v>
    <v/>
    <v/>
    <v/>
    <v/>
    <v/>
    <v/>
    <v>3</v>
    <v>BUFF_CHOIENA_ATTACK</v>
  </rv>
  <rv s="70">
    <v>3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4</v>
    <v>m_listNKMEventBuff</v>
    <v/>
    <v/>
    <v/>
    <v/>
    <v>4</v>
    <v/>
    <v>{'m_SkillStrID': 'NKM_UNIT_S_HB_CHOIENA_ATTACK', 'm_SkillLevel': [4, 4]}</v>
    <v>40/30</v>
    <v/>
    <v/>
    <v/>
    <v/>
    <v/>
    <v/>
    <v>3</v>
    <v>BUFF_CHOIENA_ATTACK</v>
  </rv>
  <rv s="70">
    <v>3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5</v>
    <v>m_listNKMEventBuff</v>
    <v/>
    <v/>
    <v/>
    <v/>
    <v>5</v>
    <v/>
    <v>{'m_SkillStrID': 'NKM_UNIT_S_HB_CHOIENA_ATTACK', 'm_SkillLevel': [5, 5]}</v>
    <v>40/30</v>
    <v/>
    <v/>
    <v/>
    <v/>
    <v/>
    <v/>
    <v>3</v>
    <v>BUFF_CHOIENA_ATTACK</v>
  </rv>
  <rv s="83">
    <v>3</v>
    <v>BUFF_CHOIENA_PASSIVE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BUFF_CHOIENA_PASSIVE</v>
    <v/>
    <v/>
    <v/>
    <v/>
    <v/>
    <v/>
    <v/>
    <v/>
    <v/>
    <v/>
    <v/>
    <v/>
    <v/>
    <v/>
    <v/>
    <v/>
    <v/>
    <v/>
    <v>NKM_UNIT_BUFF_SKILL_COOL_TIME_REDUCE_RATE</v>
    <v/>
    <v/>
    <v/>
    <v/>
    <v/>
    <v/>
    <v/>
    <v/>
    <v/>
    <v/>
    <v/>
    <v>BIP01_SPINE1</v>
    <v>AB_FX_BUFF_IN_DEF</v>
    <v/>
    <v>5</v>
    <v/>
    <v/>
    <v/>
    <v/>
    <v/>
    <v/>
    <v/>
    <v/>
    <v/>
    <v/>
    <v/>
    <v>NST_SKILL_COOL_TIME_REDUCE_RATE</v>
    <v/>
    <v/>
    <v>600</v>
    <v/>
    <v/>
    <v/>
    <v>BUFF_CHOIENA_PASSIVE</v>
    <v>6</v>
    <v>m_listNKMEventBuff</v>
    <v/>
    <v/>
    <v/>
    <v/>
    <v>1</v>
    <v/>
    <v/>
    <v>40/30</v>
    <v/>
    <v/>
    <v/>
    <v/>
    <v/>
    <v/>
    <v>3</v>
    <v>BUFF_CHOIENA_PASSIVE</v>
  </rv>
  <rv s="70">
    <v>3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1</v>
    <v>m_listNKMEventBuff</v>
    <v/>
    <v/>
    <v/>
    <v/>
    <v>1</v>
    <v/>
    <v>{'m_SkillStrID': 'NKM_UNIT_S_HB_CHOIENA_ATTACK', 'm_SkillLevel': [1, 1]}</v>
    <v>40/30</v>
    <v/>
    <v/>
    <v/>
    <v/>
    <v/>
    <v/>
    <v>4</v>
    <v>BUFF_CHOIENA_ATTACK</v>
  </rv>
  <rv s="70">
    <v>3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2</v>
    <v>m_listNKMEventBuff</v>
    <v/>
    <v/>
    <v/>
    <v/>
    <v>2</v>
    <v/>
    <v>{'m_SkillStrID': 'NKM_UNIT_S_HB_CHOIENA_ATTACK', 'm_SkillLevel': [2, 2]}</v>
    <v>40/30</v>
    <v/>
    <v/>
    <v/>
    <v/>
    <v/>
    <v/>
    <v>4</v>
    <v>BUFF_CHOIENA_ATTACK</v>
  </rv>
  <rv s="70">
    <v>3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3</v>
    <v>m_listNKMEventBuff</v>
    <v/>
    <v/>
    <v/>
    <v/>
    <v>3</v>
    <v/>
    <v>{'m_SkillStrID': 'NKM_UNIT_S_HB_CHOIENA_ATTACK', 'm_SkillLevel': [3, 3]}</v>
    <v>40/30</v>
    <v/>
    <v/>
    <v/>
    <v/>
    <v/>
    <v/>
    <v>4</v>
    <v>BUFF_CHOIENA_ATTACK</v>
  </rv>
  <rv s="70">
    <v>3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4</v>
    <v>m_listNKMEventBuff</v>
    <v/>
    <v/>
    <v/>
    <v/>
    <v>4</v>
    <v/>
    <v>{'m_SkillStrID': 'NKM_UNIT_S_HB_CHOIENA_ATTACK', 'm_SkillLevel': [4, 4]}</v>
    <v>40/30</v>
    <v/>
    <v/>
    <v/>
    <v/>
    <v/>
    <v/>
    <v>4</v>
    <v>BUFF_CHOIENA_ATTACK</v>
  </rv>
  <rv s="70">
    <v>3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5</v>
    <v>m_listNKMEventBuff</v>
    <v/>
    <v/>
    <v/>
    <v/>
    <v>5</v>
    <v/>
    <v>{'m_SkillStrID': 'NKM_UNIT_S_HB_CHOIENA_ATTACK', 'm_SkillLevel': [5, 5]}</v>
    <v>40/30</v>
    <v/>
    <v/>
    <v/>
    <v/>
    <v/>
    <v/>
    <v>4</v>
    <v>BUFF_CHOIENA_ATTACK</v>
  </rv>
  <rv s="83">
    <v>3</v>
    <v>BUFF_CHOIENA_PASSIVE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BUFF_CHOIENA_PASSIVE</v>
    <v/>
    <v/>
    <v/>
    <v/>
    <v/>
    <v/>
    <v/>
    <v/>
    <v/>
    <v/>
    <v/>
    <v/>
    <v/>
    <v/>
    <v/>
    <v/>
    <v/>
    <v/>
    <v>NKM_UNIT_BUFF_SKILL_COOL_TIME_REDUCE_RATE</v>
    <v/>
    <v/>
    <v/>
    <v/>
    <v/>
    <v/>
    <v/>
    <v/>
    <v/>
    <v/>
    <v/>
    <v>BIP01_SPINE1</v>
    <v>AB_FX_BUFF_IN_DEF</v>
    <v/>
    <v>5</v>
    <v/>
    <v/>
    <v/>
    <v/>
    <v/>
    <v/>
    <v/>
    <v/>
    <v/>
    <v/>
    <v/>
    <v>NST_SKILL_COOL_TIME_REDUCE_RATE</v>
    <v/>
    <v/>
    <v>600</v>
    <v/>
    <v/>
    <v/>
    <v>BUFF_CHOIENA_PASSIVE</v>
    <v>6</v>
    <v>m_listNKMEventBuff</v>
    <v/>
    <v/>
    <v/>
    <v/>
    <v>1</v>
    <v/>
    <v/>
    <v>40/30</v>
    <v/>
    <v/>
    <v/>
    <v/>
    <v/>
    <v/>
    <v>4</v>
    <v>BUFF_CHOIENA_PASSIVE</v>
  </rv>
  <rv s="158">
    <v>3</v>
    <v>BUFF_S_MILITIA_JIHUN_PASSIVE3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BUFF_S_MILITIA_JIHUN_PASSIVE3</v>
    <v/>
    <v/>
    <v/>
    <v/>
    <v/>
    <v/>
    <v/>
    <v/>
    <v/>
    <v/>
    <v/>
    <v/>
    <v/>
    <v/>
    <v>5</v>
    <v/>
    <v/>
    <v/>
    <v>NKM_UNIT_DEBUFF_SLEEP</v>
    <v/>
    <v/>
    <v/>
    <v/>
    <v/>
    <v/>
    <v/>
    <v/>
    <v/>
    <v/>
    <v/>
    <v/>
    <v/>
    <v/>
    <v/>
    <v/>
    <v/>
    <v/>
    <v/>
    <v/>
    <v/>
    <v/>
    <v/>
    <v/>
    <v/>
    <v/>
    <v>NST_ROLE_TYPE_SNIPER_DAMAGE_RATE</v>
    <v/>
    <v/>
    <v>10000</v>
    <v/>
    <v/>
    <v/>
    <v>BUFF_S_MILITIA_JIHUN_PASSIVE3</v>
    <v>1</v>
    <v>m_listNKMEventBuff</v>
    <v/>
    <v/>
    <v/>
    <v/>
    <v/>
    <v/>
    <v/>
    <v>30/30</v>
    <v/>
    <v/>
    <v/>
    <v/>
    <v/>
    <v/>
    <v>4</v>
    <v>BUFF_S_MILITIA_JIHUN_PASSIVE3</v>
  </rv>
  <rv s="158">
    <v>3</v>
    <v>BUFF_S_MILITIA_JIHUN_PASSIVE3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BUFF_S_MILITIA_JIHUN_PASSIVE3</v>
    <v/>
    <v/>
    <v/>
    <v/>
    <v/>
    <v/>
    <v/>
    <v/>
    <v/>
    <v/>
    <v/>
    <v/>
    <v/>
    <v/>
    <v>5</v>
    <v/>
    <v/>
    <v/>
    <v>NKM_UNIT_DEBUFF_SLEEP</v>
    <v/>
    <v/>
    <v/>
    <v/>
    <v/>
    <v/>
    <v/>
    <v/>
    <v/>
    <v/>
    <v/>
    <v/>
    <v/>
    <v/>
    <v/>
    <v/>
    <v/>
    <v/>
    <v/>
    <v/>
    <v/>
    <v/>
    <v/>
    <v/>
    <v/>
    <v/>
    <v>NST_ROLE_TYPE_SNIPER_DAMAGE_RATE</v>
    <v/>
    <v/>
    <v>10000</v>
    <v/>
    <v/>
    <v/>
    <v>BUFF_S_MILITIA_JIHUN_PASSIVE3</v>
    <v>2</v>
    <v>m_listNKMEventBuff</v>
    <v/>
    <v/>
    <v/>
    <v>True</v>
    <v/>
    <v>True</v>
    <v/>
    <v/>
    <v/>
    <v/>
    <v/>
    <v/>
    <v/>
    <v/>
    <v>4</v>
    <v>BUFF_S_MILITIA_JIHUN_PASSIVE3</v>
  </rv>
  <rv s="145">
    <v>3</v>
    <v>BUFF_S_MILITIA_SEONGTAE_SKILL1_LV5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BUFF_S_MILITIA_SEONGTAE_SKILL1_LV5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BUFF_S_MILITIA_SEONGTAE_SKILL1_LV5</v>
    <v>1</v>
    <v>m_listNKMEventBuff</v>
    <v/>
    <v/>
    <v/>
    <v>True</v>
    <v/>
    <v/>
    <v>{'m_SkillStrID': 'NKM_UNIT_S_MILITIA_SEONGTAE_SKILL', 'm_SkillLevel': [5, 99]}</v>
    <v/>
    <v/>
    <v/>
    <v/>
    <v/>
    <v/>
    <v/>
    <v>4</v>
    <v>BUFF_S_MILITIA_SEONGTAE_SKILL1_LV5</v>
  </rv>
  <rv s="59">
    <v>3</v>
    <v>BUFF_S_MILITIA_YURI_SKILL_LV5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BUFF_S_MILITIA_YURI_SKILL_LV5</v>
    <v/>
    <v/>
    <v/>
    <v/>
    <v/>
    <v/>
    <v/>
    <v/>
    <v/>
    <v/>
    <v/>
    <v/>
    <v/>
    <v/>
    <v>5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>NSAL_SKILL</v>
    <v>BUFF_S_MILITIA_YURI_SKILL_LV5</v>
    <v>1</v>
    <v>m_listNKMEventBuff</v>
    <v/>
    <v/>
    <v/>
    <v>True</v>
    <v/>
    <v/>
    <v>{'m_SkillStrID': 'NKM_UNIT_S_MILITIA_YURI_SKILL', 'm_SkillLevel': [5, 99]}</v>
    <v/>
    <v/>
    <v/>
    <v/>
    <v/>
    <v/>
    <v/>
    <v>5</v>
    <v>BUFF_S_MILITIA_YURI_SKILL_LV5</v>
  </rv>
  <rv s="84">
    <v>3</v>
    <v>BUFF_JANE_PASSIVE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BUFF_JANE_PASSIVE</v>
    <v/>
    <v/>
    <v/>
    <v/>
    <v/>
    <v/>
    <v/>
    <v/>
    <v/>
    <v/>
    <v/>
    <v/>
    <v/>
    <v/>
    <v>14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10000</v>
    <v/>
    <v/>
    <v>NST_EVADE</v>
    <v/>
    <v/>
    <v/>
    <v/>
    <v/>
    <v/>
    <v>BUFF_JANE_PASSIVE</v>
    <v>1</v>
    <v>m_listNKMEventBuff</v>
    <v/>
    <v/>
    <v/>
    <v>True</v>
    <v/>
    <v/>
    <v>{'m_SkillStrID': 'NKM_UNIT_S_SOF_JANE_PASSIVE', 'm_SkillLevel': [1, 4]}</v>
    <v>0/30</v>
    <v/>
    <v/>
    <v/>
    <v/>
    <v/>
    <v/>
    <v>1</v>
    <v>BUFF_JANE_PASSIVE</v>
  </rv>
  <rv s="100">
    <v>3</v>
    <v>BUFF_JANE_PASSIVE_LV5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BUFF_JANE_PASSIVE_LV5</v>
    <v/>
    <v/>
    <v/>
    <v/>
    <v/>
    <v/>
    <v/>
    <v/>
    <v/>
    <v/>
    <v/>
    <v/>
    <v/>
    <v/>
    <v>14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10000</v>
    <v/>
    <v/>
    <v>NST_EVADE</v>
    <v>NST_ATTACK_SPEED_RATE</v>
    <v/>
    <v/>
    <v>3000</v>
    <v/>
    <v/>
    <v>BUFF_JANE_PASSIVE_LV5</v>
    <v>2</v>
    <v>m_listNKMEventBuff</v>
    <v/>
    <v/>
    <v/>
    <v>True</v>
    <v/>
    <v/>
    <v>{'m_SkillStrID': 'NKM_UNIT_S_SOF_JANE_PASSIVE', 'm_SkillLevel': [5, 99]}</v>
    <v>0/30</v>
    <v/>
    <v/>
    <v/>
    <v/>
    <v/>
    <v/>
    <v>1</v>
    <v>BUFF_JANE_PASSIVE_LV5</v>
  </rv>
  <rv s="184">
    <v>3</v>
    <v>DEBUFF_JOHN_DRONE_SKILL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>1</v>
    <v/>
    <v/>
    <v/>
    <v/>
    <v/>
    <v/>
    <v/>
    <v/>
    <v/>
    <v/>
    <v>0</v>
    <v/>
    <v/>
    <v/>
    <v>0</v>
    <v>0</v>
    <v>1</v>
    <v/>
    <v/>
    <v/>
    <v>DEBUFF_JOHN_DRONE_SKILL</v>
    <v/>
    <v/>
    <v/>
    <v/>
    <v/>
    <v/>
    <v/>
    <v/>
    <v/>
    <v/>
    <v/>
    <v/>
    <v/>
    <v/>
    <v/>
    <v/>
    <v/>
    <v/>
    <v>NKM_UNIT_DEBUFF_SILENCE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DEBUFF_JOHN_DRONE_SKILL</v>
    <v>1</v>
    <v>m_listNKMEventBuff</v>
    <v/>
    <v/>
    <v/>
    <v/>
    <v/>
    <v/>
    <v/>
    <v>1/30</v>
    <v/>
    <v/>
    <v/>
    <v/>
    <v/>
    <v/>
    <v>3</v>
    <v>DEBUFF_JOHN_DRONE_SKILL</v>
  </rv>
  <rv s="185">
    <v>3</v>
    <v>BUFF_ENGINEER_SKILL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BUFF_ENGINEER_SKILL</v>
    <v/>
    <v/>
    <v/>
    <v/>
    <v/>
    <v>BUFF_ENGINEER_SKILL</v>
    <v/>
    <v/>
    <v/>
    <v/>
    <v/>
    <v/>
    <v/>
    <v/>
    <v>8</v>
    <v/>
    <v>130</v>
    <v/>
    <v>NKM_UNIT_BUFF_HEAL</v>
    <v/>
    <v/>
    <v/>
    <v/>
    <v/>
    <v>NUST_MECHANIC</v>
    <v/>
    <v/>
    <v/>
    <v/>
    <v/>
    <v/>
    <v>AB_FX_BUFF_START_GREEN</v>
    <v/>
    <v/>
    <v>600</v>
    <v>AB_FX_BUFF_RANGE_GREEN</v>
    <v/>
    <v/>
    <v/>
    <v/>
    <v/>
    <v/>
    <v/>
    <v/>
    <v/>
    <v>NST_END</v>
    <v/>
    <v/>
    <v/>
    <v/>
    <v/>
    <v/>
    <v>BUFF_ENGINEER_SKILL</v>
    <v>1</v>
    <v>m_listNKMEventBuff</v>
    <v/>
    <v/>
    <v/>
    <v/>
    <v/>
    <v/>
    <v/>
    <v>55/30</v>
    <v/>
    <v/>
    <v/>
    <v/>
    <v/>
    <v/>
    <v>5</v>
    <v>BUFF_ENGINEER_SKILL</v>
  </rv>
  <rv s="186">
    <v>3</v>
    <v>BUFF_ENGINEER_SKILL_LV5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BUFF_ENGINEER_SKILL_LV5</v>
    <v/>
    <v/>
    <v/>
    <v/>
    <v/>
    <v/>
    <v/>
    <v/>
    <v/>
    <v/>
    <v/>
    <v/>
    <v/>
    <v/>
    <v>8</v>
    <v/>
    <v>130</v>
    <v/>
    <v>NKM_UNIT_BUFF_HEAL</v>
    <v/>
    <v/>
    <v/>
    <v/>
    <v/>
    <v>NUST_MECHANIC</v>
    <v/>
    <v/>
    <v/>
    <v/>
    <v/>
    <v/>
    <v/>
    <v/>
    <v/>
    <v>600</v>
    <v/>
    <v>BIP01_SPINE1</v>
    <v>AB_FX_BUFF_IN_ATK</v>
    <v/>
    <v/>
    <v/>
    <v/>
    <v/>
    <v/>
    <v/>
    <v>NST_ATTACK_SPEED_RATE</v>
    <v/>
    <v/>
    <v>2000</v>
    <v/>
    <v/>
    <v/>
    <v>BUFF_ENGINEER_SKILL_LV5</v>
    <v>2</v>
    <v>m_listNKMEventBuff</v>
    <v/>
    <v/>
    <v/>
    <v/>
    <v/>
    <v/>
    <v>{'m_SkillStrID': 'NKM_UNIT_S_STATE_ENGINEER_SKILL', 'm_SkillLevel': [5, 99]}</v>
    <v>55/30</v>
    <v/>
    <v/>
    <v/>
    <v/>
    <v/>
    <v/>
    <v>5</v>
    <v>BUFF_ENGINEER_SKILL_LV5</v>
  </rv>
  <rv s="82">
    <v>3</v>
    <v>BUFF_STATE_RIFLE_PASSIVE2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BUFF_STATE_RIFLE_PASSIVE2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3</v>
    <v/>
    <v/>
    <v/>
    <v/>
    <v/>
    <v/>
    <v/>
    <v/>
    <v>500</v>
    <v/>
    <v/>
    <v>NST_ATK</v>
    <v/>
    <v/>
    <v/>
    <v/>
    <v/>
    <v/>
    <v>BUFF_STATE_RIFLE_PASSIVE2</v>
    <v>1</v>
    <v>m_listNKMEventBuff</v>
    <v/>
    <v/>
    <v/>
    <v/>
    <v/>
    <v/>
    <v>{'m_SkillStrID': 'NKM_UNIT_S_STATE_RIFLE_PASSIVE2', 'm_SkillLevel': [1, 4]}</v>
    <v>1/30</v>
    <v/>
    <v/>
    <v/>
    <v/>
    <v/>
    <v/>
    <v>5</v>
    <v>BUFF_STATE_RIFLE_PASSIVE2</v>
  </rv>
  <rv s="123">
    <v>3</v>
    <v>BUFF_STATE_RIFLE_PASSIVE2_LV5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BUFF_STATE_RIFLE_PASSIVE2_LV5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1500</v>
    <v/>
    <v/>
    <v>NST_ATK</v>
    <v/>
    <v/>
    <v/>
    <v/>
    <v/>
    <v/>
    <v>BUFF_STATE_RIFLE_PASSIVE2_LV5</v>
    <v>2</v>
    <v>m_listNKMEventBuff</v>
    <v/>
    <v/>
    <v/>
    <v/>
    <v/>
    <v/>
    <v>{'m_SkillStrID': 'NKM_UNIT_S_STATE_RIFLE_PASSIVE2', 'm_SkillLevel': [5, 99]}</v>
    <v>1/30</v>
    <v/>
    <v/>
    <v/>
    <v/>
    <v/>
    <v/>
    <v>5</v>
    <v>BUFF_STATE_RIFLE_PASSIVE2_LV5</v>
  </rv>
  <rv s="82">
    <v>3</v>
    <v>BUFF_STATE_RIFLE_PASSIVE2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BUFF_STATE_RIFLE_PASSIVE2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3</v>
    <v/>
    <v/>
    <v/>
    <v/>
    <v/>
    <v/>
    <v/>
    <v/>
    <v>500</v>
    <v/>
    <v/>
    <v>NST_ATK</v>
    <v/>
    <v/>
    <v/>
    <v/>
    <v/>
    <v/>
    <v>BUFF_STATE_RIFLE_PASSIVE2</v>
    <v>1</v>
    <v>m_listNKMEventBuff</v>
    <v/>
    <v/>
    <v/>
    <v/>
    <v/>
    <v/>
    <v>{'m_SkillStrID': 'NKM_UNIT_S_STATE_RIFLE_PASSIVE2', 'm_SkillLevel': [1, 4]}</v>
    <v>1/30</v>
    <v/>
    <v/>
    <v/>
    <v/>
    <v/>
    <v/>
    <v>6</v>
    <v>BUFF_STATE_RIFLE_PASSIVE2</v>
  </rv>
  <rv s="123">
    <v>3</v>
    <v>BUFF_STATE_RIFLE_PASSIVE2_LV5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BUFF_STATE_RIFLE_PASSIVE2_LV5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1500</v>
    <v/>
    <v/>
    <v>NST_ATK</v>
    <v/>
    <v/>
    <v/>
    <v/>
    <v/>
    <v/>
    <v>BUFF_STATE_RIFLE_PASSIVE2_LV5</v>
    <v>2</v>
    <v>m_listNKMEventBuff</v>
    <v/>
    <v/>
    <v/>
    <v/>
    <v/>
    <v/>
    <v>{'m_SkillStrID': 'NKM_UNIT_S_STATE_RIFLE_PASSIVE2', 'm_SkillLevel': [5, 99]}</v>
    <v>1/30</v>
    <v/>
    <v/>
    <v/>
    <v/>
    <v/>
    <v/>
    <v>6</v>
    <v>BUFF_STATE_RIFLE_PASSIVE2_LV5</v>
  </rv>
  <rv s="64">
    <v>3</v>
    <v>BUFF_TIDE_GUNSHIELD_PASSIVE3_LV1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BUFF_TIDE_GUNSHIELD_PASSIVE3_LV1</v>
    <v/>
    <v/>
    <v/>
    <v/>
    <v/>
    <v/>
    <v/>
    <v/>
    <v/>
    <v/>
    <v/>
    <v/>
    <v/>
    <v/>
    <v>6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</v>
    <v/>
    <v/>
    <v/>
    <v>BUFF_TIDE_GUNSHIELD_PASSIVE3_LV1</v>
    <v>1</v>
    <v>m_listNKMEventBuff</v>
    <v/>
    <v/>
    <v>True</v>
    <v/>
    <v/>
    <v/>
    <v>{'m_SkillStrID': 'NKM_UNIT_S_TIDE_GUNSHIELD_PASSIVE3', 'm_SkillLevel': [1, 1]}</v>
    <v>1/30</v>
    <v>3000</v>
    <v/>
    <v/>
    <v/>
    <v/>
    <v/>
    <v>14</v>
    <v>BUFF_TIDE_GUNSHIELD_PASSIVE3_LV1</v>
  </rv>
  <rv s="64">
    <v>3</v>
    <v>BUFF_TIDE_GUNSHIELD_PASSIVE3_LV2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BUFF_TIDE_GUNSHIELD_PASSIVE3_LV2</v>
    <v/>
    <v/>
    <v/>
    <v/>
    <v/>
    <v/>
    <v/>
    <v/>
    <v/>
    <v/>
    <v/>
    <v/>
    <v/>
    <v/>
    <v>7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</v>
    <v/>
    <v/>
    <v/>
    <v>BUFF_TIDE_GUNSHIELD_PASSIVE3_LV2</v>
    <v>2</v>
    <v>m_listNKMEventBuff</v>
    <v/>
    <v/>
    <v>True</v>
    <v/>
    <v/>
    <v/>
    <v>{'m_SkillStrID': 'NKM_UNIT_S_TIDE_GUNSHIELD_PASSIVE3', 'm_SkillLevel': [2, 2]}</v>
    <v>1/30</v>
    <v>3000</v>
    <v/>
    <v/>
    <v/>
    <v/>
    <v/>
    <v>14</v>
    <v>BUFF_TIDE_GUNSHIELD_PASSIVE3_LV2</v>
  </rv>
  <rv s="64">
    <v>3</v>
    <v>BUFF_TIDE_GUNSHIELD_PASSIVE3_LV3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BUFF_TIDE_GUNSHIELD_PASSIVE3_LV3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</v>
    <v/>
    <v/>
    <v/>
    <v>BUFF_TIDE_GUNSHIELD_PASSIVE3_LV3</v>
    <v>3</v>
    <v>m_listNKMEventBuff</v>
    <v/>
    <v/>
    <v>True</v>
    <v/>
    <v/>
    <v/>
    <v>{'m_SkillStrID': 'NKM_UNIT_S_TIDE_GUNSHIELD_PASSIVE3', 'm_SkillLevel': [3, 3]}</v>
    <v>1/30</v>
    <v>3000</v>
    <v/>
    <v/>
    <v/>
    <v/>
    <v/>
    <v>14</v>
    <v>BUFF_TIDE_GUNSHIELD_PASSIVE3_LV3</v>
  </rv>
  <rv s="70">
    <v>3</v>
    <v>BUFF_TIDE_GUNSHIELD_PASSIVE3_LV4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BUFF_TIDE_GUNSHIELD_PASSIVE3_LV4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>500</v>
    <v/>
    <v/>
    <v/>
    <v/>
    <v/>
    <v>NST_DAMAGE_REDUCE_RATE</v>
    <v/>
    <v/>
    <v>500</v>
    <v/>
    <v/>
    <v/>
    <v>BUFF_TIDE_GUNSHIELD_PASSIVE3_LV4</v>
    <v>4</v>
    <v>m_listNKMEventBuff</v>
    <v/>
    <v/>
    <v>True</v>
    <v/>
    <v/>
    <v/>
    <v>{'m_SkillStrID': 'NKM_UNIT_S_TIDE_GUNSHIELD_PASSIVE3', 'm_SkillLevel': [4, 4]}</v>
    <v>1/30</v>
    <v>3000</v>
    <v/>
    <v/>
    <v/>
    <v/>
    <v/>
    <v>14</v>
    <v>BUFF_TIDE_GUNSHIELD_PASSIVE3_LV4</v>
  </rv>
  <rv s="70">
    <v>3</v>
    <v>BUFF_TIDE_GUNSHIELD_PASSIVE3_LV4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BUFF_TIDE_GUNSHIELD_PASSIVE3_LV4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>500</v>
    <v/>
    <v/>
    <v/>
    <v/>
    <v/>
    <v>NST_DAMAGE_REDUCE_RATE</v>
    <v/>
    <v/>
    <v>500</v>
    <v/>
    <v/>
    <v/>
    <v>BUFF_TIDE_GUNSHIELD_PASSIVE3_LV4</v>
    <v>5</v>
    <v>m_listNKMEventBuff</v>
    <v/>
    <v/>
    <v>True</v>
    <v/>
    <v>2</v>
    <v/>
    <v>{'m_SkillStrID': 'NKM_UNIT_S_TIDE_GUNSHIELD_PASSIVE3', 'm_SkillLevel': [5, 99]}</v>
    <v>1/30</v>
    <v>3000</v>
    <v/>
    <v/>
    <v/>
    <v/>
    <v/>
    <v>14</v>
    <v>BUFF_TIDE_GUNSHIELD_PASSIVE3_LV4</v>
  </rv>
  <rv s="64">
    <v>3</v>
    <v>BUFF_TIDE_GUNSHIELD_PASSIVE3_LV1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BUFF_TIDE_GUNSHIELD_PASSIVE3_LV1</v>
    <v/>
    <v/>
    <v/>
    <v/>
    <v/>
    <v/>
    <v/>
    <v/>
    <v/>
    <v/>
    <v/>
    <v/>
    <v/>
    <v/>
    <v>6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</v>
    <v/>
    <v/>
    <v/>
    <v>BUFF_TIDE_GUNSHIELD_PASSIVE3_LV1</v>
    <v>1</v>
    <v>m_listNKMEventBuff</v>
    <v/>
    <v/>
    <v>True</v>
    <v/>
    <v/>
    <v/>
    <v>{'m_MasterSkillStrID': 'SS_NKM_SHIP_A_BRIDGE_HYPER1'}</v>
    <v>1/30</v>
    <v>3000</v>
    <v/>
    <v/>
    <v/>
    <v/>
    <v/>
    <v>14</v>
    <v>BUFF_TIDE_GUNSHIELD_PASSIVE3_LV1</v>
  </rv>
  <rv s="70">
    <v>3</v>
    <v>BUFF_TIDE_GUNSHIELD_PASSIVE3_LV4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BUFF_TIDE_GUNSHIELD_PASSIVE3_LV4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>500</v>
    <v/>
    <v/>
    <v/>
    <v/>
    <v/>
    <v>NST_DAMAGE_REDUCE_RATE</v>
    <v/>
    <v/>
    <v>500</v>
    <v/>
    <v/>
    <v/>
    <v>BUFF_TIDE_GUNSHIELD_PASSIVE3_LV4</v>
    <v>2</v>
    <v>m_listNKMEventBuff</v>
    <v/>
    <v/>
    <v>True</v>
    <v/>
    <v>2</v>
    <v/>
    <v>{'m_MasterSkillStrID': 'SS_NKM_SHIP_A_BRIDGE_HYPER1_LV2'}</v>
    <v>1/30</v>
    <v>3000</v>
    <v/>
    <v/>
    <v/>
    <v/>
    <v/>
    <v>14</v>
    <v>BUFF_TIDE_GUNSHIELD_PASSIVE3_LV4</v>
  </rv>
  <rv s="82">
    <v>3</v>
    <v>BUFF_TIDE_SUBMACHINEGUN_PASSIVE2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/>
    <v/>
    <v/>
    <v/>
    <v/>
    <v/>
    <v>BUFF_TIDE_SUBMACHINEGUN_PASSIVE2</v>
    <v>1</v>
    <v>m_listNKMEventBuff</v>
    <v/>
    <v/>
    <v/>
    <v/>
    <v/>
    <v/>
    <v>{'m_SkillStrID': 'NKM_UNIT_S_TIDE_SUBMACHINEGUN_PASSIVE2', 'm_SkillLevel': [0, 4]}</v>
    <v>2/30</v>
    <v/>
    <v/>
    <v/>
    <v/>
    <v/>
    <v/>
    <v>3</v>
    <v>BUFF_TIDE_SUBMACHINEGUN_PASSIVE2</v>
  </rv>
  <rv s="181">
    <v>3</v>
    <v>BUFF_TIDE_SUBMACHINEGUN_PASSIVE2_LV5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>NST_ATTACK_SPEED_RATE</v>
    <v/>
    <v/>
    <v>100</v>
    <v/>
    <v/>
    <v>BUFF_TIDE_SUBMACHINEGUN_PASSIVE2_LV5</v>
    <v>2</v>
    <v>m_listNKMEventBuff</v>
    <v/>
    <v/>
    <v/>
    <v/>
    <v/>
    <v/>
    <v>{'m_SkillStrID': 'NKM_UNIT_S_TIDE_SUBMACHINEGUN_PASSIVE2', 'm_SkillLevel': [5, 99]}</v>
    <v>2/30</v>
    <v/>
    <v/>
    <v/>
    <v/>
    <v/>
    <v/>
    <v>3</v>
    <v>BUFF_TIDE_SUBMACHINEGUN_PASSIVE2_LV5</v>
  </rv>
  <rv s="82">
    <v>3</v>
    <v>BUFF_TIDE_SUBMACHINEGUN_PASSIVE2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/>
    <v/>
    <v/>
    <v/>
    <v/>
    <v/>
    <v>BUFF_TIDE_SUBMACHINEGUN_PASSIVE2</v>
    <v>1</v>
    <v>m_listNKMEventBuff</v>
    <v/>
    <v/>
    <v/>
    <v/>
    <v/>
    <v/>
    <v>{'m_SkillStrID': 'NKM_UNIT_S_TIDE_SUBMACHINEGUN_PASSIVE2', 'm_SkillLevel': [0, 4]}</v>
    <v>2/30</v>
    <v/>
    <v/>
    <v/>
    <v/>
    <v/>
    <v/>
    <v>4</v>
    <v>BUFF_TIDE_SUBMACHINEGUN_PASSIVE2</v>
  </rv>
  <rv s="181">
    <v>3</v>
    <v>BUFF_TIDE_SUBMACHINEGUN_PASSIVE2_LV5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>NST_ATTACK_SPEED_RATE</v>
    <v/>
    <v/>
    <v>100</v>
    <v/>
    <v/>
    <v>BUFF_TIDE_SUBMACHINEGUN_PASSIVE2_LV5</v>
    <v>2</v>
    <v>m_listNKMEventBuff</v>
    <v/>
    <v/>
    <v/>
    <v/>
    <v/>
    <v/>
    <v>{'m_SkillStrID': 'NKM_UNIT_S_TIDE_SUBMACHINEGUN_PASSIVE2', 'm_SkillLevel': [5, 99]}</v>
    <v>2/30</v>
    <v/>
    <v/>
    <v/>
    <v/>
    <v/>
    <v/>
    <v>4</v>
    <v>BUFF_TIDE_SUBMACHINEGUN_PASSIVE2_LV5</v>
  </rv>
  <rv s="82">
    <v>3</v>
    <v>BUFF_TIDE_SUBMACHINEGUN_PASSIVE2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/>
    <v/>
    <v/>
    <v/>
    <v/>
    <v/>
    <v>BUFF_TIDE_SUBMACHINEGUN_PASSIVE2</v>
    <v>1</v>
    <v>m_listNKMEventBuff</v>
    <v/>
    <v/>
    <v/>
    <v/>
    <v/>
    <v/>
    <v>{'m_MasterSkillStrID': 'SS_NKM_SHIP_A_BRIDGE_HYPER1'}</v>
    <v>2/30</v>
    <v/>
    <v/>
    <v/>
    <v/>
    <v/>
    <v/>
    <v>3</v>
    <v>BUFF_TIDE_SUBMACHINEGUN_PASSIVE2</v>
  </rv>
  <rv s="181">
    <v>3</v>
    <v>BUFF_TIDE_SUBMACHINEGUN_PASSIVE2_LV5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>NST_ATTACK_SPEED_RATE</v>
    <v/>
    <v/>
    <v>100</v>
    <v/>
    <v/>
    <v>BUFF_TIDE_SUBMACHINEGUN_PASSIVE2_LV5</v>
    <v>2</v>
    <v>m_listNKMEventBuff</v>
    <v/>
    <v/>
    <v/>
    <v/>
    <v/>
    <v/>
    <v>{'m_MasterSkillStrID': 'SS_NKM_SHIP_A_BRIDGE_HYPER1_LV2'}</v>
    <v>2/30</v>
    <v/>
    <v/>
    <v/>
    <v/>
    <v/>
    <v/>
    <v>3</v>
    <v>BUFF_TIDE_SUBMACHINEGUN_PASSIVE2_LV5</v>
  </rv>
  <rv s="82">
    <v>3</v>
    <v>BUFF_TIDE_SUBMACHINEGUN_PASSIVE2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/>
    <v/>
    <v/>
    <v/>
    <v/>
    <v/>
    <v>BUFF_TIDE_SUBMACHINEGUN_PASSIVE2</v>
    <v>1</v>
    <v>m_listNKMEventBuff</v>
    <v/>
    <v/>
    <v/>
    <v/>
    <v/>
    <v/>
    <v>{'m_MasterSkillStrID': 'SS_NKM_SHIP_A_BRIDGE_HYPER1'}</v>
    <v>2/30</v>
    <v/>
    <v/>
    <v/>
    <v/>
    <v/>
    <v/>
    <v>4</v>
    <v>BUFF_TIDE_SUBMACHINEGUN_PASSIVE2</v>
  </rv>
  <rv s="181">
    <v>3</v>
    <v>BUFF_TIDE_SUBMACHINEGUN_PASSIVE2_LV5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>NST_ATTACK_SPEED_RATE</v>
    <v/>
    <v/>
    <v>100</v>
    <v/>
    <v/>
    <v>BUFF_TIDE_SUBMACHINEGUN_PASSIVE2_LV5</v>
    <v>2</v>
    <v>m_listNKMEventBuff</v>
    <v/>
    <v/>
    <v/>
    <v/>
    <v/>
    <v/>
    <v>{'m_MasterSkillStrID': 'SS_NKM_SHIP_A_BRIDGE_HYPER1_LV2'}</v>
    <v>2/30</v>
    <v/>
    <v/>
    <v/>
    <v/>
    <v/>
    <v/>
    <v>4</v>
    <v>BUFF_TIDE_SUBMACHINEGUN_PASSIVE2_LV5</v>
  </rv>
  <rv s="83">
    <v>3</v>
    <v>BUFF_YG_SORIM_PASSIVE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BUFF_YG_SORIM_PASSIVE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10</v>
    <v/>
    <v/>
    <v/>
    <v/>
    <v/>
    <v/>
    <v/>
    <v/>
    <v/>
    <v/>
    <v/>
    <v>NST_ATTACK_SPEED_RATE</v>
    <v/>
    <v/>
    <v>200</v>
    <v/>
    <v/>
    <v/>
    <v>BUFF_YG_SORIM_PASSIVE</v>
    <v>1</v>
    <v>m_listNKMEventBuff</v>
    <v/>
    <v/>
    <v/>
    <v/>
    <v/>
    <v/>
    <v>{'m_SkillStrID': 'NKM_UNIT_S_YG_SORIM_PASSIVE', 'm_SkillLevel': [1, 4]}</v>
    <v>1/30</v>
    <v/>
    <v/>
    <v/>
    <v/>
    <v/>
    <v/>
    <v>3</v>
    <v>BUFF_YG_SORIM_PASSIVE</v>
  </rv>
  <rv s="83">
    <v>3</v>
    <v>BUFF_YG_SORIM_PASSIVE_LV5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BUFF_YG_SORIM_PASSIVE_LV5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5</v>
    <v/>
    <v/>
    <v/>
    <v/>
    <v/>
    <v/>
    <v/>
    <v/>
    <v/>
    <v/>
    <v/>
    <v>NST_ATTACK_SPEED_RATE</v>
    <v/>
    <v/>
    <v>400</v>
    <v/>
    <v/>
    <v/>
    <v>BUFF_YG_SORIM_PASSIVE_LV5</v>
    <v>2</v>
    <v>m_listNKMEventBuff</v>
    <v/>
    <v/>
    <v/>
    <v/>
    <v/>
    <v/>
    <v>{'m_SkillStrID': 'NKM_UNIT_S_YG_SORIM_PASSIVE', 'm_SkillLevel': [5, 99]}</v>
    <v>1/30</v>
    <v/>
    <v/>
    <v/>
    <v/>
    <v/>
    <v/>
    <v>3</v>
    <v>BUFF_YG_SORIM_PASSIVE_LV5</v>
  </rv>
  <rv s="83">
    <v>3</v>
    <v>BUFF_YG_SORIM_PASSIVE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BUFF_YG_SORIM_PASSIVE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10</v>
    <v/>
    <v/>
    <v/>
    <v/>
    <v/>
    <v/>
    <v/>
    <v/>
    <v/>
    <v/>
    <v/>
    <v>NST_ATTACK_SPEED_RATE</v>
    <v/>
    <v/>
    <v>200</v>
    <v/>
    <v/>
    <v/>
    <v>BUFF_YG_SORIM_PASSIVE</v>
    <v>1</v>
    <v>m_listNKMEventBuff</v>
    <v/>
    <v/>
    <v/>
    <v/>
    <v/>
    <v/>
    <v>{'m_SkillStrID': 'NKM_UNIT_S_YG_SORIM_PASSIVE', 'm_SkillLevel': [1, 4]}</v>
    <v>1/30</v>
    <v/>
    <v/>
    <v/>
    <v/>
    <v/>
    <v/>
    <v>4</v>
    <v>BUFF_YG_SORIM_PASSIVE</v>
  </rv>
  <rv s="83">
    <v>3</v>
    <v>BUFF_YG_SORIM_PASSIVE_LV5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BUFF_YG_SORIM_PASSIVE_LV5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5</v>
    <v/>
    <v/>
    <v/>
    <v/>
    <v/>
    <v/>
    <v/>
    <v/>
    <v/>
    <v/>
    <v/>
    <v>NST_ATTACK_SPEED_RATE</v>
    <v/>
    <v/>
    <v>400</v>
    <v/>
    <v/>
    <v/>
    <v>BUFF_YG_SORIM_PASSIVE_LV5</v>
    <v>2</v>
    <v>m_listNKMEventBuff</v>
    <v/>
    <v/>
    <v/>
    <v/>
    <v/>
    <v/>
    <v>{'m_SkillStrID': 'NKM_UNIT_S_YG_SORIM_PASSIVE', 'm_SkillLevel': [5, 99]}</v>
    <v>1/30</v>
    <v/>
    <v/>
    <v/>
    <v/>
    <v/>
    <v/>
    <v>4</v>
    <v>BUFF_YG_SORIM_PASSIVE_LV5</v>
  </rv>
  <rv s="187">
    <v>3</v>
    <v>BUFF_TUTORIAL_SUPERARMOR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BUFF_TUTORIAL_SUPERARMOR</v>
    <v/>
    <v/>
    <v/>
    <v/>
    <v/>
    <v/>
    <v/>
    <v/>
    <v/>
    <v/>
    <v/>
    <v/>
    <v/>
    <v/>
    <v/>
    <v/>
    <v/>
    <v/>
    <v>NKM_UNIT_BUFF_SUPERARMOR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>NSAL_HYPER</v>
    <v>BUFF_TUTORIAL_SUPERARMOR</v>
    <v>1</v>
    <v>m_listNKMEventBuff</v>
    <v/>
    <v/>
    <v/>
    <v>False</v>
    <v/>
    <v/>
    <v/>
    <v>1/30</v>
    <v/>
    <v/>
    <v/>
    <v/>
    <v/>
    <v/>
    <v>1</v>
    <v>BUFF_TUTORIAL_SUPERARMOR</v>
  </rv>
</rvData>
</file>

<file path=xl/richData/rdrichvaluestructure.xml><?xml version="1.0" encoding="utf-8"?>
<rvStructures xmlns="http://schemas.microsoft.com/office/spreadsheetml/2017/richdata" count="188"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ID" t="i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ID" t="i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 t="i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 t="i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i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ID" t="i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ID" t="i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ID" t="i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 t="i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 t="i"/>
    <k n="UT.NST_HIT" t="i"/>
    <k n="UT.NST_HIT_PERLEVEL" t="i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ID" t="i"/>
    <k n="UT.m_UnitTempletFileName" t="s"/>
    <k n="UT.NST_ATK" t="i"/>
    <k n="UT.NST_ATK_PERLEVEL" t="i"/>
    <k n="UT.NST_ATTACK_COUNT_REDUCE" t="i"/>
    <k n="UT.NST_ATTACK_SPEED_RATE" t="i"/>
    <k n="UT.NST_CRITICAL" t="i"/>
    <k n="UT.NST_CRITICAL_DAMAGE_RATE"/>
    <k n="UT.NST_CRITICAL_DAMAGE_RESIST_RATE" t="i"/>
    <k n="UT.NST_CRITICAL_PERLEVEL" t="i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 t="i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ID" t="i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 t="i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ID" t="i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ID" t="i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 t="i"/>
    <k n="UT.NST_EVADE" t="i"/>
    <k n="UT.NST_EVADE_PERLEVEL" t="i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ID" t="i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b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ID" t="i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b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ID" t="i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b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ID" t="i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 t="i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ID" t="i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 t="i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b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ID" t="i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b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ID" t="i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ID" t="i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/>
    <k n="UT.NST_DAMAGE_REDUCE_RATE" t="i"/>
    <k n="UT.NST_DAMAGE_RESIST" t="i"/>
    <k n="UT.NST_DEF" t="i"/>
    <k n="UT.NST_DEF_PERLEVEL"/>
    <k n="UT.NST_EVADE" t="i"/>
    <k n="UT.NST_EVADE_PERLEVEL" t="i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b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ID" t="i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/>
    <k n="UT.NST_DAMAGE_REDUCE_RATE" t="i"/>
    <k n="UT.NST_DAMAGE_RESIST" t="i"/>
    <k n="UT.NST_DEF" t="i"/>
    <k n="UT.NST_DEF_PERLEVEL"/>
    <k n="UT.NST_EVADE" t="i"/>
    <k n="UT.NST_EVADE_PERLEVEL" t="i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ID" t="i"/>
    <k n="UT.m_UnitTempletFileName" t="s"/>
    <k n="UT.NST_ATK" t="i"/>
    <k n="UT.NST_ATK_PERLEVEL" t="i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ID" t="i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 t="i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ID" t="i"/>
    <k n="UT.m_UnitTempletFileName" t="s"/>
    <k n="UT.NST_ATK" t="i"/>
    <k n="UT.NST_ATK_PERLEVEL" t="i"/>
    <k n="UT.NST_ATTACK_COUNT_REDUCE" t="i"/>
    <k n="UT.NST_ATTACK_SPEED_RATE" t="i"/>
    <k n="UT.NST_CRITICAL" t="i"/>
    <k n="UT.NST_CRITICAL_DAMAGE_RATE"/>
    <k n="UT.NST_CRITICAL_DAMAGE_RESIST_RATE" t="i"/>
    <k n="UT.NST_CRITICAL_PERLEVEL" t="i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 t="i"/>
    <k n="UT.NST_HIT" t="i"/>
    <k n="UT.NST_HIT_PERLEVEL" t="i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s"/>
    <k n="UT.m_BaseUnitID" t="s"/>
    <k n="UT.m_bAwaken" t="s"/>
    <k n="UT.m_bContractable" t="s"/>
    <k n="UT.m_bCubismIllust" t="s"/>
    <k n="UT.m_bExistVoiceBundle" t="s"/>
    <k n="UT.m_bMonster" t="s"/>
    <k n="UT.m_bRespawnFreePos" t="s"/>
    <k n="UT.m_bTagPatrol" t="s"/>
    <k n="UT.m_bTagRevenge" t="s"/>
    <k n="UT.m_bTagSwingby" t="s"/>
    <k n="UT.m_CommonVoiceBundle" t="s"/>
    <k n="UT.m_ContractTime" t="s"/>
    <k n="UT.m_EterniumCost" t="s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s"/>
    <k n="UT.m_OnRemoveItemCount_2" t="s"/>
    <k n="UT.m_OnRemoveItemCount_Contract" t="s"/>
    <k n="UT.m_OnRemoveItemID_1" t="s"/>
    <k n="UT.m_OnRemoveItemID_2" t="s"/>
    <k n="UT.m_OnRemoveItemID_Contract" t="s"/>
    <k n="UT.m_OprPassiveGroupID" t="s"/>
    <k n="UT.m_RearmGrade" t="s"/>
    <k n="UT.m_RespawnCost" t="s"/>
    <k n="UT.m_RespawnCount" t="s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s"/>
    <k n="UT.m_Title" t="s"/>
    <k n="UT.m_Title_Value" t="s"/>
    <k n="UT.m_UnitDesc" t="s"/>
    <k n="UT.m_UnitDesc_Value" t="s"/>
    <k n="UT.m_UnitID" t="s"/>
    <k n="UT.m_UnitTempletFileName" t="s"/>
    <k n="UT.NST_ATK" t="s"/>
    <k n="UT.NST_ATK_PERLEVEL" t="s"/>
    <k n="UT.NST_ATTACK_COUNT_REDUCE" t="s"/>
    <k n="UT.NST_ATTACK_SPEED_RATE" t="s"/>
    <k n="UT.NST_CRITICAL" t="s"/>
    <k n="UT.NST_CRITICAL_DAMAGE_RATE" t="s"/>
    <k n="UT.NST_CRITICAL_DAMAGE_RESIST_RATE" t="s"/>
    <k n="UT.NST_CRITICAL_PERLEVEL" t="s"/>
    <k n="UT.NST_CRITICAL_RESIST" t="s"/>
    <k n="UT.NST_DAMAGE_LIMIT_RATE_BY_HP" t="s"/>
    <k n="UT.NST_DAMAGE_REDUCE_RATE" t="s"/>
    <k n="UT.NST_DAMAGE_RESIST" t="s"/>
    <k n="UT.NST_DEF" t="s"/>
    <k n="UT.NST_DEF_PERLEVEL" t="s"/>
    <k n="UT.NST_EVADE" t="s"/>
    <k n="UT.NST_EVADE_PERLEVEL" t="s"/>
    <k n="UT.NST_HIT" t="s"/>
    <k n="UT.NST_HIT_PERLEVEL" t="s"/>
    <k n="UT.NST_HP" t="s"/>
    <k n="UT.NST_HP_PERLEVEL" t="s"/>
    <k n="UT.NST_HP_REGEN_RATE" t="s"/>
    <k n="UT.NST_LONG_RANGE_DAMAGE_REDUCE_RATE" t="s"/>
    <k n="UT.NST_MOVE_SPEED_RATE" t="s"/>
    <k n="UT.NST_SHORT_RANGE_DAMAGE_REDUCE_RATE" t="s"/>
    <k n="UT.NST_SKILL_COOL_TIME_REDUCE_RATE" t="s"/>
  </s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 t="i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 t="i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/>
    <k n="DTBASE.m_fAtkFactorPVP" t="s"/>
    <k n="DTBASE.m_fAtkHPRateFactor" t="s"/>
    <k n="DTBASE.m_fAtkHPRateFactorPVP"/>
    <k n="DTBASE.m_fAtkMaxHPRateFactor" t="s"/>
    <k n="DTBASE.m_fAtkMaxHPRateFactorPVP" t="s"/>
    <k n="DTBASE.공격 계수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 t="i"/>
    <k n="DTBASE.m_fAtkFactorPVP" t="s"/>
    <k n="DTBASE.m_fAtkHPRateFactor" t="s"/>
    <k n="DTBASE.m_fAtkHPRateFactorPVP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 t="i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 t="i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/>
    <k n="DTBASE.m_fAtkFactorPVP" t="s"/>
    <k n="DTBASE.m_fAtkHPRateFactor"/>
    <k n="DTBASE.m_fAtkHPRateFactorPVP"/>
    <k n="DTBASE.m_fAtkMaxHPRateFactor" t="s"/>
    <k n="DTBASE.m_fAtkMaxHPRateFactorPVP" t="s"/>
    <k n="DTBASE.공격 계수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 t="i"/>
    <k n="DTBASE.m_fAtkFactorPVP" t="s"/>
    <k n="DTBASE.m_fAtkHPRateFactor"/>
    <k n="DTBASE.m_fAtkHPRateFactorPVP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 t="i"/>
    <k n="DTBASE.m_fAtkFactorPVP" t="s"/>
    <k n="DTBASE.m_fAtkHPRateFactor"/>
    <k n="DTBASE.m_fAtkHPRateFactorPVP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 t="i"/>
    <k n="DTBASE.m_fAtkFactorPVP" t="s"/>
    <k n="DTBASE.m_fAtkHPRateFactor" t="s"/>
    <k n="DTBASE.m_fAtkHPRateFactorPVP" t="s"/>
    <k n="DTBASE.m_fAtkMaxHPRateFactor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b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b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b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b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i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b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i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i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/>
    <k n="BUFF.m_StatAddPerLevel2" t="i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b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b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b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b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b"/>
    <k n="BUFF.m_bDetect" t="s"/>
    <k n="BUFF.m_bDispelBuff" t="s"/>
    <k n="BUFF.m_bDispelDebuff" t="s"/>
    <k n="BUFF.m_bForceEvade" t="s"/>
    <k n="BUFF.m_bForceHit" t="s"/>
    <k n="BUFF.m_bForceMiss" t="b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b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b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b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b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b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b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b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b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b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b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/>
    <k n="BUFF.m_StatFactor3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b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b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b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b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b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b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b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b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/>
    <k n="BUFF.m_StatFactor3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/>
    <k n="BUFF.m_StatFactor3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b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/>
    <k n="BUFF.m_MasterColorG"/>
    <k n="BUFF.m_MasterColorR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b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i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b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b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b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b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/>
    <k n="BUFF.m_MasterColorG"/>
    <k n="BUFF.m_MasterColorR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b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s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b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b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i"/>
    <k n="BUFF.m_listIgnoreUnitID" t="s"/>
    <k n="BUFF.m_listRangeSonAllowRoleType" t="s"/>
    <k n="BUFF.m_listRangeSonAllowStyleType" t="s"/>
    <k n="BUFF.m_listRangeSonAllowUnitID" t="i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i"/>
    <k n="BUFF.m_StatAddPerLevel3" t="s"/>
    <k n="BUFF.m_StatFactor1"/>
    <k n="BUFF.m_StatFactor2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i"/>
    <k n="BUFF.m_listIgnoreUnitID" t="s"/>
    <k n="BUFF.m_listRangeSonAllowRoleType" t="s"/>
    <k n="BUFF.m_listRangeSonAllowStyleType" t="s"/>
    <k n="BUFF.m_listRangeSonAllowUnitID" t="i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b"/>
    <k n="BUFF.m_bShowBuffText" t="b"/>
    <k n="BUFF.m_bSilence" t="b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</rvStructures>
</file>

<file path=xl/richData/rdsupportingpropertybag.xml><?xml version="1.0" encoding="utf-8"?>
<supportingPropertyBags xmlns="http://schemas.microsoft.com/office/spreadsheetml/2017/richdata2">
  <spbArrays count="3">
    <a count="156">
      <v t="s">_Icon</v>
      <v t="s">_DisplayString</v>
      <v t="s">_Display</v>
      <v t="s">Title</v>
      <v t="s">_Format</v>
      <v t="s">UT.m_OnExtractItemCount_Contract</v>
      <v t="s">UT.m_OnExtractItemID_Contract</v>
      <v t="s">UT.m_OnExtractItemCount_2</v>
      <v t="s">UT.m_OnExtractItemID_2</v>
      <v t="s">UT.m_OnExtractItemCount_1</v>
      <v t="s">UT.m_OnExtractItemID_1</v>
      <v t="s">UT.m_RearmGrade</v>
      <v t="s">UT.m_BaseUnitID</v>
      <v t="s">UT.NST_DAMAGE_RESIST</v>
      <v t="s">UT.NST_ATTACK_COUNT_REDUCE</v>
      <v t="s">UT.NST_DAMAGE_LIMIT_RATE_BY_HP</v>
      <v t="s">UT.NST_SHORT_RANGE_DAMAGE_REDUCE_RATE</v>
      <v t="s">UT.NST_LONG_RANGE_DAMAGE_REDUCE_RATE</v>
      <v t="s">UT.NST_SKILL_COOL_TIME_REDUCE_RATE</v>
      <v t="s">UT.NST_ATTACK_SPEED_RATE</v>
      <v t="s">UT.NST_MOVE_SPEED_RATE</v>
      <v t="s">UT.NST_DAMAGE_REDUCE_RATE</v>
      <v t="s">UT.NST_HP_REGEN_RATE</v>
      <v t="s">UT.NST_CRITICAL_RESIST</v>
      <v t="s">UT.NST_CRITICAL_DAMAGE_RESIST_RATE</v>
      <v t="s">UT.NST_CRITICAL_DAMAGE_RATE</v>
      <v t="s">UT.NST_EVADE_PERLEVEL</v>
      <v t="s">UT.NST_HIT_PERLEVEL</v>
      <v t="s">UT.NST_CRITICAL_PERLEVEL</v>
      <v t="s">UT.NST_DEF_PERLEVEL</v>
      <v t="s">UT.NST_ATK_PERLEVEL</v>
      <v t="s">UT.NST_HP_PERLEVEL</v>
      <v t="s">UT.NST_EVADE</v>
      <v t="s">UT.NST_HIT</v>
      <v t="s">UT.NST_CRITICAL</v>
      <v t="s">UT.NST_DEF</v>
      <v t="s">UT.NST_ATK</v>
      <v t="s">UT.NST_HP</v>
      <v t="s">UT.m_bAirUnit</v>
      <v t="s">UT.m_bRespawnFreePos</v>
      <v t="s">UT.m_bTagRevenge</v>
      <v t="s">UT.m_bTagSwingby</v>
      <v t="s">UT.m_bTagPatrol</v>
      <v t="s">UT.m_NKM_FIND_TARGET_TYPE_Desc</v>
      <v t="s">UT.m_NKM_FIND_TARGET_TYPE</v>
      <v t="s">UT.m_OnRemoveItemCount_Contract</v>
      <v t="s">UT.m_OnRemoveItemID_Contract</v>
      <v t="s">UT.m_OnRemoveItemCount_2</v>
      <v t="s">UT.m_OnRemoveItemID_2</v>
      <v t="s">UT.m_OnRemoveItemCount_1</v>
      <v t="s">UT.m_OnRemoveItemID_1</v>
      <v t="s">UT.m_EterniumCost</v>
      <v t="s">UT.m_RespawnCount</v>
      <v t="s">UT.m_RespawnCost</v>
      <v t="s">UT.m_NKM_UNIT_GRADE</v>
      <v t="s">UT.m_StarGradeMax</v>
      <v t="s">UT.m_bContractable</v>
      <v t="s">UT.m_ContractTime</v>
      <v t="s">UT.m_OprPassiveGroupID</v>
      <v t="s">UT.m_SkillStrID5</v>
      <v t="s">UT.m_SkillStrID4</v>
      <v t="s">UT.m_SkillStrID3</v>
      <v t="s">UT.m_SkillStrID2</v>
      <v t="s">UT.m_SkillStrID1</v>
      <v t="s">UT.m_CommonVoiceBundle</v>
      <v t="s">UT.m_bExistVoiceBundle</v>
      <v t="s">UT.m_MiniMapFaceNameSub</v>
      <v t="s">UT.m_SpriteMaterialNameSub</v>
      <v t="s">UT.m_SpriteNameSub</v>
      <v t="s">UT.m_SpriteBundleNameSub</v>
      <v t="s">UT.m_InvenIconName</v>
      <v t="s">UT.m_MiniMapFaceName</v>
      <v t="s">UT.m_SpineSDName</v>
      <v t="s">UT.m_SpineIllustName</v>
      <v t="s">UT.m_FaceDeckName</v>
      <v t="s">UT.m_FaceCardName</v>
      <v t="s">UT.m_SpriteMaterialName</v>
      <v t="s">UT.m_SpriteName</v>
      <v t="s">UT.m_SpriteBundleName</v>
      <v t="s">UT.m_UnitTempletFileName</v>
      <v t="s">UT.m_bCubismIllust</v>
      <v t="s">UT.m_UnitDesc_Value</v>
      <v t="s">UT.m_UnitDesc</v>
      <v t="s">UT.m_Name_Value</v>
      <v t="s">UT.m_Name</v>
      <v t="s">UT.m_Title_Value</v>
      <v t="s">UT.m_Title</v>
      <v t="s">UT.m_bMonster</v>
      <v t="s">UT.m_bAwaken</v>
      <v t="s">UT.m_NKM_UNIT_ROLE_TYPE</v>
      <v t="s">UT.m_NKM_UNIT_STYLE_TYPE_SUB</v>
      <v t="s">UT.m_NKM_UNIT_STYLE_TYPE</v>
      <v t="s">UT.m_NKM_UNIT_TYPE</v>
      <v t="s">UT.m_ShipGroupID</v>
      <v t="s">UT.m_UnitID</v>
      <v t="s">m_fGageScaleX</v>
      <v t="s">m_FindTargetTime</v>
      <v t="s">m_fForceRespawnXpos</v>
      <v t="s">m_fPatrolRange</v>
      <v t="s">m_fRespawnCoolTime</v>
      <v t="s">m_bNoRun</v>
      <v t="s">m_bNoChangeRight</v>
      <v t="s">m_AirAttackStateData</v>
      <v t="s">m_HyperSkillStateData</v>
      <v t="s">m_SkillStateData</v>
      <v t="s">m_AttackStateData</v>
      <v t="s">m_NKM_FIND_TARGET_TYPE</v>
      <v t="s">m_bNoDamageState</v>
      <v t="s">m_bNoDamageBackSpeed</v>
      <v t="s">m_bAirUnit</v>
      <v t="s">m_bImmuneSleep</v>
      <v t="s">m_bImmuneStun</v>
      <v t="s">m_bDieDeActive</v>
      <v t="s">BASE_UNIT_STR_ID</v>
      <v t="s">m_fDamageBackFactor</v>
      <v t="s">m_fDamageUpFactor</v>
      <v t="s">m_bNoDamageDownState</v>
      <v t="s">m_bNoDamageStopTime</v>
      <v t="s">m_bNoBackTarget</v>
      <v t="s">m_bTargetNoChange</v>
      <v t="s">m_fMaxGSpeed</v>
      <v t="s">m_fGAccel</v>
      <v t="s">m_fAirHigh</v>
      <v t="s">m_bNoMove</v>
      <v t="s">m_fShadowOffsetY</v>
      <v t="s">m_fShadowOffsetX</v>
      <v t="s">m_NKC_TEAM_COLOR_TYPE</v>
      <v t="s">m_fGageOffsetX</v>
      <v t="s">m_SpriteOffsetY</v>
      <v t="s">m_SpriteOffsetX</v>
      <v t="s">m_bAttackedTarget</v>
      <v t="s">m_AttackedTargetTime</v>
      <v t="s">m_bRespawnFreePos</v>
      <v t="s">m_fBuffEffectScaleFactor</v>
      <v t="s">m_bUseMotionBlur</v>
      <v t="s">m_fDieCompleteTime</v>
      <v t="s">m_SeeRangeMax</v>
      <v t="s">m_SeeRange</v>
      <v t="s">m_TargetNearRange</v>
      <v t="s">m_SeeTarget</v>
      <v t="s">m_SpeedRun</v>
      <v t="s">m_fShadowScaleY</v>
      <v t="s">m_fShadowScaleX</v>
      <v t="s">m_fGageOffsetY</v>
      <v t="s">m_bShowGage</v>
      <v t="s">m_SpriteScale</v>
      <v t="s">m_UnitSizeY</v>
      <v t="s">m_UnitSizeX</v>
      <v t="s">m_fForceRespawnZposMax</v>
      <v t="s">m_fForceRespawnZposMin</v>
      <v t="s">EventIndex</v>
      <v t="s">EventName</v>
      <v t="s">StateIndex</v>
      <v t="s">DictName</v>
      <v t="s">Tag</v>
      <v t="s">UnitName</v>
    </a>
    <a count="90">
      <v t="s">_Icon</v>
      <v t="s">_DisplayString</v>
      <v t="s">_Display</v>
      <v t="s">Title</v>
      <v t="s">_Format</v>
      <v t="s">StateIndex</v>
      <v t="s">EventIndex</v>
      <v t="s">DE.EffectName</v>
      <v t="s">DE.StateIndex</v>
      <v t="s">DE.EventIndex</v>
      <v t="s">EventName.New</v>
      <v t="s">m_DamageTempletName</v>
      <v t="s">m_bAnimTime</v>
      <v t="s">m_fEventTimeMin</v>
      <v t="s">m_AttackUnitCount</v>
      <v t="s">m_fEventTimeMax</v>
      <v t="s">m_fRangeMin</v>
      <v t="s">m_fRangeMax</v>
      <v t="s">m_AttackTargetUnit</v>
      <v t="s">m_bHitAir</v>
      <v t="s">m_bDamageSpeedDependRight</v>
      <v t="s">m_bHitLand</v>
      <v t="s">m_NKM_DAMAGE_TARGET_TYPE</v>
      <v t="s">m_Condition</v>
      <v t="s">m_bTrueDamage</v>
      <v t="s">m_bForceCritical</v>
      <v t="s">m_fGetAgroTime</v>
      <v t="s">m_bStateEndTime</v>
      <v t="s">m_SoundName</v>
      <v t="s">m_fLocalVol</v>
      <v t="s">m_listNKM_UNIT_ROLE_TYPE</v>
      <v t="s">m_bCleanHit</v>
      <v t="s">m_HitStateChange</v>
      <v t="s">m_bForceHit</v>
      <v t="s">m_bTargetUnit</v>
      <v t="s">m_listNKM_UNIT_STYLE_TYPE</v>
      <v t="s">m_AttackUnitCountOnly</v>
      <v t="s">m_TargetCostOver</v>
      <v t="s">m_bDamageSpeedDependMaster</v>
      <v t="s">m_fHitAir</v>
      <v t="s">m_fHitLand</v>
      <v t="s">m_HitSoundName</v>
      <v t="s">m_bHitSummonOnly</v>
      <v t="s">m_TargetCostLess</v>
      <v t="s">DTBASE.공격 계수</v>
      <v t="s">DTBASE.연타수</v>
      <v t="s">DTBASE.m_fAtkFactor</v>
      <v t="s">DTBASE.m_fAtkFactorPVP</v>
      <v t="s">DTBASE.m_fAtkMaxHPRateFactor</v>
      <v t="s">DTBASE.m_fAtkMaxHPRateFactorPVP</v>
      <v t="s">DTBASE.m_fAtkHPRateFactor</v>
      <v t="s">DTBASE.m_fAtkHPRateFactorPVP</v>
      <v t="s">DT.m_ReActType</v>
      <v t="s">DT.m_CrashSuperArmorLevel</v>
      <v t="s">DT.m_BackSpeedX</v>
      <v t="s">DT.m_HitEffect</v>
      <v t="s">DT.m_HitEffectAir</v>
      <v t="s">DT.m_listDefenderHitBuff</v>
      <v t="s">DT.m_ReAttackCount</v>
      <v t="s">DT.m_fReAttackGap</v>
      <v t="s">DT.m_HitSoundName</v>
      <v t="s">DT.m_bHitEffectLand</v>
      <v t="s">DT.m_fStopTimeDef</v>
      <v t="s">DT.m_fCameraCrashGap</v>
      <v t="s">DT.m_fCameraCrashTime</v>
      <v t="s">DT.m_fStopReserveTimeAtk</v>
      <v t="s">DT.m_fStopReserveTimeDef</v>
      <v t="s">DT.m_fStopTimeAtk</v>
      <v t="s">DT.m_BackSpeedJumpY</v>
      <v t="s">DT.m_fLocalVol</v>
      <v t="s">DT.m_DefenderBuff</v>
      <v t="s">DT.m_fHitEffectOffsetZ</v>
      <v t="s">DT.m_fStunTime</v>
      <v t="s">DT.m_StunIgnoreStyleType</v>
      <v t="s">DT.m_NKMKillFeedBack</v>
      <v t="s">DT.m_DefenderBuffAddLVBySkillLV</v>
      <v t="s">DT.m_DefenderBuffBaseLevel</v>
      <v t="s">DT.m_bCrashBarrier</v>
      <v t="s">DT.m_listAttackerHitBuff</v>
      <v t="s">DT.m_StunAllowStyleType</v>
      <v t="s">DT.m_AttackerStateChange</v>
      <v t="s">DT.m_fInstantKillHPRate</v>
      <v t="s">DT.m_fCoolTimeDamage</v>
      <v t="s">DT.m_fFeedbackBarrier</v>
      <v t="s">DT.m_DeleteBuffCount</v>
      <v t="s">DT.m_BackSpeedKeepTimeJumpY</v>
      <v t="s">DT.m_BackSpeedKeepTimeX</v>
      <v t="s">DT.m_bCanRevenge</v>
      <v t="s">DT.m_fInstantKillAwaken</v>
      <v t="s">DT.m_listNKMEventBuff</v>
    </a>
    <a count="127">
      <v t="s">_Icon</v>
      <v t="s">_DisplayString</v>
      <v t="s">_Display</v>
      <v t="s">Title</v>
      <v t="s">_Format</v>
      <v t="s">BUFF.m_bImmuneConfuse</v>
      <v t="s">BUFF.m_bConfuse</v>
      <v t="s">BUFF.m_bForceEvade</v>
      <v t="s">BUFF.m_bForceHit</v>
      <v t="s">BUFF.m_bForceMiss</v>
      <v t="s">BUFF.m_bNotCastSummon</v>
      <v t="s">BUFF.m_bNotCastBuff</v>
      <v t="s">BUFF.m_bDetect</v>
      <v t="s">BUFF.m_bNoTargeted</v>
      <v t="s">BUFF.m_fAddAttackRange</v>
      <v t="s">BUFF.m_bImmuneBarrier</v>
      <v t="s">BUFF.m_bCrashBarrier</v>
      <v t="s">BUFF.m_bImmuneSkillCoolTime</v>
      <v t="s">BUFF.m_bImmuneAirborne</v>
      <v t="s">BUFF.m_bImmuneAttackSlow</v>
      <v t="s">BUFF.m_bImmuneMoveSlow</v>
      <v t="s">BUFF.m_bImmuneSleep</v>
      <v t="s">BUFF.m_bSleep</v>
      <v t="s">BUFF.m_bImmuneSilence</v>
      <v t="s">BUFF.m_bSilence</v>
      <v t="s">BUFF.m_bImmuneStun</v>
      <v t="s">BUFF.m_bStun</v>
      <v t="s">BUFF.m_FinalUnitStateChange</v>
      <v t="s">BUFF.m_FinalBuffStrID</v>
      <v t="s">BUFF.m_StatAddPerLevel3</v>
      <v t="s">BUFF.m_StatFactor3</v>
      <v t="s">BUFF.m_StatValue3</v>
      <v t="s">BUFF.m_StatType3</v>
      <v t="s">BUFF.m_StatAddPerLevel2</v>
      <v t="s">BUFF.m_StatFactor2</v>
      <v t="s">BUFF.m_StatValue2</v>
      <v t="s">BUFF.m_StatType2</v>
      <v t="s">BUFF.m_StatAddPerLevel1</v>
      <v t="s">BUFF.m_StatFactor1</v>
      <v t="s">BUFF.m_StatValue1</v>
      <v t="s">BUFF.m_StatType1</v>
      <v t="s">BUFF.m_IconName</v>
      <v t="s">BUFF.m_bShowBuffText</v>
      <v t="s">BUFF.m_bShowBuffIcon</v>
      <v t="s">BUFF.m_MaxOverlapCount</v>
      <v t="s">BUFF.m_bRangeSonAllowAirUnit</v>
      <v t="s">BUFF.m_bAllowAirUnit</v>
      <v t="s">BUFF.m_bRangeSonAllowLandUnit</v>
      <v t="s">BUFF.m_bAllowLandUnit</v>
      <v t="s">BUFF.m_bRangeSonAllowBoss</v>
      <v t="s">BUFF.m_bAllowBoss</v>
      <v t="s" xml:space="preserve">BUFF.m_bRangeSonAllowAwaken </v>
      <v t="s" xml:space="preserve">BUFF.m_bAllowAwaken </v>
      <v t="s">BUFF.m_bRangeSonAllowNormal</v>
      <v t="s">BUFF.m_bAllowNormal</v>
      <v t="s">BUFF.m_listRangeSonAllowRoleType</v>
      <v t="s">BUFF.m_listAllowRoleType</v>
      <v t="s">BUFF.m_listRangeSonAllowStyleType</v>
      <v t="s">BUFF.m_listAllowStyleType</v>
      <v t="s">BUFF.m_listRangeSonIgnoreUnitID</v>
      <v t="s">BUFF.m_listIgnoreUnitID</v>
      <v t="s">BUFF.m_listRangeSonAllowUnitID</v>
      <v t="s">BUFF.m_listAllowUnitID</v>
      <v t="s">BUFF.m_fHealFeedback</v>
      <v t="s">BUFF.m_EventHealStrID</v>
      <v t="s">BUFF.m_fOneTimeHPDamageRate</v>
      <v t="s">BUFF.m_DamageTempletStrID</v>
      <v t="s">BUFF.m_fDamageReflection</v>
      <v t="s">BUFF.m_fDamageTransfer</v>
      <v t="s">BUFF.m_fDamageLimitByHP</v>
      <v t="s">BUFF.m_BarrierDamageEffectName</v>
      <v t="s">BUFF.m_fBarrierHP</v>
      <v t="s">BUFF.m_bBarrierHPRate</v>
      <v t="s">BUFF.m_SuperArmorLevel</v>
      <v t="s">BUFF.m_bSuperArmor</v>
      <v t="s">BUFF.m_bImmortal</v>
      <v t="s">BUFF.m_bInvincible</v>
      <v t="s">BUFF.m_bDispelDebuff</v>
      <v t="s">BUFF.m_bDispelBuff</v>
      <v t="s">BUFF.m_AffectMasterEnemyTeam</v>
      <v t="s">BUFF.m_AffectMasterTeam</v>
      <v t="s">BUFF.m_AffectMe</v>
      <v t="s">BUFF.m_ColorB</v>
      <v t="s">BUFF.m_ColorG</v>
      <v t="s">BUFF.m_ColorR</v>
      <v t="s">BUFF.m_MasterColorB</v>
      <v t="s">BUFF.m_MasterColorG</v>
      <v t="s">BUFF.m_MasterColorR</v>
      <v t="s">BUFF.m_SlaveEffectBoneName</v>
      <v t="s">BUFF.m_SlaveShadowEffectName</v>
      <v t="s">BUFF.m_SlaveEffectName</v>
      <v t="s">BUFF.m_MasterEffectBoneName</v>
      <v t="s">BUFF.m_MasterShadowEffectName</v>
      <v t="s">BUFF.m_MasterEffectName</v>
      <v t="s">BUFF.m_RangeEffectName</v>
      <v t="s">BUFF.m_bShipSkillPos</v>
      <v t="s">BUFF.m_fOffsetX</v>
      <v t="s">BUFF.m_Range</v>
      <v t="s">BUFF.m_bNoReuse</v>
      <v t="s">BUFF.m_bNoRefresh</v>
      <v t="s">BUFF.m_fLifeTimePerLevel</v>
      <v t="s">BUFF.m_fLifeTime</v>
      <v t="s">BUFF.m_bUnitDieEvent</v>
      <v t="s">BUFF.m_bNotCastBuffIgnore</v>
      <v t="s">BUFF.m_bNotDispel</v>
      <v t="s">BUFF.m_bInfinity</v>
      <v t="s">BUFF.m_bDebuffSon</v>
      <v t="s">BUFF.m_bDebuff</v>
      <v t="s">BUFF.m_BuffStrID</v>
      <v t="s">m_AddOverlap</v>
      <v t="s">m_StateEndRemove</v>
      <v t="s">m_HitBuffAddLVBySkillLV</v>
      <v t="s">m_SkillLevel</v>
      <v t="s">m_SkillStrID</v>
      <v t="s">m_fRange</v>
      <v t="s">m_HitBuffBaseLevel</v>
      <v t="s">m_BuffLevel</v>
      <v t="s">Buff_Merge</v>
      <v t="s">m_fEventTime</v>
      <v t="s">m_Condition</v>
      <v t="s">m_bMyTeam</v>
      <v t="s">m_bEnemy</v>
      <v t="s">m_BuffRemove</v>
      <v t="s">m_bStateEndTime</v>
      <v t="s">EventIndex</v>
      <v t="s">EventName</v>
      <v t="s">StateIndex</v>
    </a>
  </spbArrays>
  <spbData count="4">
    <spb s="0">
      <v>0</v>
      <v>Title</v>
    </spb>
    <spb s="1">
      <v>1</v>
    </spb>
    <spb s="0">
      <v>1</v>
      <v>Title</v>
    </spb>
    <spb s="0">
      <v>2</v>
      <v>Title</v>
    </spb>
  </spbData>
</supportingPropertyBags>
</file>

<file path=xl/richData/rdsupportingpropertybagstructure.xml><?xml version="1.0" encoding="utf-8"?>
<spbStructures xmlns="http://schemas.microsoft.com/office/spreadsheetml/2017/richdata2" count="2">
  <s>
    <k n="^Order" t="spba"/>
    <k n="TitleProperty" t="s"/>
  </s>
  <s>
    <k n="Titl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TitleField" t="b"/>
  </richProperties>
  <richStyles>
    <rSty>
      <rpv i="0">1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033BDE-61C8-400B-8593-41D3D6BB25D7}" name="BASIC_정보" displayName="BASIC_정보" ref="A1:D234" tableType="queryTable" totalsRowShown="0">
  <autoFilter ref="A1:D234" xr:uid="{BD033BDE-61C8-400B-8593-41D3D6BB25D7}">
    <filterColumn colId="0">
      <filters>
        <filter val="NKM_UNIT_HORIZON_M_LOAN"/>
      </filters>
    </filterColumn>
  </autoFilter>
  <sortState xmlns:xlrd2="http://schemas.microsoft.com/office/spreadsheetml/2017/richdata2" ref="A2:C234">
    <sortCondition ref="B1:B234"/>
  </sortState>
  <tableColumns count="4">
    <tableColumn id="175" xr3:uid="{1E80BAB2-456A-46E1-A330-BF493EDF354F}" uniqueName="175" name="BASIC_DATA" queryTableFieldId="177"/>
    <tableColumn id="176" xr3:uid="{677976BE-3FF7-4E4F-8EF8-42403C162570}" uniqueName="176" name="UT.m_UnitID" queryTableFieldId="178">
      <calculatedColumnFormula array="1">_FV(BASIC_정보[[#This Row],[BASIC_DATA]],"UT.m_UnitID",TRUE)</calculatedColumnFormula>
    </tableColumn>
    <tableColumn id="177" xr3:uid="{76CF6247-B751-43EC-8E88-E7D69C60B3F2}" uniqueName="177" name="UT.m_Name_Value" queryTableFieldId="179">
      <calculatedColumnFormula array="1">_FV(BASIC_정보[[#This Row],[BASIC_DATA]],"UT.m_Name_Value",TRUE)</calculatedColumnFormula>
    </tableColumn>
    <tableColumn id="178" xr3:uid="{A190152D-8D1D-4A5C-89B9-47C5F494655C}" uniqueName="178" name="m_SpriteScale" queryTableFieldId="180">
      <calculatedColumnFormula array="1">_FV(BASIC_정보[[#This Row],[BASIC_DATA]],"m_SpriteScale")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EADE20-899F-4632-AAB0-706859B0048E}" name="DT_정보" displayName="DT_정보" ref="A1:E1775" tableType="queryTable" totalsRowShown="0">
  <autoFilter ref="A1:E1775" xr:uid="{D8EADE20-899F-4632-AAB0-706859B0048E}">
    <filterColumn colId="0">
      <filters>
        <filter val="NKM_UNIT_HORIZON_M_LOAN"/>
      </filters>
    </filterColumn>
  </autoFilter>
  <tableColumns count="5">
    <tableColumn id="1" xr3:uid="{F57D5CA2-C677-49FD-9479-9261AD714FFE}" uniqueName="1" name="UnitName" queryTableFieldId="1" dataDxfId="3"/>
    <tableColumn id="109" xr3:uid="{7951FE2B-AE8C-44E4-BEFE-36EBF252162C}" uniqueName="109" name="STATE 정보.Value" queryTableFieldId="137" dataDxfId="2"/>
    <tableColumn id="110" xr3:uid="{DCCB53E8-E176-4912-BA2B-187CD3CD1518}" uniqueName="110" name="DT_DATA" queryTableFieldId="138"/>
    <tableColumn id="2" xr3:uid="{CB40D92A-AD89-4320-B4CF-06C7D9E4C614}" uniqueName="2" name="DTBASE.m_fAtkFactor" queryTableFieldId="159">
      <calculatedColumnFormula array="1">_FV(DT_정보[[#This Row],[DT_DATA]],"DTBASE.m_fAtkFactor",TRUE)</calculatedColumnFormula>
    </tableColumn>
    <tableColumn id="3" xr3:uid="{5C3D808B-C2AC-42A3-B3F8-8FB96CF6F1E5}" uniqueName="3" name="m_Condition" queryTableFieldId="160">
      <calculatedColumnFormula array="1">_FV(DT_정보[[#This Row],[DT_DATA]],"m_Condition")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4500E5-D646-4334-9649-1285E1F064C8}" name="BUFF_정보" displayName="BUFF_정보" ref="A1:L513" tableType="queryTable" totalsRowShown="0">
  <autoFilter ref="A1:L513" xr:uid="{554500E5-D646-4334-9649-1285E1F064C8}">
    <filterColumn colId="0">
      <filters>
        <filter val="NKM_UNIT_HORIZON_M_LOAN"/>
      </filters>
    </filterColumn>
  </autoFilter>
  <tableColumns count="12">
    <tableColumn id="1" xr3:uid="{E22A49CB-51DA-4158-9C3A-07A869310C50}" uniqueName="1" name="UnitName" queryTableFieldId="1" dataDxfId="1"/>
    <tableColumn id="60" xr3:uid="{C571D0CC-51C8-44E5-B48E-4A0E3ADEC6AA}" uniqueName="60" name="STATE 정보.Value" queryTableFieldId="117" dataDxfId="0"/>
    <tableColumn id="61" xr3:uid="{DF559FEE-7D50-4C5F-BBDF-3C56848CF92D}" uniqueName="61" name="BUFF_DATA" queryTableFieldId="118"/>
    <tableColumn id="63" xr3:uid="{548228B5-2E32-4B90-870E-FA03EAD4576E}" uniqueName="63" name="BUFF.m_StatType1" queryTableFieldId="120">
      <calculatedColumnFormula array="1">_FV(BUFF_정보[[#This Row],[BUFF_DATA]],"BUFF.m_StatType1",TRUE)</calculatedColumnFormula>
    </tableColumn>
    <tableColumn id="7" xr3:uid="{13851496-A4F4-440B-B81A-22CB91530301}" uniqueName="7" name="BUFF.m_StatValue1" queryTableFieldId="131">
      <calculatedColumnFormula array="1">_FV(BUFF_정보[[#This Row],[BUFF_DATA]],"BUFF.m_StatValue1",TRUE)</calculatedColumnFormula>
    </tableColumn>
    <tableColumn id="3" xr3:uid="{9777E388-ED9A-4ADB-A17B-8FC521E08413}" uniqueName="3" name="BUFF.m_bNotCastBuffIgnore" queryTableFieldId="127">
      <calculatedColumnFormula array="1">_FV(BUFF_정보[[#This Row],[BUFF_DATA]],"BUFF.m_bNotCastBuffIgnore",TRUE)</calculatedColumnFormula>
    </tableColumn>
    <tableColumn id="4" xr3:uid="{3498FA9F-446C-4993-AF87-31F470B3501F}" uniqueName="4" name="BUFF.m_bNotDispel" queryTableFieldId="128">
      <calculatedColumnFormula array="1">_FV(BUFF_정보[[#This Row],[BUFF_DATA]],"BUFF.m_bNotDispel",TRUE)</calculatedColumnFormula>
    </tableColumn>
    <tableColumn id="5" xr3:uid="{D3AED59E-E9B7-4F24-BB72-102D830A24BF}" uniqueName="5" name="BUFF.m_bBarrierHPRate" queryTableFieldId="129">
      <calculatedColumnFormula array="1">_FV(BUFF_정보[[#This Row],[BUFF_DATA]],"BUFF.m_bBarrierHPRate",TRUE)</calculatedColumnFormula>
    </tableColumn>
    <tableColumn id="6" xr3:uid="{0FF7F15B-5102-42DD-9170-81668E4FCB16}" uniqueName="6" name="BUFF.m_fBarrierHP" queryTableFieldId="130">
      <calculatedColumnFormula array="1">_FV(BUFF_정보[[#This Row],[BUFF_DATA]],"BUFF.m_fBarrierHP",TRUE)</calculatedColumnFormula>
    </tableColumn>
    <tableColumn id="9" xr3:uid="{45308F09-24A4-44AC-8496-978DE81E0D23}" uniqueName="9" name="BUFF.m_bSuperArmor" queryTableFieldId="134">
      <calculatedColumnFormula array="1">_FV(BUFF_정보[[#This Row],[BUFF_DATA]],"BUFF.m_bSuperArmor",TRUE)</calculatedColumnFormula>
    </tableColumn>
    <tableColumn id="10" xr3:uid="{79BA8E3B-95BD-42B8-93C9-B6EF00C351D1}" uniqueName="10" name="BUFF.m_SuperArmorLevel" queryTableFieldId="135">
      <calculatedColumnFormula array="1">_FV(BUFF_정보[[#This Row],[BUFF_DATA]],"BUFF.m_SuperArmorLevel",TRUE)</calculatedColumnFormula>
    </tableColumn>
    <tableColumn id="11" xr3:uid="{B99AD86E-5969-424D-B77B-CFDED1954D53}" uniqueName="11" name="m_Condition" queryTableFieldId="136">
      <calculatedColumnFormula array="1">_FV(BUFF_정보[[#This Row],[BUFF_DATA]],"m_Condition")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1A06-26FB-4950-807A-E52D4ADAC0A8}">
  <dimension ref="A1:D234"/>
  <sheetViews>
    <sheetView tabSelected="1" workbookViewId="0"/>
  </sheetViews>
  <sheetFormatPr defaultRowHeight="16.5" x14ac:dyDescent="0.3"/>
  <cols>
    <col min="1" max="1" width="51.5" bestFit="1" customWidth="1"/>
    <col min="2" max="2" width="34.75" bestFit="1" customWidth="1"/>
    <col min="3" max="3" width="31.25" bestFit="1" customWidth="1"/>
    <col min="4" max="4" width="27.5" bestFit="1" customWidth="1"/>
    <col min="5" max="5" width="31.25" bestFit="1" customWidth="1"/>
    <col min="6" max="6" width="27.5" bestFit="1" customWidth="1"/>
    <col min="7" max="7" width="21.125" bestFit="1" customWidth="1"/>
    <col min="8" max="8" width="19.875" bestFit="1" customWidth="1"/>
    <col min="9" max="9" width="27.625" bestFit="1" customWidth="1"/>
    <col min="10" max="10" width="36.5" bestFit="1" customWidth="1"/>
    <col min="11" max="11" width="40" bestFit="1" customWidth="1"/>
    <col min="12" max="12" width="51.125" bestFit="1" customWidth="1"/>
    <col min="13" max="13" width="50" bestFit="1" customWidth="1"/>
    <col min="14" max="14" width="43.875" bestFit="1" customWidth="1"/>
    <col min="15" max="15" width="32.375" bestFit="1" customWidth="1"/>
    <col min="16" max="16" width="30.125" bestFit="1" customWidth="1"/>
    <col min="17" max="17" width="35.125" bestFit="1" customWidth="1"/>
    <col min="18" max="18" width="27.625" bestFit="1" customWidth="1"/>
    <col min="19" max="19" width="27.875" bestFit="1" customWidth="1"/>
    <col min="20" max="20" width="44" bestFit="1" customWidth="1"/>
    <col min="21" max="21" width="36.5" bestFit="1" customWidth="1"/>
    <col min="22" max="22" width="28" bestFit="1" customWidth="1"/>
    <col min="23" max="23" width="25" bestFit="1" customWidth="1"/>
    <col min="24" max="24" width="30.875" bestFit="1" customWidth="1"/>
    <col min="25" max="25" width="25.125" bestFit="1" customWidth="1"/>
    <col min="26" max="26" width="25.5" bestFit="1" customWidth="1"/>
    <col min="27" max="27" width="24.25" bestFit="1" customWidth="1"/>
    <col min="28" max="28" width="17.625" bestFit="1" customWidth="1"/>
    <col min="29" max="29" width="14.625" bestFit="1" customWidth="1"/>
    <col min="30" max="30" width="20.375" bestFit="1" customWidth="1"/>
    <col min="31" max="31" width="14.75" bestFit="1" customWidth="1"/>
    <col min="32" max="32" width="15.125" bestFit="1" customWidth="1"/>
    <col min="33" max="33" width="13.875" bestFit="1" customWidth="1"/>
    <col min="34" max="34" width="17.25" bestFit="1" customWidth="1"/>
    <col min="35" max="35" width="26.5" bestFit="1" customWidth="1"/>
    <col min="36" max="36" width="22.125" bestFit="1" customWidth="1"/>
    <col min="37" max="37" width="22" bestFit="1" customWidth="1"/>
    <col min="38" max="38" width="19.625" bestFit="1" customWidth="1"/>
    <col min="39" max="39" width="39.75" bestFit="1" customWidth="1"/>
    <col min="40" max="40" width="34.25" bestFit="1" customWidth="1"/>
    <col min="41" max="41" width="39.5" bestFit="1" customWidth="1"/>
    <col min="42" max="42" width="35.875" bestFit="1" customWidth="1"/>
    <col min="43" max="43" width="32.375" bestFit="1" customWidth="1"/>
    <col min="44" max="44" width="28.625" bestFit="1" customWidth="1"/>
    <col min="45" max="45" width="32.375" bestFit="1" customWidth="1"/>
    <col min="46" max="46" width="28.625" bestFit="1" customWidth="1"/>
    <col min="47" max="47" width="22.25" bestFit="1" customWidth="1"/>
    <col min="48" max="48" width="23.625" bestFit="1" customWidth="1"/>
    <col min="49" max="49" width="22.125" bestFit="1" customWidth="1"/>
    <col min="50" max="50" width="27.75" bestFit="1" customWidth="1"/>
    <col min="51" max="51" width="22.75" bestFit="1" customWidth="1"/>
    <col min="52" max="52" width="22.625" bestFit="1" customWidth="1"/>
    <col min="53" max="53" width="22.25" bestFit="1" customWidth="1"/>
    <col min="54" max="54" width="28" bestFit="1" customWidth="1"/>
    <col min="55" max="55" width="19" bestFit="1" customWidth="1"/>
    <col min="56" max="56" width="45.25" bestFit="1" customWidth="1"/>
    <col min="57" max="57" width="46.5" bestFit="1" customWidth="1"/>
    <col min="58" max="58" width="46.375" bestFit="1" customWidth="1"/>
    <col min="59" max="59" width="46" bestFit="1" customWidth="1"/>
    <col min="60" max="60" width="30" bestFit="1" customWidth="1"/>
    <col min="61" max="61" width="26.75" bestFit="1" customWidth="1"/>
    <col min="62" max="62" width="56.75" bestFit="1" customWidth="1"/>
    <col min="63" max="63" width="32.125" bestFit="1" customWidth="1"/>
    <col min="64" max="64" width="37.625" bestFit="1" customWidth="1"/>
    <col min="65" max="65" width="53.375" bestFit="1" customWidth="1"/>
    <col min="66" max="66" width="70.75" bestFit="1" customWidth="1"/>
    <col min="67" max="67" width="79.875" bestFit="1" customWidth="1"/>
    <col min="68" max="68" width="56.5" bestFit="1" customWidth="1"/>
    <col min="69" max="69" width="53.625" bestFit="1" customWidth="1"/>
    <col min="70" max="70" width="67.5" bestFit="1" customWidth="1"/>
    <col min="71" max="71" width="75.5" bestFit="1" customWidth="1"/>
    <col min="72" max="72" width="47.75" bestFit="1" customWidth="1"/>
    <col min="73" max="73" width="54.5" bestFit="1" customWidth="1"/>
    <col min="74" max="74" width="70.375" bestFit="1" customWidth="1"/>
    <col min="75" max="75" width="49.25" bestFit="1" customWidth="1"/>
    <col min="76" max="76" width="22.375" bestFit="1" customWidth="1"/>
    <col min="77" max="77" width="81" bestFit="1" customWidth="1"/>
    <col min="78" max="78" width="50.125" bestFit="1" customWidth="1"/>
    <col min="79" max="79" width="30.375" bestFit="1" customWidth="1"/>
    <col min="80" max="80" width="53" bestFit="1" customWidth="1"/>
    <col min="81" max="81" width="24.125" bestFit="1" customWidth="1"/>
    <col min="82" max="82" width="37.75" bestFit="1" customWidth="1"/>
    <col min="83" max="83" width="18.375" bestFit="1" customWidth="1"/>
    <col min="84" max="84" width="17.875" bestFit="1" customWidth="1"/>
    <col min="85" max="85" width="31.625" bestFit="1" customWidth="1"/>
    <col min="86" max="86" width="37.125" bestFit="1" customWidth="1"/>
    <col min="87" max="87" width="32.25" bestFit="1" customWidth="1"/>
    <col min="88" max="88" width="25.5" bestFit="1" customWidth="1"/>
    <col min="89" max="89" width="21.375" bestFit="1" customWidth="1"/>
    <col min="90" max="90" width="16.5" bestFit="1" customWidth="1"/>
    <col min="91" max="91" width="17.625" bestFit="1" customWidth="1"/>
    <col min="92" max="92" width="21" bestFit="1" customWidth="1"/>
    <col min="93" max="93" width="25.25" bestFit="1" customWidth="1"/>
    <col min="94" max="94" width="18.375" bestFit="1" customWidth="1"/>
    <col min="95" max="95" width="24.5" bestFit="1" customWidth="1"/>
    <col min="96" max="96" width="13.625" bestFit="1" customWidth="1"/>
    <col min="97" max="97" width="22.375" bestFit="1" customWidth="1"/>
    <col min="98" max="101" width="81" bestFit="1" customWidth="1"/>
    <col min="102" max="102" width="31" bestFit="1" customWidth="1"/>
    <col min="103" max="103" width="22.75" bestFit="1" customWidth="1"/>
    <col min="104" max="104" width="28.25" bestFit="1" customWidth="1"/>
    <col min="105" max="105" width="13.875" bestFit="1" customWidth="1"/>
    <col min="106" max="106" width="20.125" bestFit="1" customWidth="1"/>
    <col min="107" max="107" width="19.5" bestFit="1" customWidth="1"/>
    <col min="108" max="108" width="18.75" bestFit="1" customWidth="1"/>
    <col min="109" max="109" width="30.25" bestFit="1" customWidth="1"/>
    <col min="110" max="110" width="25.125" bestFit="1" customWidth="1"/>
    <col min="111" max="111" width="23.375" bestFit="1" customWidth="1"/>
    <col min="112" max="112" width="28.5" bestFit="1" customWidth="1"/>
    <col min="113" max="113" width="27.125" bestFit="1" customWidth="1"/>
    <col min="114" max="114" width="20.75" bestFit="1" customWidth="1"/>
    <col min="115" max="115" width="23.5" bestFit="1" customWidth="1"/>
    <col min="116" max="116" width="17.875" bestFit="1" customWidth="1"/>
    <col min="117" max="117" width="13.125" bestFit="1" customWidth="1"/>
    <col min="118" max="118" width="14" bestFit="1" customWidth="1"/>
    <col min="119" max="119" width="15.125" bestFit="1" customWidth="1"/>
    <col min="120" max="120" width="21.5" bestFit="1" customWidth="1"/>
    <col min="121" max="121" width="21.625" bestFit="1" customWidth="1"/>
    <col min="122" max="122" width="30.375" bestFit="1" customWidth="1"/>
    <col min="123" max="123" width="19" bestFit="1" customWidth="1"/>
    <col min="124" max="124" width="18.75" bestFit="1" customWidth="1"/>
    <col min="125" max="125" width="18.875" bestFit="1" customWidth="1"/>
    <col min="126" max="126" width="22" bestFit="1" customWidth="1"/>
    <col min="127" max="127" width="25.5" bestFit="1" customWidth="1"/>
    <col min="128" max="128" width="23.25" bestFit="1" customWidth="1"/>
    <col min="129" max="129" width="27.375" bestFit="1" customWidth="1"/>
    <col min="130" max="130" width="21.5" bestFit="1" customWidth="1"/>
    <col min="131" max="131" width="23.875" bestFit="1" customWidth="1"/>
    <col min="132" max="132" width="19.125" bestFit="1" customWidth="1"/>
    <col min="133" max="133" width="15" bestFit="1" customWidth="1"/>
    <col min="134" max="134" width="22.75" bestFit="1" customWidth="1"/>
    <col min="135" max="136" width="15.25" customWidth="1"/>
    <col min="137" max="137" width="20.125" bestFit="1" customWidth="1"/>
    <col min="138" max="138" width="20.25" bestFit="1" customWidth="1"/>
    <col min="139" max="139" width="18.875" bestFit="1" customWidth="1"/>
    <col min="140" max="140" width="17.125" bestFit="1" customWidth="1"/>
    <col min="141" max="141" width="16.125" bestFit="1" customWidth="1"/>
    <col min="142" max="142" width="14.75" bestFit="1" customWidth="1"/>
    <col min="143" max="143" width="14.875" bestFit="1" customWidth="1"/>
    <col min="144" max="144" width="29.25" bestFit="1" customWidth="1"/>
    <col min="145" max="145" width="28.875" bestFit="1" customWidth="1"/>
    <col min="146" max="146" width="13.625" bestFit="1" customWidth="1"/>
    <col min="147" max="147" width="14" bestFit="1" customWidth="1"/>
    <col min="148" max="148" width="13.25" bestFit="1" customWidth="1"/>
    <col min="149" max="149" width="12.5" bestFit="1" customWidth="1"/>
    <col min="150" max="150" width="9.125" bestFit="1" customWidth="1"/>
    <col min="151" max="151" width="49.25" bestFit="1" customWidth="1"/>
    <col min="152" max="152" width="35.5" bestFit="1" customWidth="1"/>
    <col min="153" max="153" width="34.25" bestFit="1" customWidth="1"/>
  </cols>
  <sheetData>
    <row r="1" spans="1:4" x14ac:dyDescent="0.3">
      <c r="A1" t="s">
        <v>320</v>
      </c>
      <c r="B1" t="s">
        <v>319</v>
      </c>
      <c r="C1" t="s">
        <v>321</v>
      </c>
      <c r="D1" t="s">
        <v>322</v>
      </c>
    </row>
    <row r="2" spans="1:4" hidden="1" x14ac:dyDescent="0.3">
      <c r="A2" t="e" vm="1">
        <v>#VALUE!</v>
      </c>
      <c r="B2" cm="1">
        <f t="array" ref="B2">_FV(BASIC_정보[[#This Row],[BASIC_DATA]],"UT.m_UnitID",TRUE)</f>
        <v>2</v>
      </c>
      <c r="C2" t="str" cm="1">
        <f t="array" ref="C2">_FV(BASIC_정보[[#This Row],[BASIC_DATA]],"UT.m_Name_Value",TRUE)</f>
        <v>공중 유닛 더미</v>
      </c>
      <c r="D2" t="str" cm="1">
        <f t="array" ref="D2">_FV(BASIC_정보[[#This Row],[BASIC_DATA]],"m_SpriteScale")</f>
        <v/>
      </c>
    </row>
    <row r="3" spans="1:4" hidden="1" x14ac:dyDescent="0.3">
      <c r="A3" t="e" vm="2">
        <v>#VALUE!</v>
      </c>
      <c r="B3" cm="1">
        <f t="array" ref="B3">_FV(BASIC_정보[[#This Row],[BASIC_DATA]],"UT.m_UnitID",TRUE)</f>
        <v>4</v>
      </c>
      <c r="C3" t="str" cm="1">
        <f t="array" ref="C3">_FV(BASIC_정보[[#This Row],[BASIC_DATA]],"UT.m_Name_Value",TRUE)</f>
        <v>지상 유닛 더미</v>
      </c>
      <c r="D3" t="str" cm="1">
        <f t="array" ref="D3">_FV(BASIC_정보[[#This Row],[BASIC_DATA]],"m_SpriteScale")</f>
        <v/>
      </c>
    </row>
    <row r="4" spans="1:4" hidden="1" x14ac:dyDescent="0.3">
      <c r="A4" t="e" vm="3">
        <v>#VALUE!</v>
      </c>
      <c r="B4" cm="1">
        <f t="array" ref="B4">_FV(BASIC_정보[[#This Row],[BASIC_DATA]],"UT.m_UnitID",TRUE)</f>
        <v>5</v>
      </c>
      <c r="C4" t="str" cm="1">
        <f t="array" ref="C4">_FV(BASIC_정보[[#This Row],[BASIC_DATA]],"UT.m_Name_Value",TRUE)</f>
        <v>이동형 보스 더미</v>
      </c>
      <c r="D4" t="str" cm="1">
        <f t="array" ref="D4">_FV(BASIC_정보[[#This Row],[BASIC_DATA]],"m_SpriteScale")</f>
        <v/>
      </c>
    </row>
    <row r="5" spans="1:4" hidden="1" x14ac:dyDescent="0.3">
      <c r="A5" t="e" vm="4">
        <v>#VALUE!</v>
      </c>
      <c r="B5" cm="1">
        <f t="array" ref="B5">_FV(BASIC_정보[[#This Row],[BASIC_DATA]],"UT.m_UnitID",TRUE)</f>
        <v>323</v>
      </c>
      <c r="C5" t="str" cm="1">
        <f t="array" ref="C5">_FV(BASIC_정보[[#This Row],[BASIC_DATA]],"UT.m_Name_Value",TRUE)</f>
        <v>유미나</v>
      </c>
      <c r="D5" t="str" cm="1">
        <f t="array" ref="D5">_FV(BASIC_정보[[#This Row],[BASIC_DATA]],"m_SpriteScale")</f>
        <v>1.0</v>
      </c>
    </row>
    <row r="6" spans="1:4" hidden="1" x14ac:dyDescent="0.3">
      <c r="A6" t="e" vm="5">
        <v>#VALUE!</v>
      </c>
      <c r="B6" cm="1">
        <f t="array" ref="B6">_FV(BASIC_정보[[#This Row],[BASIC_DATA]],"UT.m_UnitID",TRUE)</f>
        <v>324</v>
      </c>
      <c r="C6" t="str" cm="1">
        <f t="array" ref="C6">_FV(BASIC_정보[[#This Row],[BASIC_DATA]],"UT.m_Name_Value",TRUE)</f>
        <v>힐데</v>
      </c>
      <c r="D6" t="str" cm="1">
        <f t="array" ref="D6">_FV(BASIC_정보[[#This Row],[BASIC_DATA]],"m_SpriteScale")</f>
        <v>1.0</v>
      </c>
    </row>
    <row r="7" spans="1:4" hidden="1" x14ac:dyDescent="0.3">
      <c r="A7" t="e" vm="6">
        <v>#VALUE!</v>
      </c>
      <c r="B7" cm="1">
        <f t="array" ref="B7">_FV(BASIC_정보[[#This Row],[BASIC_DATA]],"UT.m_UnitID",TRUE)</f>
        <v>325</v>
      </c>
      <c r="C7" t="str" cm="1">
        <f t="array" ref="C7">_FV(BASIC_정보[[#This Row],[BASIC_DATA]],"UT.m_Name_Value",TRUE)</f>
        <v>유미나</v>
      </c>
      <c r="D7" t="str" cm="1">
        <f t="array" ref="D7">_FV(BASIC_정보[[#This Row],[BASIC_DATA]],"m_SpriteScale")</f>
        <v>1.0</v>
      </c>
    </row>
    <row r="8" spans="1:4" hidden="1" x14ac:dyDescent="0.3">
      <c r="A8" t="e" vm="7">
        <v>#VALUE!</v>
      </c>
      <c r="B8" cm="1">
        <f t="array" ref="B8">_FV(BASIC_정보[[#This Row],[BASIC_DATA]],"UT.m_UnitID",TRUE)</f>
        <v>326</v>
      </c>
      <c r="C8" t="str" cm="1">
        <f t="array" ref="C8">_FV(BASIC_정보[[#This Row],[BASIC_DATA]],"UT.m_Name_Value",TRUE)</f>
        <v>주시윤</v>
      </c>
      <c r="D8" t="str" cm="1">
        <f t="array" ref="D8">_FV(BASIC_정보[[#This Row],[BASIC_DATA]],"m_SpriteScale")</f>
        <v>1.0</v>
      </c>
    </row>
    <row r="9" spans="1:4" hidden="1" x14ac:dyDescent="0.3">
      <c r="A9" t="e" vm="8">
        <v>#VALUE!</v>
      </c>
      <c r="B9" cm="1">
        <f t="array" ref="B9">_FV(BASIC_정보[[#This Row],[BASIC_DATA]],"UT.m_UnitID",TRUE)</f>
        <v>1001</v>
      </c>
      <c r="C9" t="str" cm="1">
        <f t="array" ref="C9">_FV(BASIC_정보[[#This Row],[BASIC_DATA]],"UT.m_Name_Value",TRUE)</f>
        <v>유미나</v>
      </c>
      <c r="D9" t="str" cm="1">
        <f t="array" ref="D9">_FV(BASIC_정보[[#This Row],[BASIC_DATA]],"m_SpriteScale")</f>
        <v>1.0</v>
      </c>
    </row>
    <row r="10" spans="1:4" hidden="1" x14ac:dyDescent="0.3">
      <c r="A10" t="e" vm="9">
        <v>#VALUE!</v>
      </c>
      <c r="B10" cm="1">
        <f t="array" ref="B10">_FV(BASIC_정보[[#This Row],[BASIC_DATA]],"UT.m_UnitID",TRUE)</f>
        <v>1002</v>
      </c>
      <c r="C10" t="str" cm="1">
        <f t="array" ref="C10">_FV(BASIC_정보[[#This Row],[BASIC_DATA]],"UT.m_Name_Value",TRUE)</f>
        <v>힐데</v>
      </c>
      <c r="D10" t="str" cm="1">
        <f t="array" ref="D10">_FV(BASIC_정보[[#This Row],[BASIC_DATA]],"m_SpriteScale")</f>
        <v>1.0</v>
      </c>
    </row>
    <row r="11" spans="1:4" hidden="1" x14ac:dyDescent="0.3">
      <c r="A11" t="e" vm="10">
        <v>#VALUE!</v>
      </c>
      <c r="B11" cm="1">
        <f t="array" ref="B11">_FV(BASIC_정보[[#This Row],[BASIC_DATA]],"UT.m_UnitID",TRUE)</f>
        <v>1003</v>
      </c>
      <c r="C11" t="str" cm="1">
        <f t="array" ref="C11">_FV(BASIC_정보[[#This Row],[BASIC_DATA]],"UT.m_Name_Value",TRUE)</f>
        <v>주시윤</v>
      </c>
      <c r="D11" t="str" cm="1">
        <f t="array" ref="D11">_FV(BASIC_정보[[#This Row],[BASIC_DATA]],"m_SpriteScale")</f>
        <v>1.0</v>
      </c>
    </row>
    <row r="12" spans="1:4" hidden="1" x14ac:dyDescent="0.3">
      <c r="A12" t="e" vm="11">
        <v>#VALUE!</v>
      </c>
      <c r="B12" cm="1">
        <f t="array" ref="B12">_FV(BASIC_정보[[#This Row],[BASIC_DATA]],"UT.m_UnitID",TRUE)</f>
        <v>1004</v>
      </c>
      <c r="C12" t="str" cm="1">
        <f t="array" ref="C12">_FV(BASIC_정보[[#This Row],[BASIC_DATA]],"UT.m_Name_Value",TRUE)</f>
        <v>서윤</v>
      </c>
      <c r="D12" t="str" cm="1">
        <f t="array" ref="D12">_FV(BASIC_정보[[#This Row],[BASIC_DATA]],"m_SpriteScale")</f>
        <v>1.0</v>
      </c>
    </row>
    <row r="13" spans="1:4" hidden="1" x14ac:dyDescent="0.3">
      <c r="A13" t="e" vm="12">
        <v>#VALUE!</v>
      </c>
      <c r="B13" cm="1">
        <f t="array" ref="B13">_FV(BASIC_정보[[#This Row],[BASIC_DATA]],"UT.m_UnitID",TRUE)</f>
        <v>1005</v>
      </c>
      <c r="C13" t="str" cm="1">
        <f t="array" ref="C13">_FV(BASIC_정보[[#This Row],[BASIC_DATA]],"UT.m_Name_Value",TRUE)</f>
        <v>유진</v>
      </c>
      <c r="D13" t="str" cm="1">
        <f t="array" ref="D13">_FV(BASIC_정보[[#This Row],[BASIC_DATA]],"m_SpriteScale")</f>
        <v>1.0</v>
      </c>
    </row>
    <row r="14" spans="1:4" hidden="1" x14ac:dyDescent="0.3">
      <c r="A14" t="e" vm="13">
        <v>#VALUE!</v>
      </c>
      <c r="B14" cm="1">
        <f t="array" ref="B14">_FV(BASIC_정보[[#This Row],[BASIC_DATA]],"UT.m_UnitID",TRUE)</f>
        <v>1006</v>
      </c>
      <c r="C14" t="str" cm="1">
        <f t="array" ref="C14">_FV(BASIC_정보[[#This Row],[BASIC_DATA]],"UT.m_Name_Value",TRUE)</f>
        <v>샤오린</v>
      </c>
      <c r="D14" t="str" cm="1">
        <f t="array" ref="D14">_FV(BASIC_정보[[#This Row],[BASIC_DATA]],"m_SpriteScale")</f>
        <v>1.0</v>
      </c>
    </row>
    <row r="15" spans="1:4" hidden="1" x14ac:dyDescent="0.3">
      <c r="A15" t="e" vm="14">
        <v>#VALUE!</v>
      </c>
      <c r="B15" cm="1">
        <f t="array" ref="B15">_FV(BASIC_정보[[#This Row],[BASIC_DATA]],"UT.m_UnitID",TRUE)</f>
        <v>1007</v>
      </c>
      <c r="C15" t="str" cm="1">
        <f t="array" ref="C15">_FV(BASIC_정보[[#This Row],[BASIC_DATA]],"UT.m_Name_Value",TRUE)</f>
        <v>김소빈</v>
      </c>
      <c r="D15" t="str" cm="1">
        <f t="array" ref="D15">_FV(BASIC_정보[[#This Row],[BASIC_DATA]],"m_SpriteScale")</f>
        <v>1.0</v>
      </c>
    </row>
    <row r="16" spans="1:4" hidden="1" x14ac:dyDescent="0.3">
      <c r="A16" t="e" vm="15">
        <v>#VALUE!</v>
      </c>
      <c r="B16" cm="1">
        <f t="array" ref="B16">_FV(BASIC_정보[[#This Row],[BASIC_DATA]],"UT.m_UnitID",TRUE)</f>
        <v>1008</v>
      </c>
      <c r="C16" t="str" cm="1">
        <f t="array" ref="C16">_FV(BASIC_정보[[#This Row],[BASIC_DATA]],"UT.m_Name_Value",TRUE)</f>
        <v>소총병</v>
      </c>
      <c r="D16" t="str" cm="1">
        <f t="array" ref="D16">_FV(BASIC_정보[[#This Row],[BASIC_DATA]],"m_SpriteScale")</f>
        <v>1.0</v>
      </c>
    </row>
    <row r="17" spans="1:4" hidden="1" x14ac:dyDescent="0.3">
      <c r="A17" t="e" vm="16">
        <v>#VALUE!</v>
      </c>
      <c r="B17" cm="1">
        <f t="array" ref="B17">_FV(BASIC_정보[[#This Row],[BASIC_DATA]],"UT.m_UnitID",TRUE)</f>
        <v>1009</v>
      </c>
      <c r="C17" t="str" cm="1">
        <f t="array" ref="C17">_FV(BASIC_정보[[#This Row],[BASIC_DATA]],"UT.m_Name_Value",TRUE)</f>
        <v>방패병</v>
      </c>
      <c r="D17" t="str" cm="1">
        <f t="array" ref="D17">_FV(BASIC_정보[[#This Row],[BASIC_DATA]],"m_SpriteScale")</f>
        <v>1.0</v>
      </c>
    </row>
    <row r="18" spans="1:4" hidden="1" x14ac:dyDescent="0.3">
      <c r="A18" t="e" vm="17">
        <v>#VALUE!</v>
      </c>
      <c r="B18" cm="1">
        <f t="array" ref="B18">_FV(BASIC_정보[[#This Row],[BASIC_DATA]],"UT.m_UnitID",TRUE)</f>
        <v>1010</v>
      </c>
      <c r="C18" t="str" cm="1">
        <f t="array" ref="C18">_FV(BASIC_정보[[#This Row],[BASIC_DATA]],"UT.m_Name_Value",TRUE)</f>
        <v>저격병</v>
      </c>
      <c r="D18" t="str" cm="1">
        <f t="array" ref="D18">_FV(BASIC_정보[[#This Row],[BASIC_DATA]],"m_SpriteScale")</f>
        <v>1.0</v>
      </c>
    </row>
    <row r="19" spans="1:4" hidden="1" x14ac:dyDescent="0.3">
      <c r="A19" t="e" vm="18">
        <v>#VALUE!</v>
      </c>
      <c r="B19" cm="1">
        <f t="array" ref="B19">_FV(BASIC_정보[[#This Row],[BASIC_DATA]],"UT.m_UnitID",TRUE)</f>
        <v>1011</v>
      </c>
      <c r="C19" t="str" cm="1">
        <f t="array" ref="C19">_FV(BASIC_정보[[#This Row],[BASIC_DATA]],"UT.m_Name_Value",TRUE)</f>
        <v>제압병</v>
      </c>
      <c r="D19" t="str" cm="1">
        <f t="array" ref="D19">_FV(BASIC_정보[[#This Row],[BASIC_DATA]],"m_SpriteScale")</f>
        <v>1.0</v>
      </c>
    </row>
    <row r="20" spans="1:4" hidden="1" x14ac:dyDescent="0.3">
      <c r="A20" t="e" vm="19">
        <v>#VALUE!</v>
      </c>
      <c r="B20" cm="1">
        <f t="array" ref="B20">_FV(BASIC_정보[[#This Row],[BASIC_DATA]],"UT.m_UnitID",TRUE)</f>
        <v>1012</v>
      </c>
      <c r="C20" t="str" cm="1">
        <f t="array" ref="C20">_FV(BASIC_정보[[#This Row],[BASIC_DATA]],"UT.m_Name_Value",TRUE)</f>
        <v>스패로우</v>
      </c>
      <c r="D20" t="str" cm="1">
        <f t="array" ref="D20">_FV(BASIC_정보[[#This Row],[BASIC_DATA]],"m_SpriteScale")</f>
        <v>1.0</v>
      </c>
    </row>
    <row r="21" spans="1:4" hidden="1" x14ac:dyDescent="0.3">
      <c r="A21" t="e" vm="20">
        <v>#VALUE!</v>
      </c>
      <c r="B21" cm="1">
        <f t="array" ref="B21">_FV(BASIC_정보[[#This Row],[BASIC_DATA]],"UT.m_UnitID",TRUE)</f>
        <v>1013</v>
      </c>
      <c r="C21" t="str" cm="1">
        <f t="array" ref="C21">_FV(BASIC_정보[[#This Row],[BASIC_DATA]],"UT.m_Name_Value",TRUE)</f>
        <v>우드픽커</v>
      </c>
      <c r="D21" t="str" cm="1">
        <f t="array" ref="D21">_FV(BASIC_정보[[#This Row],[BASIC_DATA]],"m_SpriteScale")</f>
        <v/>
      </c>
    </row>
    <row r="22" spans="1:4" hidden="1" x14ac:dyDescent="0.3">
      <c r="A22" t="e" vm="21">
        <v>#VALUE!</v>
      </c>
      <c r="B22" cm="1">
        <f t="array" ref="B22">_FV(BASIC_정보[[#This Row],[BASIC_DATA]],"UT.m_UnitID",TRUE)</f>
        <v>1014</v>
      </c>
      <c r="C22" t="str" cm="1">
        <f t="array" ref="C22">_FV(BASIC_정보[[#This Row],[BASIC_DATA]],"UT.m_Name_Value",TRUE)</f>
        <v>하운드</v>
      </c>
      <c r="D22" t="str" cm="1">
        <f t="array" ref="D22">_FV(BASIC_정보[[#This Row],[BASIC_DATA]],"m_SpriteScale")</f>
        <v>0.8</v>
      </c>
    </row>
    <row r="23" spans="1:4" hidden="1" x14ac:dyDescent="0.3">
      <c r="A23" t="e" vm="22">
        <v>#VALUE!</v>
      </c>
      <c r="B23" cm="1">
        <f t="array" ref="B23">_FV(BASIC_정보[[#This Row],[BASIC_DATA]],"UT.m_UnitID",TRUE)</f>
        <v>1015</v>
      </c>
      <c r="C23" t="str" cm="1">
        <f t="array" ref="C23">_FV(BASIC_정보[[#This Row],[BASIC_DATA]],"UT.m_Name_Value",TRUE)</f>
        <v>라이노</v>
      </c>
      <c r="D23" t="str" cm="1">
        <f t="array" ref="D23">_FV(BASIC_정보[[#This Row],[BASIC_DATA]],"m_SpriteScale")</f>
        <v>0.9</v>
      </c>
    </row>
    <row r="24" spans="1:4" hidden="1" x14ac:dyDescent="0.3">
      <c r="A24" t="e" vm="23">
        <v>#VALUE!</v>
      </c>
      <c r="B24" cm="1">
        <f t="array" ref="B24">_FV(BASIC_정보[[#This Row],[BASIC_DATA]],"UT.m_UnitID",TRUE)</f>
        <v>1016</v>
      </c>
      <c r="C24" t="str" cm="1">
        <f t="array" ref="C24">_FV(BASIC_정보[[#This Row],[BASIC_DATA]],"UT.m_Name_Value",TRUE)</f>
        <v>버자드</v>
      </c>
      <c r="D24" t="str" cm="1">
        <f t="array" ref="D24">_FV(BASIC_정보[[#This Row],[BASIC_DATA]],"m_SpriteScale")</f>
        <v>1.0</v>
      </c>
    </row>
    <row r="25" spans="1:4" hidden="1" x14ac:dyDescent="0.3">
      <c r="A25" t="e" vm="24">
        <v>#VALUE!</v>
      </c>
      <c r="B25" cm="1">
        <f t="array" ref="B25">_FV(BASIC_정보[[#This Row],[BASIC_DATA]],"UT.m_UnitID",TRUE)</f>
        <v>1017</v>
      </c>
      <c r="C25" t="str" cm="1">
        <f t="array" ref="C25">_FV(BASIC_정보[[#This Row],[BASIC_DATA]],"UT.m_Name_Value",TRUE)</f>
        <v>전술수송차 투앤하프</v>
      </c>
      <c r="D25" t="str" cm="1">
        <f t="array" ref="D25">_FV(BASIC_정보[[#This Row],[BASIC_DATA]],"m_SpriteScale")</f>
        <v>1.0</v>
      </c>
    </row>
    <row r="26" spans="1:4" hidden="1" x14ac:dyDescent="0.3">
      <c r="A26" t="e" vm="25">
        <v>#VALUE!</v>
      </c>
      <c r="B26" cm="1">
        <f t="array" ref="B26">_FV(BASIC_정보[[#This Row],[BASIC_DATA]],"UT.m_UnitID",TRUE)</f>
        <v>1018</v>
      </c>
      <c r="C26" t="str" cm="1">
        <f t="array" ref="C26">_FV(BASIC_정보[[#This Row],[BASIC_DATA]],"UT.m_Name_Value",TRUE)</f>
        <v>오르카</v>
      </c>
      <c r="D26" t="str" cm="1">
        <f t="array" ref="D26">_FV(BASIC_정보[[#This Row],[BASIC_DATA]],"m_SpriteScale")</f>
        <v>1.0</v>
      </c>
    </row>
    <row r="27" spans="1:4" hidden="1" x14ac:dyDescent="0.3">
      <c r="A27" t="e" vm="26">
        <v>#VALUE!</v>
      </c>
      <c r="B27" cm="1">
        <f t="array" ref="B27">_FV(BASIC_정보[[#This Row],[BASIC_DATA]],"UT.m_UnitID",TRUE)</f>
        <v>1019</v>
      </c>
      <c r="C27" t="str" cm="1">
        <f t="array" ref="C27">_FV(BASIC_정보[[#This Row],[BASIC_DATA]],"UT.m_Name_Value",TRUE)</f>
        <v>유탄소총병</v>
      </c>
      <c r="D27" t="str" cm="1">
        <f t="array" ref="D27">_FV(BASIC_정보[[#This Row],[BASIC_DATA]],"m_SpriteScale")</f>
        <v>1.0</v>
      </c>
    </row>
    <row r="28" spans="1:4" hidden="1" x14ac:dyDescent="0.3">
      <c r="A28" t="e" vm="27">
        <v>#VALUE!</v>
      </c>
      <c r="B28" cm="1">
        <f t="array" ref="B28">_FV(BASIC_정보[[#This Row],[BASIC_DATA]],"UT.m_UnitID",TRUE)</f>
        <v>1020</v>
      </c>
      <c r="C28" t="str" cm="1">
        <f t="array" ref="C28">_FV(BASIC_정보[[#This Row],[BASIC_DATA]],"UT.m_Name_Value",TRUE)</f>
        <v>부동저격병</v>
      </c>
      <c r="D28" t="str" cm="1">
        <f t="array" ref="D28">_FV(BASIC_정보[[#This Row],[BASIC_DATA]],"m_SpriteScale")</f>
        <v>1.0</v>
      </c>
    </row>
    <row r="29" spans="1:4" hidden="1" x14ac:dyDescent="0.3">
      <c r="A29" t="e" vm="28">
        <v>#VALUE!</v>
      </c>
      <c r="B29" cm="1">
        <f t="array" ref="B29">_FV(BASIC_정보[[#This Row],[BASIC_DATA]],"UT.m_UnitID",TRUE)</f>
        <v>1021</v>
      </c>
      <c r="C29" t="str" cm="1">
        <f t="array" ref="C29">_FV(BASIC_정보[[#This Row],[BASIC_DATA]],"UT.m_Name_Value",TRUE)</f>
        <v>무반동 포병</v>
      </c>
      <c r="D29" t="str" cm="1">
        <f t="array" ref="D29">_FV(BASIC_정보[[#This Row],[BASIC_DATA]],"m_SpriteScale")</f>
        <v>1.0</v>
      </c>
    </row>
    <row r="30" spans="1:4" hidden="1" x14ac:dyDescent="0.3">
      <c r="A30" t="e" vm="29">
        <v>#VALUE!</v>
      </c>
      <c r="B30" cm="1">
        <f t="array" ref="B30">_FV(BASIC_정보[[#This Row],[BASIC_DATA]],"UT.m_UnitID",TRUE)</f>
        <v>1022</v>
      </c>
      <c r="C30" t="str" cm="1">
        <f t="array" ref="C30">_FV(BASIC_정보[[#This Row],[BASIC_DATA]],"UT.m_Name_Value",TRUE)</f>
        <v>스팅어 대공포병</v>
      </c>
      <c r="D30" t="str" cm="1">
        <f t="array" ref="D30">_FV(BASIC_정보[[#This Row],[BASIC_DATA]],"m_SpriteScale")</f>
        <v>1.0</v>
      </c>
    </row>
    <row r="31" spans="1:4" hidden="1" x14ac:dyDescent="0.3">
      <c r="A31" t="e" vm="30">
        <v>#VALUE!</v>
      </c>
      <c r="B31" cm="1">
        <f t="array" ref="B31">_FV(BASIC_정보[[#This Row],[BASIC_DATA]],"UT.m_UnitID",TRUE)</f>
        <v>1023</v>
      </c>
      <c r="C31" t="str" cm="1">
        <f t="array" ref="C31">_FV(BASIC_정보[[#This Row],[BASIC_DATA]],"UT.m_Name_Value",TRUE)</f>
        <v>박격포 공격대</v>
      </c>
      <c r="D31" t="str" cm="1">
        <f t="array" ref="D31">_FV(BASIC_정보[[#This Row],[BASIC_DATA]],"m_SpriteScale")</f>
        <v>0.85</v>
      </c>
    </row>
    <row r="32" spans="1:4" hidden="1" x14ac:dyDescent="0.3">
      <c r="A32" t="e" vm="31">
        <v>#VALUE!</v>
      </c>
      <c r="B32" cm="1">
        <f t="array" ref="B32">_FV(BASIC_정보[[#This Row],[BASIC_DATA]],"UT.m_UnitID",TRUE)</f>
        <v>1024</v>
      </c>
      <c r="C32" t="str" cm="1">
        <f t="array" ref="C32">_FV(BASIC_정보[[#This Row],[BASIC_DATA]],"UT.m_Name_Value",TRUE)</f>
        <v>PZH 곡사포대</v>
      </c>
      <c r="D32" t="str" cm="1">
        <f t="array" ref="D32">_FV(BASIC_정보[[#This Row],[BASIC_DATA]],"m_SpriteScale")</f>
        <v>0.85</v>
      </c>
    </row>
    <row r="33" spans="1:4" hidden="1" x14ac:dyDescent="0.3">
      <c r="A33" t="e" vm="32">
        <v>#VALUE!</v>
      </c>
      <c r="B33" cm="1">
        <f t="array" ref="B33">_FV(BASIC_정보[[#This Row],[BASIC_DATA]],"UT.m_UnitID",TRUE)</f>
        <v>1025</v>
      </c>
      <c r="C33" t="str" cm="1">
        <f t="array" ref="C33">_FV(BASIC_정보[[#This Row],[BASIC_DATA]],"UT.m_Name_Value",TRUE)</f>
        <v>ZSU 쉴카 대공포</v>
      </c>
      <c r="D33" t="str" cm="1">
        <f t="array" ref="D33">_FV(BASIC_정보[[#This Row],[BASIC_DATA]],"m_SpriteScale")</f>
        <v>0.925</v>
      </c>
    </row>
    <row r="34" spans="1:4" hidden="1" x14ac:dyDescent="0.3">
      <c r="A34" t="e" vm="33">
        <v>#VALUE!</v>
      </c>
      <c r="B34" cm="1">
        <f t="array" ref="B34">_FV(BASIC_정보[[#This Row],[BASIC_DATA]],"UT.m_UnitID",TRUE)</f>
        <v>1026</v>
      </c>
      <c r="C34" t="str" cm="1">
        <f t="array" ref="C34">_FV(BASIC_정보[[#This Row],[BASIC_DATA]],"UT.m_Name_Value",TRUE)</f>
        <v>HM 다연장 로켓</v>
      </c>
      <c r="D34" t="str" cm="1">
        <f t="array" ref="D34">_FV(BASIC_정보[[#This Row],[BASIC_DATA]],"m_SpriteScale")</f>
        <v>0.7</v>
      </c>
    </row>
    <row r="35" spans="1:4" hidden="1" x14ac:dyDescent="0.3">
      <c r="A35" t="e" vm="34">
        <v>#VALUE!</v>
      </c>
      <c r="B35" cm="1">
        <f t="array" ref="B35">_FV(BASIC_정보[[#This Row],[BASIC_DATA]],"UT.m_UnitID",TRUE)</f>
        <v>1027</v>
      </c>
      <c r="C35" t="str" cm="1">
        <f t="array" ref="C35">_FV(BASIC_정보[[#This Row],[BASIC_DATA]],"UT.m_Name_Value",TRUE)</f>
        <v>MA1 험비</v>
      </c>
      <c r="D35" t="str" cm="1">
        <f t="array" ref="D35">_FV(BASIC_정보[[#This Row],[BASIC_DATA]],"m_SpriteScale")</f>
        <v>0.75</v>
      </c>
    </row>
    <row r="36" spans="1:4" hidden="1" x14ac:dyDescent="0.3">
      <c r="A36" t="e" vm="35">
        <v>#VALUE!</v>
      </c>
      <c r="B36" cm="1">
        <f t="array" ref="B36">_FV(BASIC_정보[[#This Row],[BASIC_DATA]],"UT.m_UnitID",TRUE)</f>
        <v>1028</v>
      </c>
      <c r="C36" t="str" cm="1">
        <f t="array" ref="C36">_FV(BASIC_정보[[#This Row],[BASIC_DATA]],"UT.m_Name_Value",TRUE)</f>
        <v>스카우트</v>
      </c>
      <c r="D36" t="str" cm="1">
        <f t="array" ref="D36">_FV(BASIC_정보[[#This Row],[BASIC_DATA]],"m_SpriteScale")</f>
        <v>1.0</v>
      </c>
    </row>
    <row r="37" spans="1:4" hidden="1" x14ac:dyDescent="0.3">
      <c r="A37" t="e" vm="36">
        <v>#VALUE!</v>
      </c>
      <c r="B37" cm="1">
        <f t="array" ref="B37">_FV(BASIC_정보[[#This Row],[BASIC_DATA]],"UT.m_UnitID",TRUE)</f>
        <v>1029</v>
      </c>
      <c r="C37" t="str" cm="1">
        <f t="array" ref="C37">_FV(BASIC_정보[[#This Row],[BASIC_DATA]],"UT.m_Name_Value",TRUE)</f>
        <v>스트롱홀드</v>
      </c>
      <c r="D37" t="str" cm="1">
        <f t="array" ref="D37">_FV(BASIC_정보[[#This Row],[BASIC_DATA]],"m_SpriteScale")</f>
        <v>1.0</v>
      </c>
    </row>
    <row r="38" spans="1:4" hidden="1" x14ac:dyDescent="0.3">
      <c r="A38" t="e" vm="37">
        <v>#VALUE!</v>
      </c>
      <c r="B38" cm="1">
        <f t="array" ref="B38">_FV(BASIC_정보[[#This Row],[BASIC_DATA]],"UT.m_UnitID",TRUE)</f>
        <v>1030</v>
      </c>
      <c r="C38" t="str" cm="1">
        <f t="array" ref="C38">_FV(BASIC_정보[[#This Row],[BASIC_DATA]],"UT.m_Name_Value",TRUE)</f>
        <v>스위퍼</v>
      </c>
      <c r="D38" t="str" cm="1">
        <f t="array" ref="D38">_FV(BASIC_정보[[#This Row],[BASIC_DATA]],"m_SpriteScale")</f>
        <v>1.0</v>
      </c>
    </row>
    <row r="39" spans="1:4" hidden="1" x14ac:dyDescent="0.3">
      <c r="A39" t="e" vm="38">
        <v>#VALUE!</v>
      </c>
      <c r="B39" cm="1">
        <f t="array" ref="B39">_FV(BASIC_정보[[#This Row],[BASIC_DATA]],"UT.m_UnitID",TRUE)</f>
        <v>1031</v>
      </c>
      <c r="C39" t="str" cm="1">
        <f t="array" ref="C39">_FV(BASIC_정보[[#This Row],[BASIC_DATA]],"UT.m_Name_Value",TRUE)</f>
        <v>터미네이터</v>
      </c>
      <c r="D39" t="str" cm="1">
        <f t="array" ref="D39">_FV(BASIC_정보[[#This Row],[BASIC_DATA]],"m_SpriteScale")</f>
        <v>1.0</v>
      </c>
    </row>
    <row r="40" spans="1:4" hidden="1" x14ac:dyDescent="0.3">
      <c r="A40" t="e" vm="39">
        <v>#VALUE!</v>
      </c>
      <c r="B40" cm="1">
        <f t="array" ref="B40">_FV(BASIC_정보[[#This Row],[BASIC_DATA]],"UT.m_UnitID",TRUE)</f>
        <v>1032</v>
      </c>
      <c r="C40" t="str" cm="1">
        <f t="array" ref="C40">_FV(BASIC_정보[[#This Row],[BASIC_DATA]],"UT.m_Name_Value",TRUE)</f>
        <v>채리엇</v>
      </c>
      <c r="D40" t="str" cm="1">
        <f t="array" ref="D40">_FV(BASIC_정보[[#This Row],[BASIC_DATA]],"m_SpriteScale")</f>
        <v>1.0</v>
      </c>
    </row>
    <row r="41" spans="1:4" hidden="1" x14ac:dyDescent="0.3">
      <c r="A41" t="e" vm="40">
        <v>#VALUE!</v>
      </c>
      <c r="B41" cm="1">
        <f t="array" ref="B41">_FV(BASIC_정보[[#This Row],[BASIC_DATA]],"UT.m_UnitID",TRUE)</f>
        <v>1033</v>
      </c>
      <c r="C41" t="str" cm="1">
        <f t="array" ref="C41">_FV(BASIC_정보[[#This Row],[BASIC_DATA]],"UT.m_Name_Value",TRUE)</f>
        <v>블랙테일</v>
      </c>
      <c r="D41" t="str" cm="1">
        <f t="array" ref="D41">_FV(BASIC_정보[[#This Row],[BASIC_DATA]],"m_SpriteScale")</f>
        <v>0.7</v>
      </c>
    </row>
    <row r="42" spans="1:4" hidden="1" x14ac:dyDescent="0.3">
      <c r="A42" t="e" vm="41">
        <v>#VALUE!</v>
      </c>
      <c r="B42" cm="1">
        <f t="array" ref="B42">_FV(BASIC_정보[[#This Row],[BASIC_DATA]],"UT.m_UnitID",TRUE)</f>
        <v>1034</v>
      </c>
      <c r="C42" t="str" cm="1">
        <f t="array" ref="C42">_FV(BASIC_정보[[#This Row],[BASIC_DATA]],"UT.m_Name_Value",TRUE)</f>
        <v>리퍼</v>
      </c>
      <c r="D42" t="str" cm="1">
        <f t="array" ref="D42">_FV(BASIC_정보[[#This Row],[BASIC_DATA]],"m_SpriteScale")</f>
        <v>0.7</v>
      </c>
    </row>
    <row r="43" spans="1:4" hidden="1" x14ac:dyDescent="0.3">
      <c r="A43" t="e" vm="42">
        <v>#VALUE!</v>
      </c>
      <c r="B43" cm="1">
        <f t="array" ref="B43">_FV(BASIC_정보[[#This Row],[BASIC_DATA]],"UT.m_UnitID",TRUE)</f>
        <v>1037</v>
      </c>
      <c r="C43" t="str" cm="1">
        <f t="array" ref="C43">_FV(BASIC_정보[[#This Row],[BASIC_DATA]],"UT.m_Name_Value",TRUE)</f>
        <v>아라크네</v>
      </c>
      <c r="D43" t="str" cm="1">
        <f t="array" ref="D43">_FV(BASIC_정보[[#This Row],[BASIC_DATA]],"m_SpriteScale")</f>
        <v>0.7</v>
      </c>
    </row>
    <row r="44" spans="1:4" hidden="1" x14ac:dyDescent="0.3">
      <c r="A44" t="e" vm="43">
        <v>#VALUE!</v>
      </c>
      <c r="B44" cm="1">
        <f t="array" ref="B44">_FV(BASIC_정보[[#This Row],[BASIC_DATA]],"UT.m_UnitID",TRUE)</f>
        <v>1039</v>
      </c>
      <c r="C44" t="str" cm="1">
        <f t="array" ref="C44">_FV(BASIC_정보[[#This Row],[BASIC_DATA]],"UT.m_Name_Value",TRUE)</f>
        <v>발리스타</v>
      </c>
      <c r="D44" t="str" cm="1">
        <f t="array" ref="D44">_FV(BASIC_정보[[#This Row],[BASIC_DATA]],"m_SpriteScale")</f>
        <v>1.35</v>
      </c>
    </row>
    <row r="45" spans="1:4" hidden="1" x14ac:dyDescent="0.3">
      <c r="A45" t="e" vm="44">
        <v>#VALUE!</v>
      </c>
      <c r="B45" cm="1">
        <f t="array" ref="B45">_FV(BASIC_정보[[#This Row],[BASIC_DATA]],"UT.m_UnitID",TRUE)</f>
        <v>1040</v>
      </c>
      <c r="C45" t="str" cm="1">
        <f t="array" ref="C45">_FV(BASIC_정보[[#This Row],[BASIC_DATA]],"UT.m_Name_Value",TRUE)</f>
        <v>타이탄</v>
      </c>
      <c r="D45" t="str" cm="1">
        <f t="array" ref="D45">_FV(BASIC_정보[[#This Row],[BASIC_DATA]],"m_SpriteScale")</f>
        <v>0.9</v>
      </c>
    </row>
    <row r="46" spans="1:4" hidden="1" x14ac:dyDescent="0.3">
      <c r="A46" t="e" vm="45">
        <v>#VALUE!</v>
      </c>
      <c r="B46" cm="1">
        <f t="array" ref="B46">_FV(BASIC_정보[[#This Row],[BASIC_DATA]],"UT.m_UnitID",TRUE)</f>
        <v>1041</v>
      </c>
      <c r="C46" t="str" cm="1">
        <f t="array" ref="C46">_FV(BASIC_정보[[#This Row],[BASIC_DATA]],"UT.m_Name_Value",TRUE)</f>
        <v>최이나</v>
      </c>
      <c r="D46" t="str" cm="1">
        <f t="array" ref="D46">_FV(BASIC_정보[[#This Row],[BASIC_DATA]],"m_SpriteScale")</f>
        <v>1.0</v>
      </c>
    </row>
    <row r="47" spans="1:4" hidden="1" x14ac:dyDescent="0.3">
      <c r="A47" t="e" vm="46">
        <v>#VALUE!</v>
      </c>
      <c r="B47" cm="1">
        <f t="array" ref="B47">_FV(BASIC_정보[[#This Row],[BASIC_DATA]],"UT.m_UnitID",TRUE)</f>
        <v>1042</v>
      </c>
      <c r="C47" t="str" cm="1">
        <f t="array" ref="C47">_FV(BASIC_정보[[#This Row],[BASIC_DATA]],"UT.m_Name_Value",TRUE)</f>
        <v>가은</v>
      </c>
      <c r="D47" t="str" cm="1">
        <f t="array" ref="D47">_FV(BASIC_정보[[#This Row],[BASIC_DATA]],"m_SpriteScale")</f>
        <v>1.0</v>
      </c>
    </row>
    <row r="48" spans="1:4" hidden="1" x14ac:dyDescent="0.3">
      <c r="A48" t="e" vm="47">
        <v>#VALUE!</v>
      </c>
      <c r="B48" cm="1">
        <f t="array" ref="B48">_FV(BASIC_정보[[#This Row],[BASIC_DATA]],"UT.m_UnitID",TRUE)</f>
        <v>1043</v>
      </c>
      <c r="C48" t="str" cm="1">
        <f t="array" ref="C48">_FV(BASIC_정보[[#This Row],[BASIC_DATA]],"UT.m_Name_Value",TRUE)</f>
        <v>루미</v>
      </c>
      <c r="D48" t="str" cm="1">
        <f t="array" ref="D48">_FV(BASIC_정보[[#This Row],[BASIC_DATA]],"m_SpriteScale")</f>
        <v>1.0</v>
      </c>
    </row>
    <row r="49" spans="1:4" hidden="1" x14ac:dyDescent="0.3">
      <c r="A49" t="e" vm="48">
        <v>#VALUE!</v>
      </c>
      <c r="B49" cm="1">
        <f t="array" ref="B49">_FV(BASIC_정보[[#This Row],[BASIC_DATA]],"UT.m_UnitID",TRUE)</f>
        <v>1044</v>
      </c>
      <c r="C49" t="str" cm="1">
        <f t="array" ref="C49">_FV(BASIC_정보[[#This Row],[BASIC_DATA]],"UT.m_Name_Value",TRUE)</f>
        <v>미야</v>
      </c>
      <c r="D49" t="str" cm="1">
        <f t="array" ref="D49">_FV(BASIC_정보[[#This Row],[BASIC_DATA]],"m_SpriteScale")</f>
        <v>1.0</v>
      </c>
    </row>
    <row r="50" spans="1:4" hidden="1" x14ac:dyDescent="0.3">
      <c r="A50" t="e" vm="49">
        <v>#VALUE!</v>
      </c>
      <c r="B50" cm="1">
        <f t="array" ref="B50">_FV(BASIC_정보[[#This Row],[BASIC_DATA]],"UT.m_UnitID",TRUE)</f>
        <v>1045</v>
      </c>
      <c r="C50" t="str" cm="1">
        <f t="array" ref="C50">_FV(BASIC_정보[[#This Row],[BASIC_DATA]],"UT.m_Name_Value",TRUE)</f>
        <v>보미</v>
      </c>
      <c r="D50" t="str" cm="1">
        <f t="array" ref="D50">_FV(BASIC_정보[[#This Row],[BASIC_DATA]],"m_SpriteScale")</f>
        <v>1.0</v>
      </c>
    </row>
    <row r="51" spans="1:4" hidden="1" x14ac:dyDescent="0.3">
      <c r="A51" t="e" vm="50">
        <v>#VALUE!</v>
      </c>
      <c r="B51" cm="1">
        <f t="array" ref="B51">_FV(BASIC_정보[[#This Row],[BASIC_DATA]],"UT.m_UnitID",TRUE)</f>
        <v>1046</v>
      </c>
      <c r="C51" t="str" cm="1">
        <f t="array" ref="C51">_FV(BASIC_정보[[#This Row],[BASIC_DATA]],"UT.m_Name_Value",TRUE)</f>
        <v>베네딕트 콘스탄틴</v>
      </c>
      <c r="D51" t="str" cm="1">
        <f t="array" ref="D51">_FV(BASIC_정보[[#This Row],[BASIC_DATA]],"m_SpriteScale")</f>
        <v>1.0</v>
      </c>
    </row>
    <row r="52" spans="1:4" hidden="1" x14ac:dyDescent="0.3">
      <c r="A52" t="e" vm="51">
        <v>#VALUE!</v>
      </c>
      <c r="B52" cm="1">
        <f t="array" ref="B52">_FV(BASIC_정보[[#This Row],[BASIC_DATA]],"UT.m_UnitID",TRUE)</f>
        <v>1047</v>
      </c>
      <c r="C52" t="str" cm="1">
        <f t="array" ref="C52">_FV(BASIC_정보[[#This Row],[BASIC_DATA]],"UT.m_Name_Value",TRUE)</f>
        <v>신디 루퍼</v>
      </c>
      <c r="D52" t="str" cm="1">
        <f t="array" ref="D52">_FV(BASIC_정보[[#This Row],[BASIC_DATA]],"m_SpriteScale")</f>
        <v>1.0</v>
      </c>
    </row>
    <row r="53" spans="1:4" hidden="1" x14ac:dyDescent="0.3">
      <c r="A53" t="e" vm="52">
        <v>#VALUE!</v>
      </c>
      <c r="B53" cm="1">
        <f t="array" ref="B53">_FV(BASIC_정보[[#This Row],[BASIC_DATA]],"UT.m_UnitID",TRUE)</f>
        <v>1048</v>
      </c>
      <c r="C53" t="str" cm="1">
        <f t="array" ref="C53">_FV(BASIC_정보[[#This Row],[BASIC_DATA]],"UT.m_Name_Value",TRUE)</f>
        <v>클로디아 넬슨</v>
      </c>
      <c r="D53" t="str" cm="1">
        <f t="array" ref="D53">_FV(BASIC_정보[[#This Row],[BASIC_DATA]],"m_SpriteScale")</f>
        <v>1.0</v>
      </c>
    </row>
    <row r="54" spans="1:4" hidden="1" x14ac:dyDescent="0.3">
      <c r="A54" t="e" vm="53">
        <v>#VALUE!</v>
      </c>
      <c r="B54" cm="1">
        <f t="array" ref="B54">_FV(BASIC_정보[[#This Row],[BASIC_DATA]],"UT.m_UnitID",TRUE)</f>
        <v>1049</v>
      </c>
      <c r="C54" t="str" cm="1">
        <f t="array" ref="C54">_FV(BASIC_정보[[#This Row],[BASIC_DATA]],"UT.m_Name_Value",TRUE)</f>
        <v>에이미 스트릭랜드</v>
      </c>
      <c r="D54" t="str" cm="1">
        <f t="array" ref="D54">_FV(BASIC_정보[[#This Row],[BASIC_DATA]],"m_SpriteScale")</f>
        <v>1.0</v>
      </c>
    </row>
    <row r="55" spans="1:4" hidden="1" x14ac:dyDescent="0.3">
      <c r="A55" t="e" vm="54">
        <v>#VALUE!</v>
      </c>
      <c r="B55" cm="1">
        <f t="array" ref="B55">_FV(BASIC_정보[[#This Row],[BASIC_DATA]],"UT.m_UnitID",TRUE)</f>
        <v>1050</v>
      </c>
      <c r="C55" t="str" cm="1">
        <f t="array" ref="C55">_FV(BASIC_정보[[#This Row],[BASIC_DATA]],"UT.m_Name_Value",TRUE)</f>
        <v>김철수</v>
      </c>
      <c r="D55" t="str" cm="1">
        <f t="array" ref="D55">_FV(BASIC_정보[[#This Row],[BASIC_DATA]],"m_SpriteScale")</f>
        <v>1.0</v>
      </c>
    </row>
    <row r="56" spans="1:4" hidden="1" x14ac:dyDescent="0.3">
      <c r="A56" t="e" vm="55">
        <v>#VALUE!</v>
      </c>
      <c r="B56" cm="1">
        <f t="array" ref="B56">_FV(BASIC_정보[[#This Row],[BASIC_DATA]],"UT.m_UnitID",TRUE)</f>
        <v>1051</v>
      </c>
      <c r="C56" t="str" cm="1">
        <f t="array" ref="C56">_FV(BASIC_정보[[#This Row],[BASIC_DATA]],"UT.m_Name_Value",TRUE)</f>
        <v>히로세 아키</v>
      </c>
      <c r="D56" t="str" cm="1">
        <f t="array" ref="D56">_FV(BASIC_정보[[#This Row],[BASIC_DATA]],"m_SpriteScale")</f>
        <v>1.0</v>
      </c>
    </row>
    <row r="57" spans="1:4" hidden="1" x14ac:dyDescent="0.3">
      <c r="A57" t="e" vm="56">
        <v>#VALUE!</v>
      </c>
      <c r="B57" cm="1">
        <f t="array" ref="B57">_FV(BASIC_정보[[#This Row],[BASIC_DATA]],"UT.m_UnitID",TRUE)</f>
        <v>1052</v>
      </c>
      <c r="C57" t="str" cm="1">
        <f t="array" ref="C57">_FV(BASIC_정보[[#This Row],[BASIC_DATA]],"UT.m_Name_Value",TRUE)</f>
        <v>이민서</v>
      </c>
      <c r="D57" t="str" cm="1">
        <f t="array" ref="D57">_FV(BASIC_정보[[#This Row],[BASIC_DATA]],"m_SpriteScale")</f>
        <v>1.0</v>
      </c>
    </row>
    <row r="58" spans="1:4" hidden="1" x14ac:dyDescent="0.3">
      <c r="A58" t="e" vm="57">
        <v>#VALUE!</v>
      </c>
      <c r="B58" cm="1">
        <f t="array" ref="B58">_FV(BASIC_정보[[#This Row],[BASIC_DATA]],"UT.m_UnitID",TRUE)</f>
        <v>1055</v>
      </c>
      <c r="C58" t="str" cm="1">
        <f t="array" ref="C58">_FV(BASIC_정보[[#This Row],[BASIC_DATA]],"UT.m_Name_Value",TRUE)</f>
        <v>린 시엔</v>
      </c>
      <c r="D58" t="str" cm="1">
        <f t="array" ref="D58">_FV(BASIC_정보[[#This Row],[BASIC_DATA]],"m_SpriteScale")</f>
        <v>1.0</v>
      </c>
    </row>
    <row r="59" spans="1:4" hidden="1" x14ac:dyDescent="0.3">
      <c r="A59" t="e" vm="58">
        <v>#VALUE!</v>
      </c>
      <c r="B59" cm="1">
        <f t="array" ref="B59">_FV(BASIC_정보[[#This Row],[BASIC_DATA]],"UT.m_UnitID",TRUE)</f>
        <v>1059</v>
      </c>
      <c r="C59" t="str" cm="1">
        <f t="array" ref="C59">_FV(BASIC_정보[[#This Row],[BASIC_DATA]],"UT.m_Name_Value",TRUE)</f>
        <v>마리아 안토노프</v>
      </c>
      <c r="D59" t="str" cm="1">
        <f t="array" ref="D59">_FV(BASIC_정보[[#This Row],[BASIC_DATA]],"m_SpriteScale")</f>
        <v>1.0</v>
      </c>
    </row>
    <row r="60" spans="1:4" hidden="1" x14ac:dyDescent="0.3">
      <c r="A60" t="e" vm="59">
        <v>#VALUE!</v>
      </c>
      <c r="B60" cm="1">
        <f t="array" ref="B60">_FV(BASIC_정보[[#This Row],[BASIC_DATA]],"UT.m_UnitID",TRUE)</f>
        <v>1060</v>
      </c>
      <c r="C60" t="str" cm="1">
        <f t="array" ref="C60">_FV(BASIC_정보[[#This Row],[BASIC_DATA]],"UT.m_Name_Value",TRUE)</f>
        <v>제이크 워커</v>
      </c>
      <c r="D60" t="str" cm="1">
        <f t="array" ref="D60">_FV(BASIC_정보[[#This Row],[BASIC_DATA]],"m_SpriteScale")</f>
        <v>1.0</v>
      </c>
    </row>
    <row r="61" spans="1:4" hidden="1" x14ac:dyDescent="0.3">
      <c r="A61" t="e" vm="60">
        <v>#VALUE!</v>
      </c>
      <c r="B61" cm="1">
        <f t="array" ref="B61">_FV(BASIC_정보[[#This Row],[BASIC_DATA]],"UT.m_UnitID",TRUE)</f>
        <v>1061</v>
      </c>
      <c r="C61" t="str" cm="1">
        <f t="array" ref="C61">_FV(BASIC_정보[[#This Row],[BASIC_DATA]],"UT.m_Name_Value",TRUE)</f>
        <v>카일 웡</v>
      </c>
      <c r="D61" t="str" cm="1">
        <f t="array" ref="D61">_FV(BASIC_정보[[#This Row],[BASIC_DATA]],"m_SpriteScale")</f>
        <v>1.0</v>
      </c>
    </row>
    <row r="62" spans="1:4" hidden="1" x14ac:dyDescent="0.3">
      <c r="A62" t="e" vm="61">
        <v>#VALUE!</v>
      </c>
      <c r="B62" cm="1">
        <f t="array" ref="B62">_FV(BASIC_정보[[#This Row],[BASIC_DATA]],"UT.m_UnitID",TRUE)</f>
        <v>1062</v>
      </c>
      <c r="C62" t="str" cm="1">
        <f t="array" ref="C62">_FV(BASIC_정보[[#This Row],[BASIC_DATA]],"UT.m_Name_Value",TRUE)</f>
        <v>실비아 레나 쿠퍼</v>
      </c>
      <c r="D62" t="str" cm="1">
        <f t="array" ref="D62">_FV(BASIC_정보[[#This Row],[BASIC_DATA]],"m_SpriteScale")</f>
        <v>1.0</v>
      </c>
    </row>
    <row r="63" spans="1:4" hidden="1" x14ac:dyDescent="0.3">
      <c r="A63" t="e" vm="62">
        <v>#VALUE!</v>
      </c>
      <c r="B63" cm="1">
        <f t="array" ref="B63">_FV(BASIC_정보[[#This Row],[BASIC_DATA]],"UT.m_UnitID",TRUE)</f>
        <v>1063</v>
      </c>
      <c r="C63" t="str" cm="1">
        <f t="array" ref="C63">_FV(BASIC_정보[[#This Row],[BASIC_DATA]],"UT.m_Name_Value",TRUE)</f>
        <v>이수연</v>
      </c>
      <c r="D63" t="str" cm="1">
        <f t="array" ref="D63">_FV(BASIC_정보[[#This Row],[BASIC_DATA]],"m_SpriteScale")</f>
        <v>1.0</v>
      </c>
    </row>
    <row r="64" spans="1:4" hidden="1" x14ac:dyDescent="0.3">
      <c r="A64" t="e" vm="63">
        <v>#VALUE!</v>
      </c>
      <c r="B64" cm="1">
        <f t="array" ref="B64">_FV(BASIC_정보[[#This Row],[BASIC_DATA]],"UT.m_UnitID",TRUE)</f>
        <v>1064</v>
      </c>
      <c r="C64" t="str" cm="1">
        <f t="array" ref="C64">_FV(BASIC_정보[[#This Row],[BASIC_DATA]],"UT.m_Name_Value",TRUE)</f>
        <v>나유빈</v>
      </c>
      <c r="D64" t="str" cm="1">
        <f t="array" ref="D64">_FV(BASIC_정보[[#This Row],[BASIC_DATA]],"m_SpriteScale")</f>
        <v>1.0</v>
      </c>
    </row>
    <row r="65" spans="1:4" hidden="1" x14ac:dyDescent="0.3">
      <c r="A65" t="e" vm="64">
        <v>#VALUE!</v>
      </c>
      <c r="B65" cm="1">
        <f t="array" ref="B65">_FV(BASIC_정보[[#This Row],[BASIC_DATA]],"UT.m_UnitID",TRUE)</f>
        <v>1065</v>
      </c>
      <c r="C65" t="str" cm="1">
        <f t="array" ref="C65">_FV(BASIC_정보[[#This Row],[BASIC_DATA]],"UT.m_Name_Value",TRUE)</f>
        <v>관리국 검사</v>
      </c>
      <c r="D65" t="str" cm="1">
        <f t="array" ref="D65">_FV(BASIC_정보[[#This Row],[BASIC_DATA]],"m_SpriteScale")</f>
        <v>1.0</v>
      </c>
    </row>
    <row r="66" spans="1:4" hidden="1" x14ac:dyDescent="0.3">
      <c r="A66" t="e" vm="65">
        <v>#VALUE!</v>
      </c>
      <c r="B66" cm="1">
        <f t="array" ref="B66">_FV(BASIC_정보[[#This Row],[BASIC_DATA]],"UT.m_UnitID",TRUE)</f>
        <v>1066</v>
      </c>
      <c r="C66" t="str" cm="1">
        <f t="array" ref="C66">_FV(BASIC_정보[[#This Row],[BASIC_DATA]],"UT.m_Name_Value",TRUE)</f>
        <v>관리국 총병</v>
      </c>
      <c r="D66" t="str" cm="1">
        <f t="array" ref="D66">_FV(BASIC_정보[[#This Row],[BASIC_DATA]],"m_SpriteScale")</f>
        <v>1.0</v>
      </c>
    </row>
    <row r="67" spans="1:4" hidden="1" x14ac:dyDescent="0.3">
      <c r="A67" t="e" vm="66">
        <v>#VALUE!</v>
      </c>
      <c r="B67" cm="1">
        <f t="array" ref="B67">_FV(BASIC_정보[[#This Row],[BASIC_DATA]],"UT.m_UnitID",TRUE)</f>
        <v>1067</v>
      </c>
      <c r="C67" t="str" cm="1">
        <f t="array" ref="C67">_FV(BASIC_정보[[#This Row],[BASIC_DATA]],"UT.m_Name_Value",TRUE)</f>
        <v>관리국 방패병</v>
      </c>
      <c r="D67" t="str" cm="1">
        <f t="array" ref="D67">_FV(BASIC_정보[[#This Row],[BASIC_DATA]],"m_SpriteScale")</f>
        <v>1.0</v>
      </c>
    </row>
    <row r="68" spans="1:4" hidden="1" x14ac:dyDescent="0.3">
      <c r="A68" t="e" vm="67">
        <v>#VALUE!</v>
      </c>
      <c r="B68" cm="1">
        <f t="array" ref="B68">_FV(BASIC_정보[[#This Row],[BASIC_DATA]],"UT.m_UnitID",TRUE)</f>
        <v>1068</v>
      </c>
      <c r="C68" t="str" cm="1">
        <f t="array" ref="C68">_FV(BASIC_정보[[#This Row],[BASIC_DATA]],"UT.m_Name_Value",TRUE)</f>
        <v>이프리트</v>
      </c>
      <c r="D68" t="str" cm="1">
        <f t="array" ref="D68">_FV(BASIC_정보[[#This Row],[BASIC_DATA]],"m_SpriteScale")</f>
        <v>1.0</v>
      </c>
    </row>
    <row r="69" spans="1:4" hidden="1" x14ac:dyDescent="0.3">
      <c r="A69" t="e" vm="68">
        <v>#VALUE!</v>
      </c>
      <c r="B69" cm="1">
        <f t="array" ref="B69">_FV(BASIC_정보[[#This Row],[BASIC_DATA]],"UT.m_UnitID",TRUE)</f>
        <v>1069</v>
      </c>
      <c r="C69" t="str" cm="1">
        <f t="array" ref="C69">_FV(BASIC_정보[[#This Row],[BASIC_DATA]],"UT.m_Name_Value",TRUE)</f>
        <v>타라스크</v>
      </c>
      <c r="D69" t="str" cm="1">
        <f t="array" ref="D69">_FV(BASIC_정보[[#This Row],[BASIC_DATA]],"m_SpriteScale")</f>
        <v>1.0</v>
      </c>
    </row>
    <row r="70" spans="1:4" hidden="1" x14ac:dyDescent="0.3">
      <c r="A70" t="e" vm="69">
        <v>#VALUE!</v>
      </c>
      <c r="B70" cm="1">
        <f t="array" ref="B70">_FV(BASIC_정보[[#This Row],[BASIC_DATA]],"UT.m_UnitID",TRUE)</f>
        <v>1070</v>
      </c>
      <c r="C70" t="str" cm="1">
        <f t="array" ref="C70">_FV(BASIC_정보[[#This Row],[BASIC_DATA]],"UT.m_Name_Value",TRUE)</f>
        <v>에스타크</v>
      </c>
      <c r="D70" t="str" cm="1">
        <f t="array" ref="D70">_FV(BASIC_정보[[#This Row],[BASIC_DATA]],"m_SpriteScale")</f>
        <v>0.9</v>
      </c>
    </row>
    <row r="71" spans="1:4" hidden="1" x14ac:dyDescent="0.3">
      <c r="A71" t="e" vm="70">
        <v>#VALUE!</v>
      </c>
      <c r="B71" cm="1">
        <f t="array" ref="B71">_FV(BASIC_정보[[#This Row],[BASIC_DATA]],"UT.m_UnitID",TRUE)</f>
        <v>1071</v>
      </c>
      <c r="C71" t="str" cm="1">
        <f t="array" ref="C71">_FV(BASIC_정보[[#This Row],[BASIC_DATA]],"UT.m_Name_Value",TRUE)</f>
        <v>나유빈</v>
      </c>
      <c r="D71" t="str" cm="1">
        <f t="array" ref="D71">_FV(BASIC_정보[[#This Row],[BASIC_DATA]],"m_SpriteScale")</f>
        <v>1.0</v>
      </c>
    </row>
    <row r="72" spans="1:4" hidden="1" x14ac:dyDescent="0.3">
      <c r="A72" t="e" vm="71">
        <v>#VALUE!</v>
      </c>
      <c r="B72" cm="1">
        <f t="array" ref="B72">_FV(BASIC_정보[[#This Row],[BASIC_DATA]],"UT.m_UnitID",TRUE)</f>
        <v>1072</v>
      </c>
      <c r="C72" t="str" cm="1">
        <f t="array" ref="C72">_FV(BASIC_정보[[#This Row],[BASIC_DATA]],"UT.m_Name_Value",TRUE)</f>
        <v>이지수</v>
      </c>
      <c r="D72" t="str" cm="1">
        <f t="array" ref="D72">_FV(BASIC_정보[[#This Row],[BASIC_DATA]],"m_SpriteScale")</f>
        <v>1.0</v>
      </c>
    </row>
    <row r="73" spans="1:4" hidden="1" x14ac:dyDescent="0.3">
      <c r="A73" t="e" vm="72">
        <v>#VALUE!</v>
      </c>
      <c r="B73" cm="1">
        <f t="array" ref="B73">_FV(BASIC_정보[[#This Row],[BASIC_DATA]],"UT.m_UnitID",TRUE)</f>
        <v>1073</v>
      </c>
      <c r="C73" t="str" cm="1">
        <f t="array" ref="C73">_FV(BASIC_정보[[#This Row],[BASIC_DATA]],"UT.m_Name_Value",TRUE)</f>
        <v>에이미 퍼스트윙</v>
      </c>
      <c r="D73" t="str" cm="1">
        <f t="array" ref="D73">_FV(BASIC_정보[[#This Row],[BASIC_DATA]],"m_SpriteScale")</f>
        <v>1.0</v>
      </c>
    </row>
    <row r="74" spans="1:4" hidden="1" x14ac:dyDescent="0.3">
      <c r="A74" t="e" vm="73">
        <v>#VALUE!</v>
      </c>
      <c r="B74" cm="1">
        <f t="array" ref="B74">_FV(BASIC_정보[[#This Row],[BASIC_DATA]],"UT.m_UnitID",TRUE)</f>
        <v>1077</v>
      </c>
      <c r="C74" t="str" cm="1">
        <f t="array" ref="C74">_FV(BASIC_정보[[#This Row],[BASIC_DATA]],"UT.m_Name_Value",TRUE)</f>
        <v>피스 키퍼</v>
      </c>
      <c r="D74" t="str" cm="1">
        <f t="array" ref="D74">_FV(BASIC_정보[[#This Row],[BASIC_DATA]],"m_SpriteScale")</f>
        <v>1.0</v>
      </c>
    </row>
    <row r="75" spans="1:4" hidden="1" x14ac:dyDescent="0.3">
      <c r="A75" t="e" vm="74">
        <v>#VALUE!</v>
      </c>
      <c r="B75" cm="1">
        <f t="array" ref="B75">_FV(BASIC_정보[[#This Row],[BASIC_DATA]],"UT.m_UnitID",TRUE)</f>
        <v>1078</v>
      </c>
      <c r="C75" t="str" cm="1">
        <f t="array" ref="C75">_FV(BASIC_정보[[#This Row],[BASIC_DATA]],"UT.m_Name_Value",TRUE)</f>
        <v>어설트 트루퍼</v>
      </c>
      <c r="D75" t="str" cm="1">
        <f t="array" ref="D75">_FV(BASIC_정보[[#This Row],[BASIC_DATA]],"m_SpriteScale")</f>
        <v>1.0</v>
      </c>
    </row>
    <row r="76" spans="1:4" hidden="1" x14ac:dyDescent="0.3">
      <c r="A76" t="e" vm="75">
        <v>#VALUE!</v>
      </c>
      <c r="B76" cm="1">
        <f t="array" ref="B76">_FV(BASIC_정보[[#This Row],[BASIC_DATA]],"UT.m_UnitID",TRUE)</f>
        <v>1079</v>
      </c>
      <c r="C76" t="str" cm="1">
        <f t="array" ref="C76">_FV(BASIC_정보[[#This Row],[BASIC_DATA]],"UT.m_Name_Value",TRUE)</f>
        <v>아이언사이드</v>
      </c>
      <c r="D76" t="str" cm="1">
        <f t="array" ref="D76">_FV(BASIC_정보[[#This Row],[BASIC_DATA]],"m_SpriteScale")</f>
        <v>1.0</v>
      </c>
    </row>
    <row r="77" spans="1:4" hidden="1" x14ac:dyDescent="0.3">
      <c r="A77" t="e" vm="76">
        <v>#VALUE!</v>
      </c>
      <c r="B77" cm="1">
        <f t="array" ref="B77">_FV(BASIC_정보[[#This Row],[BASIC_DATA]],"UT.m_UnitID",TRUE)</f>
        <v>1080</v>
      </c>
      <c r="C77" t="str" cm="1">
        <f t="array" ref="C77">_FV(BASIC_정보[[#This Row],[BASIC_DATA]],"UT.m_Name_Value",TRUE)</f>
        <v>ACH-4 클랜</v>
      </c>
      <c r="D77" t="str" cm="1">
        <f t="array" ref="D77">_FV(BASIC_정보[[#This Row],[BASIC_DATA]],"m_SpriteScale")</f>
        <v>1.0</v>
      </c>
    </row>
    <row r="78" spans="1:4" hidden="1" x14ac:dyDescent="0.3">
      <c r="A78" t="e" vm="77">
        <v>#VALUE!</v>
      </c>
      <c r="B78" cm="1">
        <f t="array" ref="B78">_FV(BASIC_정보[[#This Row],[BASIC_DATA]],"UT.m_UnitID",TRUE)</f>
        <v>1081</v>
      </c>
      <c r="C78" t="str" cm="1">
        <f t="array" ref="C78">_FV(BASIC_정보[[#This Row],[BASIC_DATA]],"UT.m_Name_Value",TRUE)</f>
        <v>ATL-1 링컨</v>
      </c>
      <c r="D78" t="str" cm="1">
        <f t="array" ref="D78">_FV(BASIC_정보[[#This Row],[BASIC_DATA]],"m_SpriteScale")</f>
        <v>0.9</v>
      </c>
    </row>
    <row r="79" spans="1:4" hidden="1" x14ac:dyDescent="0.3">
      <c r="A79" t="e" vm="78">
        <v>#VALUE!</v>
      </c>
      <c r="B79" cm="1">
        <f t="array" ref="B79">_FV(BASIC_정보[[#This Row],[BASIC_DATA]],"UT.m_UnitID",TRUE)</f>
        <v>1082</v>
      </c>
      <c r="C79" t="str" cm="1">
        <f t="array" ref="C79">_FV(BASIC_정보[[#This Row],[BASIC_DATA]],"UT.m_Name_Value",TRUE)</f>
        <v>ATF-35 선더볼트</v>
      </c>
      <c r="D79" t="str" cm="1">
        <f t="array" ref="D79">_FV(BASIC_정보[[#This Row],[BASIC_DATA]],"m_SpriteScale")</f>
        <v>0.9</v>
      </c>
    </row>
    <row r="80" spans="1:4" hidden="1" x14ac:dyDescent="0.3">
      <c r="A80" t="e" vm="79">
        <v>#VALUE!</v>
      </c>
      <c r="B80" cm="1">
        <f t="array" ref="B80">_FV(BASIC_정보[[#This Row],[BASIC_DATA]],"UT.m_UnitID",TRUE)</f>
        <v>1083</v>
      </c>
      <c r="C80" t="str" cm="1">
        <f t="array" ref="C80">_FV(BASIC_정보[[#This Row],[BASIC_DATA]],"UT.m_Name_Value",TRUE)</f>
        <v>ATB-1B 스피어</v>
      </c>
      <c r="D80" t="str" cm="1">
        <f t="array" ref="D80">_FV(BASIC_정보[[#This Row],[BASIC_DATA]],"m_SpriteScale")</f>
        <v>0.76</v>
      </c>
    </row>
    <row r="81" spans="1:4" hidden="1" x14ac:dyDescent="0.3">
      <c r="A81" t="e" vm="80">
        <v>#VALUE!</v>
      </c>
      <c r="B81" cm="1">
        <f t="array" ref="B81">_FV(BASIC_정보[[#This Row],[BASIC_DATA]],"UT.m_UnitID",TRUE)</f>
        <v>1084</v>
      </c>
      <c r="C81" t="str" cm="1">
        <f t="array" ref="C81">_FV(BASIC_정보[[#This Row],[BASIC_DATA]],"UT.m_Name_Value",TRUE)</f>
        <v>ATAC-130 건쉽</v>
      </c>
      <c r="D81" t="str" cm="1">
        <f t="array" ref="D81">_FV(BASIC_정보[[#This Row],[BASIC_DATA]],"m_SpriteScale")</f>
        <v>0.75</v>
      </c>
    </row>
    <row r="82" spans="1:4" hidden="1" x14ac:dyDescent="0.3">
      <c r="A82" t="e" vm="81">
        <v>#VALUE!</v>
      </c>
      <c r="B82" cm="1">
        <f t="array" ref="B82">_FV(BASIC_정보[[#This Row],[BASIC_DATA]],"UT.m_UnitID",TRUE)</f>
        <v>1085</v>
      </c>
      <c r="C82" t="str" cm="1">
        <f t="array" ref="C82">_FV(BASIC_정보[[#This Row],[BASIC_DATA]],"UT.m_Name_Value",TRUE)</f>
        <v>에스테로사 드 슈발리에</v>
      </c>
      <c r="D82" t="str" cm="1">
        <f t="array" ref="D82">_FV(BASIC_정보[[#This Row],[BASIC_DATA]],"m_SpriteScale")</f>
        <v>1.0</v>
      </c>
    </row>
    <row r="83" spans="1:4" hidden="1" x14ac:dyDescent="0.3">
      <c r="A83" t="e" vm="82">
        <v>#VALUE!</v>
      </c>
      <c r="B83" cm="1">
        <f t="array" ref="B83">_FV(BASIC_정보[[#This Row],[BASIC_DATA]],"UT.m_UnitID",TRUE)</f>
        <v>1086</v>
      </c>
      <c r="C83" t="str" cm="1">
        <f t="array" ref="C83">_FV(BASIC_정보[[#This Row],[BASIC_DATA]],"UT.m_Name_Value",TRUE)</f>
        <v>양한솔</v>
      </c>
      <c r="D83" t="str" cm="1">
        <f t="array" ref="D83">_FV(BASIC_정보[[#This Row],[BASIC_DATA]],"m_SpriteScale")</f>
        <v>1</v>
      </c>
    </row>
    <row r="84" spans="1:4" hidden="1" x14ac:dyDescent="0.3">
      <c r="A84" t="e" vm="83">
        <v>#VALUE!</v>
      </c>
      <c r="B84" cm="1">
        <f t="array" ref="B84">_FV(BASIC_정보[[#This Row],[BASIC_DATA]],"UT.m_UnitID",TRUE)</f>
        <v>1087</v>
      </c>
      <c r="C84" t="str" cm="1">
        <f t="array" ref="C84">_FV(BASIC_정보[[#This Row],[BASIC_DATA]],"UT.m_Name_Value",TRUE)</f>
        <v>에리어스 에스퀘데</v>
      </c>
      <c r="D84" t="str" cm="1">
        <f t="array" ref="D84">_FV(BASIC_정보[[#This Row],[BASIC_DATA]],"m_SpriteScale")</f>
        <v>1.0</v>
      </c>
    </row>
    <row r="85" spans="1:4" hidden="1" x14ac:dyDescent="0.3">
      <c r="A85" t="e" vm="84">
        <v>#VALUE!</v>
      </c>
      <c r="B85" cm="1">
        <f t="array" ref="B85">_FV(BASIC_정보[[#This Row],[BASIC_DATA]],"UT.m_UnitID",TRUE)</f>
        <v>1088</v>
      </c>
      <c r="C85" t="str" cm="1">
        <f t="array" ref="C85">_FV(BASIC_정보[[#This Row],[BASIC_DATA]],"UT.m_Name_Value",TRUE)</f>
        <v>피오네 로웰</v>
      </c>
      <c r="D85" t="str" cm="1">
        <f t="array" ref="D85">_FV(BASIC_정보[[#This Row],[BASIC_DATA]],"m_SpriteScale")</f>
        <v>1.0</v>
      </c>
    </row>
    <row r="86" spans="1:4" hidden="1" x14ac:dyDescent="0.3">
      <c r="A86" t="e" vm="85">
        <v>#VALUE!</v>
      </c>
      <c r="B86" cm="1">
        <f t="array" ref="B86">_FV(BASIC_정보[[#This Row],[BASIC_DATA]],"UT.m_UnitID",TRUE)</f>
        <v>1089</v>
      </c>
      <c r="C86" t="str" cm="1">
        <f t="array" ref="C86">_FV(BASIC_정보[[#This Row],[BASIC_DATA]],"UT.m_Name_Value",TRUE)</f>
        <v>리브 앨런</v>
      </c>
      <c r="D86" t="str" cm="1">
        <f t="array" ref="D86">_FV(BASIC_정보[[#This Row],[BASIC_DATA]],"m_SpriteScale")</f>
        <v>1.0</v>
      </c>
    </row>
    <row r="87" spans="1:4" hidden="1" x14ac:dyDescent="0.3">
      <c r="A87" t="e" vm="86">
        <v>#VALUE!</v>
      </c>
      <c r="B87" cm="1">
        <f t="array" ref="B87">_FV(BASIC_정보[[#This Row],[BASIC_DATA]],"UT.m_UnitID",TRUE)</f>
        <v>1090</v>
      </c>
      <c r="C87" t="str" cm="1">
        <f t="array" ref="C87">_FV(BASIC_정보[[#This Row],[BASIC_DATA]],"UT.m_Name_Value",TRUE)</f>
        <v>유나 스프링필드</v>
      </c>
      <c r="D87" t="str" cm="1">
        <f t="array" ref="D87">_FV(BASIC_정보[[#This Row],[BASIC_DATA]],"m_SpriteScale")</f>
        <v>1.0</v>
      </c>
    </row>
    <row r="88" spans="1:4" hidden="1" x14ac:dyDescent="0.3">
      <c r="A88" t="e" vm="87">
        <v>#VALUE!</v>
      </c>
      <c r="B88" cm="1">
        <f t="array" ref="B88">_FV(BASIC_정보[[#This Row],[BASIC_DATA]],"UT.m_UnitID",TRUE)</f>
        <v>1091</v>
      </c>
      <c r="C88" t="str" cm="1">
        <f t="array" ref="C88">_FV(BASIC_정보[[#This Row],[BASIC_DATA]],"UT.m_Name_Value",TRUE)</f>
        <v>라우라 베아트릭스</v>
      </c>
      <c r="D88" t="str" cm="1">
        <f t="array" ref="D88">_FV(BASIC_정보[[#This Row],[BASIC_DATA]],"m_SpriteScale")</f>
        <v>1.0</v>
      </c>
    </row>
    <row r="89" spans="1:4" hidden="1" x14ac:dyDescent="0.3">
      <c r="A89" t="e" vm="88">
        <v>#VALUE!</v>
      </c>
      <c r="B89" cm="1">
        <f t="array" ref="B89">_FV(BASIC_정보[[#This Row],[BASIC_DATA]],"UT.m_UnitID",TRUE)</f>
        <v>1092</v>
      </c>
      <c r="C89" t="str" cm="1">
        <f t="array" ref="C89">_FV(BASIC_정보[[#This Row],[BASIC_DATA]],"UT.m_Name_Value",TRUE)</f>
        <v>잉그리드 요하나</v>
      </c>
      <c r="D89" t="str" cm="1">
        <f t="array" ref="D89">_FV(BASIC_정보[[#This Row],[BASIC_DATA]],"m_SpriteScale")</f>
        <v>1.0</v>
      </c>
    </row>
    <row r="90" spans="1:4" hidden="1" x14ac:dyDescent="0.3">
      <c r="A90" t="e" vm="89">
        <v>#VALUE!</v>
      </c>
      <c r="B90" cm="1">
        <f t="array" ref="B90">_FV(BASIC_정보[[#This Row],[BASIC_DATA]],"UT.m_UnitID",TRUE)</f>
        <v>1093</v>
      </c>
      <c r="C90" t="str" cm="1">
        <f t="array" ref="C90">_FV(BASIC_정보[[#This Row],[BASIC_DATA]],"UT.m_Name_Value",TRUE)</f>
        <v>에블린 켈러</v>
      </c>
      <c r="D90" t="str" cm="1">
        <f t="array" ref="D90">_FV(BASIC_정보[[#This Row],[BASIC_DATA]],"m_SpriteScale")</f>
        <v>1.0</v>
      </c>
    </row>
    <row r="91" spans="1:4" hidden="1" x14ac:dyDescent="0.3">
      <c r="A91" t="e" vm="90">
        <v>#VALUE!</v>
      </c>
      <c r="B91" cm="1">
        <f t="array" ref="B91">_FV(BASIC_정보[[#This Row],[BASIC_DATA]],"UT.m_UnitID",TRUE)</f>
        <v>1096</v>
      </c>
      <c r="C91" t="str" cm="1">
        <f t="array" ref="C91">_FV(BASIC_정보[[#This Row],[BASIC_DATA]],"UT.m_Name_Value",TRUE)</f>
        <v>존 메이슨</v>
      </c>
      <c r="D91" t="str" cm="1">
        <f t="array" ref="D91">_FV(BASIC_정보[[#This Row],[BASIC_DATA]],"m_SpriteScale")</f>
        <v>1.0</v>
      </c>
    </row>
    <row r="92" spans="1:4" hidden="1" x14ac:dyDescent="0.3">
      <c r="A92" t="e" vm="91">
        <v>#VALUE!</v>
      </c>
      <c r="B92" cm="1">
        <f t="array" ref="B92">_FV(BASIC_정보[[#This Row],[BASIC_DATA]],"UT.m_UnitID",TRUE)</f>
        <v>1097</v>
      </c>
      <c r="C92" t="str" cm="1">
        <f t="array" ref="C92">_FV(BASIC_정보[[#This Row],[BASIC_DATA]],"UT.m_Name_Value",TRUE)</f>
        <v>제인 도우</v>
      </c>
      <c r="D92" t="str" cm="1">
        <f t="array" ref="D92">_FV(BASIC_정보[[#This Row],[BASIC_DATA]],"m_SpriteScale")</f>
        <v>1.0</v>
      </c>
    </row>
    <row r="93" spans="1:4" hidden="1" x14ac:dyDescent="0.3">
      <c r="A93" t="e" vm="92">
        <v>#VALUE!</v>
      </c>
      <c r="B93" cm="1">
        <f t="array" ref="B93">_FV(BASIC_정보[[#This Row],[BASIC_DATA]],"UT.m_UnitID",TRUE)</f>
        <v>1098</v>
      </c>
      <c r="C93" t="str" cm="1">
        <f t="array" ref="C93">_FV(BASIC_정보[[#This Row],[BASIC_DATA]],"UT.m_Name_Value",TRUE)</f>
        <v>강소영</v>
      </c>
      <c r="D93" t="str" cm="1">
        <f t="array" ref="D93">_FV(BASIC_정보[[#This Row],[BASIC_DATA]],"m_SpriteScale")</f>
        <v>1.0</v>
      </c>
    </row>
    <row r="94" spans="1:4" hidden="1" x14ac:dyDescent="0.3">
      <c r="A94" t="e" vm="93">
        <v>#VALUE!</v>
      </c>
      <c r="B94" cm="1">
        <f t="array" ref="B94">_FV(BASIC_정보[[#This Row],[BASIC_DATA]],"UT.m_UnitID",TRUE)</f>
        <v>1099</v>
      </c>
      <c r="C94" t="str" cm="1">
        <f t="array" ref="C94">_FV(BASIC_정보[[#This Row],[BASIC_DATA]],"UT.m_Name_Value",TRUE)</f>
        <v>이유미</v>
      </c>
      <c r="D94" t="str" cm="1">
        <f t="array" ref="D94">_FV(BASIC_정보[[#This Row],[BASIC_DATA]],"m_SpriteScale")</f>
        <v>1.0</v>
      </c>
    </row>
    <row r="95" spans="1:4" hidden="1" x14ac:dyDescent="0.3">
      <c r="A95" t="e" vm="94">
        <v>#VALUE!</v>
      </c>
      <c r="B95" cm="1">
        <f t="array" ref="B95">_FV(BASIC_정보[[#This Row],[BASIC_DATA]],"UT.m_UnitID",TRUE)</f>
        <v>1100</v>
      </c>
      <c r="C95" t="str" cm="1">
        <f t="array" ref="C95">_FV(BASIC_정보[[#This Row],[BASIC_DATA]],"UT.m_Name_Value",TRUE)</f>
        <v>스카이 레이필드</v>
      </c>
      <c r="D95" t="str" cm="1">
        <f t="array" ref="D95">_FV(BASIC_정보[[#This Row],[BASIC_DATA]],"m_SpriteScale")</f>
        <v>1.0</v>
      </c>
    </row>
    <row r="96" spans="1:4" hidden="1" x14ac:dyDescent="0.3">
      <c r="A96" t="e" vm="95">
        <v>#VALUE!</v>
      </c>
      <c r="B96" cm="1">
        <f t="array" ref="B96">_FV(BASIC_정보[[#This Row],[BASIC_DATA]],"UT.m_UnitID",TRUE)</f>
        <v>1101</v>
      </c>
      <c r="C96" t="str" cm="1">
        <f t="array" ref="C96">_FV(BASIC_정보[[#This Row],[BASIC_DATA]],"UT.m_Name_Value",TRUE)</f>
        <v>케이시 빈즈</v>
      </c>
      <c r="D96" t="str" cm="1">
        <f t="array" ref="D96">_FV(BASIC_정보[[#This Row],[BASIC_DATA]],"m_SpriteScale")</f>
        <v>1.0</v>
      </c>
    </row>
    <row r="97" spans="1:4" hidden="1" x14ac:dyDescent="0.3">
      <c r="A97" t="e" vm="96">
        <v>#VALUE!</v>
      </c>
      <c r="B97" cm="1">
        <f t="array" ref="B97">_FV(BASIC_정보[[#This Row],[BASIC_DATA]],"UT.m_UnitID",TRUE)</f>
        <v>1102</v>
      </c>
      <c r="C97" t="str" cm="1">
        <f t="array" ref="C97">_FV(BASIC_정보[[#This Row],[BASIC_DATA]],"UT.m_Name_Value",TRUE)</f>
        <v>아르티 라나</v>
      </c>
      <c r="D97" t="str" cm="1">
        <f t="array" ref="D97">_FV(BASIC_정보[[#This Row],[BASIC_DATA]],"m_SpriteScale")</f>
        <v>1.0</v>
      </c>
    </row>
    <row r="98" spans="1:4" hidden="1" x14ac:dyDescent="0.3">
      <c r="A98" t="e" vm="97">
        <v>#VALUE!</v>
      </c>
      <c r="B98" cm="1">
        <f t="array" ref="B98">_FV(BASIC_정보[[#This Row],[BASIC_DATA]],"UT.m_UnitID",TRUE)</f>
        <v>1103</v>
      </c>
      <c r="C98" t="str" cm="1">
        <f t="array" ref="C98">_FV(BASIC_정보[[#This Row],[BASIC_DATA]],"UT.m_Name_Value",TRUE)</f>
        <v>강민우</v>
      </c>
      <c r="D98" t="str" cm="1">
        <f t="array" ref="D98">_FV(BASIC_정보[[#This Row],[BASIC_DATA]],"m_SpriteScale")</f>
        <v>1.0</v>
      </c>
    </row>
    <row r="99" spans="1:4" hidden="1" x14ac:dyDescent="0.3">
      <c r="A99" t="e" vm="98">
        <v>#VALUE!</v>
      </c>
      <c r="B99" cm="1">
        <f t="array" ref="B99">_FV(BASIC_정보[[#This Row],[BASIC_DATA]],"UT.m_UnitID",TRUE)</f>
        <v>1104</v>
      </c>
      <c r="C99" t="str" cm="1">
        <f t="array" ref="C99">_FV(BASIC_정보[[#This Row],[BASIC_DATA]],"UT.m_Name_Value",TRUE)</f>
        <v>이유리</v>
      </c>
      <c r="D99" t="str" cm="1">
        <f t="array" ref="D99">_FV(BASIC_정보[[#This Row],[BASIC_DATA]],"m_SpriteScale")</f>
        <v>1.0</v>
      </c>
    </row>
    <row r="100" spans="1:4" hidden="1" x14ac:dyDescent="0.3">
      <c r="A100" t="e" vm="99">
        <v>#VALUE!</v>
      </c>
      <c r="B100" cm="1">
        <f t="array" ref="B100">_FV(BASIC_정보[[#This Row],[BASIC_DATA]],"UT.m_UnitID",TRUE)</f>
        <v>1105</v>
      </c>
      <c r="C100" t="str" cm="1">
        <f t="array" ref="C100">_FV(BASIC_정보[[#This Row],[BASIC_DATA]],"UT.m_Name_Value",TRUE)</f>
        <v>최지훈</v>
      </c>
      <c r="D100" t="str" cm="1">
        <f t="array" ref="D100">_FV(BASIC_정보[[#This Row],[BASIC_DATA]],"m_SpriteScale")</f>
        <v>1.0</v>
      </c>
    </row>
    <row r="101" spans="1:4" hidden="1" x14ac:dyDescent="0.3">
      <c r="A101" t="e" vm="100">
        <v>#VALUE!</v>
      </c>
      <c r="B101" cm="1">
        <f t="array" ref="B101">_FV(BASIC_정보[[#This Row],[BASIC_DATA]],"UT.m_UnitID",TRUE)</f>
        <v>1109</v>
      </c>
      <c r="C101" t="str" cm="1">
        <f t="array" ref="C101">_FV(BASIC_정보[[#This Row],[BASIC_DATA]],"UT.m_Name_Value",TRUE)</f>
        <v>로자리아 르 프리데</v>
      </c>
      <c r="D101" t="str" cm="1">
        <f t="array" ref="D101">_FV(BASIC_정보[[#This Row],[BASIC_DATA]],"m_SpriteScale")</f>
        <v>1.0</v>
      </c>
    </row>
    <row r="102" spans="1:4" hidden="1" x14ac:dyDescent="0.3">
      <c r="A102" t="e" vm="101">
        <v>#VALUE!</v>
      </c>
      <c r="B102" cm="1">
        <f t="array" ref="B102">_FV(BASIC_정보[[#This Row],[BASIC_DATA]],"UT.m_UnitID",TRUE)</f>
        <v>1110</v>
      </c>
      <c r="C102" t="str" cm="1">
        <f t="array" ref="C102">_FV(BASIC_정보[[#This Row],[BASIC_DATA]],"UT.m_Name_Value",TRUE)</f>
        <v>프레데릭 도마</v>
      </c>
      <c r="D102" t="str" cm="1">
        <f t="array" ref="D102">_FV(BASIC_정보[[#This Row],[BASIC_DATA]],"m_SpriteScale")</f>
        <v>1.0</v>
      </c>
    </row>
    <row r="103" spans="1:4" hidden="1" x14ac:dyDescent="0.3">
      <c r="A103" t="e" vm="102">
        <v>#VALUE!</v>
      </c>
      <c r="B103" cm="1">
        <f t="array" ref="B103">_FV(BASIC_정보[[#This Row],[BASIC_DATA]],"UT.m_UnitID",TRUE)</f>
        <v>1111</v>
      </c>
      <c r="C103" t="str" cm="1">
        <f t="array" ref="C103">_FV(BASIC_정보[[#This Row],[BASIC_DATA]],"UT.m_Name_Value",TRUE)</f>
        <v>프레데릭 유마</v>
      </c>
      <c r="D103" t="str" cm="1">
        <f t="array" ref="D103">_FV(BASIC_정보[[#This Row],[BASIC_DATA]],"m_SpriteScale")</f>
        <v>1.0</v>
      </c>
    </row>
    <row r="104" spans="1:4" hidden="1" x14ac:dyDescent="0.3">
      <c r="A104" t="e" vm="103">
        <v>#VALUE!</v>
      </c>
      <c r="B104" cm="1">
        <f t="array" ref="B104">_FV(BASIC_정보[[#This Row],[BASIC_DATA]],"UT.m_UnitID",TRUE)</f>
        <v>1112</v>
      </c>
      <c r="C104" t="str" cm="1">
        <f t="array" ref="C104">_FV(BASIC_정보[[#This Row],[BASIC_DATA]],"UT.m_Name_Value",TRUE)</f>
        <v>나나하라 치나츠</v>
      </c>
      <c r="D104" t="str" cm="1">
        <f t="array" ref="D104">_FV(BASIC_정보[[#This Row],[BASIC_DATA]],"m_SpriteScale")</f>
        <v>1.0</v>
      </c>
    </row>
    <row r="105" spans="1:4" hidden="1" x14ac:dyDescent="0.3">
      <c r="A105" t="e" vm="104">
        <v>#VALUE!</v>
      </c>
      <c r="B105" cm="1">
        <f t="array" ref="B105">_FV(BASIC_정보[[#This Row],[BASIC_DATA]],"UT.m_UnitID",TRUE)</f>
        <v>1113</v>
      </c>
      <c r="C105" t="str" cm="1">
        <f t="array" ref="C105">_FV(BASIC_정보[[#This Row],[BASIC_DATA]],"UT.m_Name_Value",TRUE)</f>
        <v>나나하라 치후유</v>
      </c>
      <c r="D105" t="str" cm="1">
        <f t="array" ref="D105">_FV(BASIC_정보[[#This Row],[BASIC_DATA]],"m_SpriteScale")</f>
        <v>1.0</v>
      </c>
    </row>
    <row r="106" spans="1:4" hidden="1" x14ac:dyDescent="0.3">
      <c r="A106" t="e" vm="105">
        <v>#VALUE!</v>
      </c>
      <c r="B106" cm="1">
        <f t="array" ref="B106">_FV(BASIC_정보[[#This Row],[BASIC_DATA]],"UT.m_UnitID",TRUE)</f>
        <v>1114</v>
      </c>
      <c r="C106" t="str" cm="1">
        <f t="array" ref="C106">_FV(BASIC_정보[[#This Row],[BASIC_DATA]],"UT.m_Name_Value",TRUE)</f>
        <v>나유카 미나토</v>
      </c>
      <c r="D106" t="str" cm="1">
        <f t="array" ref="D106">_FV(BASIC_정보[[#This Row],[BASIC_DATA]],"m_SpriteScale")</f>
        <v>1.0</v>
      </c>
    </row>
    <row r="107" spans="1:4" hidden="1" x14ac:dyDescent="0.3">
      <c r="A107" t="e" vm="106">
        <v>#VALUE!</v>
      </c>
      <c r="B107" cm="1">
        <f t="array" ref="B107">_FV(BASIC_정보[[#This Row],[BASIC_DATA]],"UT.m_UnitID",TRUE)</f>
        <v>1115</v>
      </c>
      <c r="C107" t="str" cm="1">
        <f t="array" ref="C107">_FV(BASIC_정보[[#This Row],[BASIC_DATA]],"UT.m_Name_Value",TRUE)</f>
        <v>하야미 사나에</v>
      </c>
      <c r="D107" t="str" cm="1">
        <f t="array" ref="D107">_FV(BASIC_정보[[#This Row],[BASIC_DATA]],"m_SpriteScale")</f>
        <v>1.0</v>
      </c>
    </row>
    <row r="108" spans="1:4" hidden="1" x14ac:dyDescent="0.3">
      <c r="A108" t="e" vm="107">
        <v>#VALUE!</v>
      </c>
      <c r="B108" cm="1">
        <f t="array" ref="B108">_FV(BASIC_정보[[#This Row],[BASIC_DATA]],"UT.m_UnitID",TRUE)</f>
        <v>1116</v>
      </c>
      <c r="C108" t="str" cm="1">
        <f t="array" ref="C108">_FV(BASIC_정보[[#This Row],[BASIC_DATA]],"UT.m_Name_Value",TRUE)</f>
        <v>오오가미 마사키</v>
      </c>
      <c r="D108" t="str" cm="1">
        <f t="array" ref="D108">_FV(BASIC_정보[[#This Row],[BASIC_DATA]],"m_SpriteScale")</f>
        <v>1.0</v>
      </c>
    </row>
    <row r="109" spans="1:4" hidden="1" x14ac:dyDescent="0.3">
      <c r="A109" t="e" vm="108">
        <v>#VALUE!</v>
      </c>
      <c r="B109" cm="1">
        <f t="array" ref="B109">_FV(BASIC_정보[[#This Row],[BASIC_DATA]],"UT.m_UnitID",TRUE)</f>
        <v>1117</v>
      </c>
      <c r="C109" t="str" cm="1">
        <f t="array" ref="C109">_FV(BASIC_정보[[#This Row],[BASIC_DATA]],"UT.m_Name_Value",TRUE)</f>
        <v>로이 버넷</v>
      </c>
      <c r="D109" t="str" cm="1">
        <f t="array" ref="D109">_FV(BASIC_정보[[#This Row],[BASIC_DATA]],"m_SpriteScale")</f>
        <v>1.0</v>
      </c>
    </row>
    <row r="110" spans="1:4" hidden="1" x14ac:dyDescent="0.3">
      <c r="A110" t="e" vm="109">
        <v>#VALUE!</v>
      </c>
      <c r="B110" cm="1">
        <f t="array" ref="B110">_FV(BASIC_정보[[#This Row],[BASIC_DATA]],"UT.m_UnitID",TRUE)</f>
        <v>1118</v>
      </c>
      <c r="C110" t="str" cm="1">
        <f t="array" ref="C110">_FV(BASIC_정보[[#This Row],[BASIC_DATA]],"UT.m_Name_Value",TRUE)</f>
        <v>엘리자베스 팬드래건</v>
      </c>
      <c r="D110" t="str" cm="1">
        <f t="array" ref="D110">_FV(BASIC_정보[[#This Row],[BASIC_DATA]],"m_SpriteScale")</f>
        <v>1.0</v>
      </c>
    </row>
    <row r="111" spans="1:4" hidden="1" x14ac:dyDescent="0.3">
      <c r="A111" t="e" vm="110">
        <v>#VALUE!</v>
      </c>
      <c r="B111" cm="1">
        <f t="array" ref="B111">_FV(BASIC_정보[[#This Row],[BASIC_DATA]],"UT.m_UnitID",TRUE)</f>
        <v>1119</v>
      </c>
      <c r="C111" t="str" cm="1">
        <f t="array" ref="C111">_FV(BASIC_정보[[#This Row],[BASIC_DATA]],"UT.m_Name_Value",TRUE)</f>
        <v>라이언 페리어</v>
      </c>
      <c r="D111" t="str" cm="1">
        <f t="array" ref="D111">_FV(BASIC_정보[[#This Row],[BASIC_DATA]],"m_SpriteScale")</f>
        <v>1.0</v>
      </c>
    </row>
    <row r="112" spans="1:4" hidden="1" x14ac:dyDescent="0.3">
      <c r="A112" t="e" vm="111">
        <v>#VALUE!</v>
      </c>
      <c r="B112" cm="1">
        <f t="array" ref="B112">_FV(BASIC_정보[[#This Row],[BASIC_DATA]],"UT.m_UnitID",TRUE)</f>
        <v>1120</v>
      </c>
      <c r="C112" t="str" cm="1">
        <f t="array" ref="C112">_FV(BASIC_정보[[#This Row],[BASIC_DATA]],"UT.m_Name_Value",TRUE)</f>
        <v>새디어스 모건</v>
      </c>
      <c r="D112" t="str" cm="1">
        <f t="array" ref="D112">_FV(BASIC_정보[[#This Row],[BASIC_DATA]],"m_SpriteScale")</f>
        <v>1.0</v>
      </c>
    </row>
    <row r="113" spans="1:4" hidden="1" x14ac:dyDescent="0.3">
      <c r="A113" t="e" vm="112">
        <v>#VALUE!</v>
      </c>
      <c r="B113" cm="1">
        <f t="array" ref="B113">_FV(BASIC_정보[[#This Row],[BASIC_DATA]],"UT.m_UnitID",TRUE)</f>
        <v>1121</v>
      </c>
      <c r="C113" t="str" cm="1">
        <f t="array" ref="C113">_FV(BASIC_정보[[#This Row],[BASIC_DATA]],"UT.m_Name_Value",TRUE)</f>
        <v>신지아</v>
      </c>
      <c r="D113" t="str" cm="1">
        <f t="array" ref="D113">_FV(BASIC_정보[[#This Row],[BASIC_DATA]],"m_SpriteScale")</f>
        <v>1.0</v>
      </c>
    </row>
    <row r="114" spans="1:4" hidden="1" x14ac:dyDescent="0.3">
      <c r="A114" t="e" vm="113">
        <v>#VALUE!</v>
      </c>
      <c r="B114" cm="1">
        <f t="array" ref="B114">_FV(BASIC_정보[[#This Row],[BASIC_DATA]],"UT.m_UnitID",TRUE)</f>
        <v>1122</v>
      </c>
      <c r="C114" t="str" cm="1">
        <f t="array" ref="C114">_FV(BASIC_정보[[#This Row],[BASIC_DATA]],"UT.m_Name_Value",TRUE)</f>
        <v>김초원</v>
      </c>
      <c r="D114" t="str" cm="1">
        <f t="array" ref="D114">_FV(BASIC_정보[[#This Row],[BASIC_DATA]],"m_SpriteScale")</f>
        <v>1.0</v>
      </c>
    </row>
    <row r="115" spans="1:4" hidden="1" x14ac:dyDescent="0.3">
      <c r="A115" t="e" vm="114">
        <v>#VALUE!</v>
      </c>
      <c r="B115" cm="1">
        <f t="array" ref="B115">_FV(BASIC_정보[[#This Row],[BASIC_DATA]],"UT.m_UnitID",TRUE)</f>
        <v>1123</v>
      </c>
      <c r="C115" t="str" cm="1">
        <f t="array" ref="C115">_FV(BASIC_정보[[#This Row],[BASIC_DATA]],"UT.m_Name_Value",TRUE)</f>
        <v xml:space="preserve">가브리엘 준 더 비셔스브레이커 </v>
      </c>
      <c r="D115" t="str" cm="1">
        <f t="array" ref="D115">_FV(BASIC_정보[[#This Row],[BASIC_DATA]],"m_SpriteScale")</f>
        <v>1.0</v>
      </c>
    </row>
    <row r="116" spans="1:4" hidden="1" x14ac:dyDescent="0.3">
      <c r="A116" t="e" vm="115">
        <v>#VALUE!</v>
      </c>
      <c r="B116" cm="1">
        <f t="array" ref="B116">_FV(BASIC_정보[[#This Row],[BASIC_DATA]],"UT.m_UnitID",TRUE)</f>
        <v>1124</v>
      </c>
      <c r="C116" t="str" cm="1">
        <f t="array" ref="C116">_FV(BASIC_정보[[#This Row],[BASIC_DATA]],"UT.m_Name_Value",TRUE)</f>
        <v>이진</v>
      </c>
      <c r="D116" t="str" cm="1">
        <f t="array" ref="D116">_FV(BASIC_정보[[#This Row],[BASIC_DATA]],"m_SpriteScale")</f>
        <v>1.0</v>
      </c>
    </row>
    <row r="117" spans="1:4" hidden="1" x14ac:dyDescent="0.3">
      <c r="A117" t="e" vm="116">
        <v>#VALUE!</v>
      </c>
      <c r="B117" cm="1">
        <f t="array" ref="B117">_FV(BASIC_정보[[#This Row],[BASIC_DATA]],"UT.m_UnitID",TRUE)</f>
        <v>1125</v>
      </c>
      <c r="C117" t="str" cm="1">
        <f t="array" ref="C117">_FV(BASIC_정보[[#This Row],[BASIC_DATA]],"UT.m_Name_Value",TRUE)</f>
        <v>오새롬</v>
      </c>
      <c r="D117" t="str" cm="1">
        <f t="array" ref="D117">_FV(BASIC_정보[[#This Row],[BASIC_DATA]],"m_SpriteScale")</f>
        <v>1.0</v>
      </c>
    </row>
    <row r="118" spans="1:4" hidden="1" x14ac:dyDescent="0.3">
      <c r="A118" t="e" vm="117">
        <v>#VALUE!</v>
      </c>
      <c r="B118" cm="1">
        <f t="array" ref="B118">_FV(BASIC_정보[[#This Row],[BASIC_DATA]],"UT.m_UnitID",TRUE)</f>
        <v>1126</v>
      </c>
      <c r="C118" t="str" cm="1">
        <f t="array" ref="C118">_FV(BASIC_정보[[#This Row],[BASIC_DATA]],"UT.m_Name_Value",TRUE)</f>
        <v>니나</v>
      </c>
      <c r="D118" t="str" cm="1">
        <f t="array" ref="D118">_FV(BASIC_정보[[#This Row],[BASIC_DATA]],"m_SpriteScale")</f>
        <v>1.0</v>
      </c>
    </row>
    <row r="119" spans="1:4" hidden="1" x14ac:dyDescent="0.3">
      <c r="A119" t="e" vm="118">
        <v>#VALUE!</v>
      </c>
      <c r="B119" cm="1">
        <f t="array" ref="B119">_FV(BASIC_정보[[#This Row],[BASIC_DATA]],"UT.m_UnitID",TRUE)</f>
        <v>1127</v>
      </c>
      <c r="C119" t="str" cm="1">
        <f t="array" ref="C119">_FV(BASIC_정보[[#This Row],[BASIC_DATA]],"UT.m_Name_Value",TRUE)</f>
        <v>마야</v>
      </c>
      <c r="D119" t="str" cm="1">
        <f t="array" ref="D119">_FV(BASIC_정보[[#This Row],[BASIC_DATA]],"m_SpriteScale")</f>
        <v>1.0</v>
      </c>
    </row>
    <row r="120" spans="1:4" hidden="1" x14ac:dyDescent="0.3">
      <c r="A120" t="e" vm="119">
        <v>#VALUE!</v>
      </c>
      <c r="B120" cm="1">
        <f t="array" ref="B120">_FV(BASIC_정보[[#This Row],[BASIC_DATA]],"UT.m_UnitID",TRUE)</f>
        <v>1128</v>
      </c>
      <c r="C120" t="str" cm="1">
        <f t="array" ref="C120">_FV(BASIC_정보[[#This Row],[BASIC_DATA]],"UT.m_Name_Value",TRUE)</f>
        <v>리 더포</v>
      </c>
      <c r="D120" t="str" cm="1">
        <f t="array" ref="D120">_FV(BASIC_정보[[#This Row],[BASIC_DATA]],"m_SpriteScale")</f>
        <v>1.0</v>
      </c>
    </row>
    <row r="121" spans="1:4" hidden="1" x14ac:dyDescent="0.3">
      <c r="A121" t="e" vm="120">
        <v>#VALUE!</v>
      </c>
      <c r="B121" cm="1">
        <f t="array" ref="B121">_FV(BASIC_정보[[#This Row],[BASIC_DATA]],"UT.m_UnitID",TRUE)</f>
        <v>1129</v>
      </c>
      <c r="C121" t="str" cm="1">
        <f t="array" ref="C121">_FV(BASIC_정보[[#This Row],[BASIC_DATA]],"UT.m_Name_Value",TRUE)</f>
        <v>박현수</v>
      </c>
      <c r="D121" t="str" cm="1">
        <f t="array" ref="D121">_FV(BASIC_정보[[#This Row],[BASIC_DATA]],"m_SpriteScale")</f>
        <v>1.0</v>
      </c>
    </row>
    <row r="122" spans="1:4" hidden="1" x14ac:dyDescent="0.3">
      <c r="A122" t="e" vm="121">
        <v>#VALUE!</v>
      </c>
      <c r="B122" cm="1">
        <f t="array" ref="B122">_FV(BASIC_정보[[#This Row],[BASIC_DATA]],"UT.m_UnitID",TRUE)</f>
        <v>1130</v>
      </c>
      <c r="C122" t="str" cm="1">
        <f t="array" ref="C122">_FV(BASIC_정보[[#This Row],[BASIC_DATA]],"UT.m_Name_Value",TRUE)</f>
        <v>최강산</v>
      </c>
      <c r="D122" t="str" cm="1">
        <f t="array" ref="D122">_FV(BASIC_정보[[#This Row],[BASIC_DATA]],"m_SpriteScale")</f>
        <v>1.0</v>
      </c>
    </row>
    <row r="123" spans="1:4" hidden="1" x14ac:dyDescent="0.3">
      <c r="A123" t="e" vm="122">
        <v>#VALUE!</v>
      </c>
      <c r="B123" cm="1">
        <f t="array" ref="B123">_FV(BASIC_정보[[#This Row],[BASIC_DATA]],"UT.m_UnitID",TRUE)</f>
        <v>1131</v>
      </c>
      <c r="C123" t="str" cm="1">
        <f t="array" ref="C123">_FV(BASIC_정보[[#This Row],[BASIC_DATA]],"UT.m_Name_Value",TRUE)</f>
        <v>심소미</v>
      </c>
      <c r="D123" t="str" cm="1">
        <f t="array" ref="D123">_FV(BASIC_정보[[#This Row],[BASIC_DATA]],"m_SpriteScale")</f>
        <v>1.0</v>
      </c>
    </row>
    <row r="124" spans="1:4" hidden="1" x14ac:dyDescent="0.3">
      <c r="A124" t="e" vm="123">
        <v>#VALUE!</v>
      </c>
      <c r="B124" cm="1">
        <f t="array" ref="B124">_FV(BASIC_정보[[#This Row],[BASIC_DATA]],"UT.m_UnitID",TRUE)</f>
        <v>1132</v>
      </c>
      <c r="C124" t="str" cm="1">
        <f t="array" ref="C124">_FV(BASIC_정보[[#This Row],[BASIC_DATA]],"UT.m_Name_Value",TRUE)</f>
        <v>제나</v>
      </c>
      <c r="D124" t="str" cm="1">
        <f t="array" ref="D124">_FV(BASIC_정보[[#This Row],[BASIC_DATA]],"m_SpriteScale")</f>
        <v>1.0</v>
      </c>
    </row>
    <row r="125" spans="1:4" hidden="1" x14ac:dyDescent="0.3">
      <c r="A125" t="e" vm="124">
        <v>#VALUE!</v>
      </c>
      <c r="B125" cm="1">
        <f t="array" ref="B125">_FV(BASIC_정보[[#This Row],[BASIC_DATA]],"UT.m_UnitID",TRUE)</f>
        <v>1133</v>
      </c>
      <c r="C125" t="str" cm="1">
        <f t="array" ref="C125">_FV(BASIC_정보[[#This Row],[BASIC_DATA]],"UT.m_Name_Value",TRUE)</f>
        <v>캐시</v>
      </c>
      <c r="D125" t="str" cm="1">
        <f t="array" ref="D125">_FV(BASIC_정보[[#This Row],[BASIC_DATA]],"m_SpriteScale")</f>
        <v>1.0</v>
      </c>
    </row>
    <row r="126" spans="1:4" hidden="1" x14ac:dyDescent="0.3">
      <c r="A126" t="e" vm="125">
        <v>#VALUE!</v>
      </c>
      <c r="B126" cm="1">
        <f t="array" ref="B126">_FV(BASIC_정보[[#This Row],[BASIC_DATA]],"UT.m_UnitID",TRUE)</f>
        <v>1134</v>
      </c>
      <c r="C126" t="str" cm="1">
        <f t="array" ref="C126">_FV(BASIC_정보[[#This Row],[BASIC_DATA]],"UT.m_Name_Value",TRUE)</f>
        <v>아이리</v>
      </c>
      <c r="D126" t="str" cm="1">
        <f t="array" ref="D126">_FV(BASIC_정보[[#This Row],[BASIC_DATA]],"m_SpriteScale")</f>
        <v>1.0</v>
      </c>
    </row>
    <row r="127" spans="1:4" hidden="1" x14ac:dyDescent="0.3">
      <c r="A127" t="e" vm="126">
        <v>#VALUE!</v>
      </c>
      <c r="B127" cm="1">
        <f t="array" ref="B127">_FV(BASIC_정보[[#This Row],[BASIC_DATA]],"UT.m_UnitID",TRUE)</f>
        <v>1135</v>
      </c>
      <c r="C127" t="str" cm="1">
        <f t="array" ref="C127">_FV(BASIC_정보[[#This Row],[BASIC_DATA]],"UT.m_Name_Value",TRUE)</f>
        <v>양하림</v>
      </c>
      <c r="D127" t="str" cm="1">
        <f t="array" ref="D127">_FV(BASIC_정보[[#This Row],[BASIC_DATA]],"m_SpriteScale")</f>
        <v>1.0</v>
      </c>
    </row>
    <row r="128" spans="1:4" hidden="1" x14ac:dyDescent="0.3">
      <c r="A128" t="e" vm="127">
        <v>#VALUE!</v>
      </c>
      <c r="B128" cm="1">
        <f t="array" ref="B128">_FV(BASIC_정보[[#This Row],[BASIC_DATA]],"UT.m_UnitID",TRUE)</f>
        <v>1136</v>
      </c>
      <c r="C128" t="str" cm="1">
        <f t="array" ref="C128">_FV(BASIC_정보[[#This Row],[BASIC_DATA]],"UT.m_Name_Value",TRUE)</f>
        <v>한소림</v>
      </c>
      <c r="D128" t="str" cm="1">
        <f t="array" ref="D128">_FV(BASIC_정보[[#This Row],[BASIC_DATA]],"m_SpriteScale")</f>
        <v>1.0</v>
      </c>
    </row>
    <row r="129" spans="1:4" hidden="1" x14ac:dyDescent="0.3">
      <c r="A129" t="e" vm="128">
        <v>#VALUE!</v>
      </c>
      <c r="B129" cm="1">
        <f t="array" ref="B129">_FV(BASIC_정보[[#This Row],[BASIC_DATA]],"UT.m_UnitID",TRUE)</f>
        <v>1137</v>
      </c>
      <c r="C129" t="str" cm="1">
        <f t="array" ref="C129">_FV(BASIC_정보[[#This Row],[BASIC_DATA]],"UT.m_Name_Value",TRUE)</f>
        <v>조호진</v>
      </c>
      <c r="D129" t="str" cm="1">
        <f t="array" ref="D129">_FV(BASIC_정보[[#This Row],[BASIC_DATA]],"m_SpriteScale")</f>
        <v>1.0</v>
      </c>
    </row>
    <row r="130" spans="1:4" hidden="1" x14ac:dyDescent="0.3">
      <c r="A130" t="e" vm="129">
        <v>#VALUE!</v>
      </c>
      <c r="B130" cm="1">
        <f t="array" ref="B130">_FV(BASIC_정보[[#This Row],[BASIC_DATA]],"UT.m_UnitID",TRUE)</f>
        <v>1138</v>
      </c>
      <c r="C130" t="str" cm="1">
        <f t="array" ref="C130">_FV(BASIC_정보[[#This Row],[BASIC_DATA]],"UT.m_Name_Value",TRUE)</f>
        <v>주시영</v>
      </c>
      <c r="D130" t="str" cm="1">
        <f t="array" ref="D130">_FV(BASIC_정보[[#This Row],[BASIC_DATA]],"m_SpriteScale")</f>
        <v>1.0</v>
      </c>
    </row>
    <row r="131" spans="1:4" hidden="1" x14ac:dyDescent="0.3">
      <c r="A131" t="e" vm="130">
        <v>#VALUE!</v>
      </c>
      <c r="B131" cm="1">
        <f t="array" ref="B131">_FV(BASIC_정보[[#This Row],[BASIC_DATA]],"UT.m_UnitID",TRUE)</f>
        <v>1139</v>
      </c>
      <c r="C131" t="str" cm="1">
        <f t="array" ref="C131">_FV(BASIC_정보[[#This Row],[BASIC_DATA]],"UT.m_Name_Value",TRUE)</f>
        <v>카린 웡</v>
      </c>
      <c r="D131" t="str" cm="1">
        <f t="array" ref="D131">_FV(BASIC_정보[[#This Row],[BASIC_DATA]],"m_SpriteScale")</f>
        <v>1.0</v>
      </c>
    </row>
    <row r="132" spans="1:4" hidden="1" x14ac:dyDescent="0.3">
      <c r="A132" t="e" vm="131">
        <v>#VALUE!</v>
      </c>
      <c r="B132" cm="1">
        <f t="array" ref="B132">_FV(BASIC_정보[[#This Row],[BASIC_DATA]],"UT.m_UnitID",TRUE)</f>
        <v>1142</v>
      </c>
      <c r="C132" t="str" cm="1">
        <f t="array" ref="C132">_FV(BASIC_정보[[#This Row],[BASIC_DATA]],"UT.m_Name_Value",TRUE)</f>
        <v>에디 피셔</v>
      </c>
      <c r="D132" t="str" cm="1">
        <f t="array" ref="D132">_FV(BASIC_정보[[#This Row],[BASIC_DATA]],"m_SpriteScale")</f>
        <v>1.0</v>
      </c>
    </row>
    <row r="133" spans="1:4" hidden="1" x14ac:dyDescent="0.3">
      <c r="A133" t="e" vm="132">
        <v>#VALUE!</v>
      </c>
      <c r="B133" cm="1">
        <f t="array" ref="B133">_FV(BASIC_정보[[#This Row],[BASIC_DATA]],"UT.m_UnitID",TRUE)</f>
        <v>1143</v>
      </c>
      <c r="C133" t="str" cm="1">
        <f t="array" ref="C133">_FV(BASIC_정보[[#This Row],[BASIC_DATA]],"UT.m_Name_Value",TRUE)</f>
        <v>제시카 그린</v>
      </c>
      <c r="D133" t="str" cm="1">
        <f t="array" ref="D133">_FV(BASIC_정보[[#This Row],[BASIC_DATA]],"m_SpriteScale")</f>
        <v>1.0</v>
      </c>
    </row>
    <row r="134" spans="1:4" hidden="1" x14ac:dyDescent="0.3">
      <c r="A134" t="e" vm="133">
        <v>#VALUE!</v>
      </c>
      <c r="B134" cm="1">
        <f t="array" ref="B134">_FV(BASIC_정보[[#This Row],[BASIC_DATA]],"UT.m_UnitID",TRUE)</f>
        <v>1144</v>
      </c>
      <c r="C134" t="str" cm="1">
        <f t="array" ref="C134">_FV(BASIC_정보[[#This Row],[BASIC_DATA]],"UT.m_Name_Value",TRUE)</f>
        <v>찰리 록우드</v>
      </c>
      <c r="D134" t="str" cm="1">
        <f t="array" ref="D134">_FV(BASIC_정보[[#This Row],[BASIC_DATA]],"m_SpriteScale")</f>
        <v>1.0</v>
      </c>
    </row>
    <row r="135" spans="1:4" hidden="1" x14ac:dyDescent="0.3">
      <c r="A135" t="e" vm="134">
        <v>#VALUE!</v>
      </c>
      <c r="B135" cm="1">
        <f t="array" ref="B135">_FV(BASIC_정보[[#This Row],[BASIC_DATA]],"UT.m_UnitID",TRUE)</f>
        <v>1145</v>
      </c>
      <c r="C135" t="str" cm="1">
        <f t="array" ref="C135">_FV(BASIC_정보[[#This Row],[BASIC_DATA]],"UT.m_Name_Value",TRUE)</f>
        <v>토미 더 다이하드</v>
      </c>
      <c r="D135" t="str" cm="1">
        <f t="array" ref="D135">_FV(BASIC_정보[[#This Row],[BASIC_DATA]],"m_SpriteScale")</f>
        <v>1.0</v>
      </c>
    </row>
    <row r="136" spans="1:4" hidden="1" x14ac:dyDescent="0.3">
      <c r="A136" t="e" vm="135">
        <v>#VALUE!</v>
      </c>
      <c r="B136" cm="1">
        <f t="array" ref="B136">_FV(BASIC_정보[[#This Row],[BASIC_DATA]],"UT.m_UnitID",TRUE)</f>
        <v>1146</v>
      </c>
      <c r="C136" t="str" cm="1">
        <f t="array" ref="C136">_FV(BASIC_정보[[#This Row],[BASIC_DATA]],"UT.m_Name_Value",TRUE)</f>
        <v>도미닉 킹 레지날드</v>
      </c>
      <c r="D136" t="str" cm="1">
        <f t="array" ref="D136">_FV(BASIC_정보[[#This Row],[BASIC_DATA]],"m_SpriteScale")</f>
        <v>1.0</v>
      </c>
    </row>
    <row r="137" spans="1:4" hidden="1" x14ac:dyDescent="0.3">
      <c r="A137" t="e" vm="136">
        <v>#VALUE!</v>
      </c>
      <c r="B137" cm="1">
        <f t="array" ref="B137">_FV(BASIC_정보[[#This Row],[BASIC_DATA]],"UT.m_UnitID",TRUE)</f>
        <v>1147</v>
      </c>
      <c r="C137" t="str" cm="1">
        <f t="array" ref="C137">_FV(BASIC_정보[[#This Row],[BASIC_DATA]],"UT.m_Name_Value",TRUE)</f>
        <v>에델 마이트너</v>
      </c>
      <c r="D137" t="str" cm="1">
        <f t="array" ref="D137">_FV(BASIC_정보[[#This Row],[BASIC_DATA]],"m_SpriteScale")</f>
        <v>1.0</v>
      </c>
    </row>
    <row r="138" spans="1:4" hidden="1" x14ac:dyDescent="0.3">
      <c r="A138" t="e" vm="137">
        <v>#VALUE!</v>
      </c>
      <c r="B138" cm="1">
        <f t="array" ref="B138">_FV(BASIC_정보[[#This Row],[BASIC_DATA]],"UT.m_UnitID",TRUE)</f>
        <v>1148</v>
      </c>
      <c r="C138" t="str" cm="1">
        <f t="array" ref="C138">_FV(BASIC_정보[[#This Row],[BASIC_DATA]],"UT.m_Name_Value",TRUE)</f>
        <v>리벳</v>
      </c>
      <c r="D138" t="str" cm="1">
        <f t="array" ref="D138">_FV(BASIC_정보[[#This Row],[BASIC_DATA]],"m_SpriteScale")</f>
        <v>1.0</v>
      </c>
    </row>
    <row r="139" spans="1:4" hidden="1" x14ac:dyDescent="0.3">
      <c r="A139" t="e" vm="138">
        <v>#VALUE!</v>
      </c>
      <c r="B139" cm="1">
        <f t="array" ref="B139">_FV(BASIC_정보[[#This Row],[BASIC_DATA]],"UT.m_UnitID",TRUE)</f>
        <v>1149</v>
      </c>
      <c r="C139" t="str" cm="1">
        <f t="array" ref="C139">_FV(BASIC_정보[[#This Row],[BASIC_DATA]],"UT.m_Name_Value",TRUE)</f>
        <v>레지나 맥크레디</v>
      </c>
      <c r="D139" t="str" cm="1">
        <f t="array" ref="D139">_FV(BASIC_정보[[#This Row],[BASIC_DATA]],"m_SpriteScale")</f>
        <v>1.0</v>
      </c>
    </row>
    <row r="140" spans="1:4" hidden="1" x14ac:dyDescent="0.3">
      <c r="A140" t="e" vm="139">
        <v>#VALUE!</v>
      </c>
      <c r="B140" cm="1">
        <f t="array" ref="B140">_FV(BASIC_정보[[#This Row],[BASIC_DATA]],"UT.m_UnitID",TRUE)</f>
        <v>1150</v>
      </c>
      <c r="C140" t="str" cm="1">
        <f t="array" ref="C140">_FV(BASIC_정보[[#This Row],[BASIC_DATA]],"UT.m_Name_Value",TRUE)</f>
        <v>힐데</v>
      </c>
      <c r="D140" t="str" cm="1">
        <f t="array" ref="D140">_FV(BASIC_정보[[#This Row],[BASIC_DATA]],"m_SpriteScale")</f>
        <v>1.0</v>
      </c>
    </row>
    <row r="141" spans="1:4" hidden="1" x14ac:dyDescent="0.3">
      <c r="A141" t="e" vm="140">
        <v>#VALUE!</v>
      </c>
      <c r="B141" cm="1">
        <f t="array" ref="B141">_FV(BASIC_정보[[#This Row],[BASIC_DATA]],"UT.m_UnitID",TRUE)</f>
        <v>1151</v>
      </c>
      <c r="C141" t="str" cm="1">
        <f t="array" ref="C141">_FV(BASIC_정보[[#This Row],[BASIC_DATA]],"UT.m_Name_Value",TRUE)</f>
        <v>옌 싱 란체스터</v>
      </c>
      <c r="D141" t="str" cm="1">
        <f t="array" ref="D141">_FV(BASIC_정보[[#This Row],[BASIC_DATA]],"m_SpriteScale")</f>
        <v>1.0</v>
      </c>
    </row>
    <row r="142" spans="1:4" hidden="1" x14ac:dyDescent="0.3">
      <c r="A142" t="e" vm="141">
        <v>#VALUE!</v>
      </c>
      <c r="B142" cm="1">
        <f t="array" ref="B142">_FV(BASIC_정보[[#This Row],[BASIC_DATA]],"UT.m_UnitID",TRUE)</f>
        <v>1152</v>
      </c>
      <c r="C142" t="str" cm="1">
        <f t="array" ref="C142">_FV(BASIC_정보[[#This Row],[BASIC_DATA]],"UT.m_Name_Value",TRUE)</f>
        <v>이디스 트윈즈</v>
      </c>
      <c r="D142" t="str" cm="1">
        <f t="array" ref="D142">_FV(BASIC_정보[[#This Row],[BASIC_DATA]],"m_SpriteScale")</f>
        <v>1.0</v>
      </c>
    </row>
    <row r="143" spans="1:4" hidden="1" x14ac:dyDescent="0.3">
      <c r="A143" t="e" vm="142">
        <v>#VALUE!</v>
      </c>
      <c r="B143" cm="1">
        <f t="array" ref="B143">_FV(BASIC_정보[[#This Row],[BASIC_DATA]],"UT.m_UnitID",TRUE)</f>
        <v>1153</v>
      </c>
      <c r="C143" t="str" cm="1">
        <f t="array" ref="C143">_FV(BASIC_정보[[#This Row],[BASIC_DATA]],"UT.m_Name_Value",TRUE)</f>
        <v>이디스 트윈즈</v>
      </c>
      <c r="D143" t="str" cm="1">
        <f t="array" ref="D143">_FV(BASIC_정보[[#This Row],[BASIC_DATA]],"m_SpriteScale")</f>
        <v>1.0</v>
      </c>
    </row>
    <row r="144" spans="1:4" hidden="1" x14ac:dyDescent="0.3">
      <c r="A144" t="e" vm="143">
        <v>#VALUE!</v>
      </c>
      <c r="B144" cm="1">
        <f t="array" ref="B144">_FV(BASIC_정보[[#This Row],[BASIC_DATA]],"UT.m_UnitID",TRUE)</f>
        <v>1154</v>
      </c>
      <c r="C144" t="str" cm="1">
        <f t="array" ref="C144">_FV(BASIC_정보[[#This Row],[BASIC_DATA]],"UT.m_Name_Value",TRUE)</f>
        <v>유미나</v>
      </c>
      <c r="D144" t="str" cm="1">
        <f t="array" ref="D144">_FV(BASIC_정보[[#This Row],[BASIC_DATA]],"m_SpriteScale")</f>
        <v>1.0</v>
      </c>
    </row>
    <row r="145" spans="1:4" hidden="1" x14ac:dyDescent="0.3">
      <c r="A145" t="e" vm="144">
        <v>#VALUE!</v>
      </c>
      <c r="B145" cm="1">
        <f t="array" ref="B145">_FV(BASIC_정보[[#This Row],[BASIC_DATA]],"UT.m_UnitID",TRUE)</f>
        <v>1155</v>
      </c>
      <c r="C145" t="str" cm="1">
        <f t="array" ref="C145">_FV(BASIC_정보[[#This Row],[BASIC_DATA]],"UT.m_Name_Value",TRUE)</f>
        <v>야누스</v>
      </c>
      <c r="D145" t="str" cm="1">
        <f t="array" ref="D145">_FV(BASIC_정보[[#This Row],[BASIC_DATA]],"m_SpriteScale")</f>
        <v>0.8</v>
      </c>
    </row>
    <row r="146" spans="1:4" hidden="1" x14ac:dyDescent="0.3">
      <c r="A146" t="e" vm="145">
        <v>#VALUE!</v>
      </c>
      <c r="B146" cm="1">
        <f t="array" ref="B146">_FV(BASIC_정보[[#This Row],[BASIC_DATA]],"UT.m_UnitID",TRUE)</f>
        <v>1156</v>
      </c>
      <c r="C146" t="str" cm="1">
        <f t="array" ref="C146">_FV(BASIC_정보[[#This Row],[BASIC_DATA]],"UT.m_Name_Value",TRUE)</f>
        <v>야누스</v>
      </c>
      <c r="D146" t="str" cm="1">
        <f t="array" ref="D146">_FV(BASIC_정보[[#This Row],[BASIC_DATA]],"m_SpriteScale")</f>
        <v>1.1</v>
      </c>
    </row>
    <row r="147" spans="1:4" hidden="1" x14ac:dyDescent="0.3">
      <c r="A147" t="e" vm="146">
        <v>#VALUE!</v>
      </c>
      <c r="B147" cm="1">
        <f t="array" ref="B147">_FV(BASIC_정보[[#This Row],[BASIC_DATA]],"UT.m_UnitID",TRUE)</f>
        <v>1157</v>
      </c>
      <c r="C147" t="str" cm="1">
        <f t="array" ref="C147">_FV(BASIC_정보[[#This Row],[BASIC_DATA]],"UT.m_Name_Value",TRUE)</f>
        <v>류드밀라</v>
      </c>
      <c r="D147" t="str" cm="1">
        <f t="array" ref="D147">_FV(BASIC_정보[[#This Row],[BASIC_DATA]],"m_SpriteScale")</f>
        <v>1.0</v>
      </c>
    </row>
    <row r="148" spans="1:4" hidden="1" x14ac:dyDescent="0.3">
      <c r="A148" t="e" vm="147">
        <v>#VALUE!</v>
      </c>
      <c r="B148" cm="1">
        <f t="array" ref="B148">_FV(BASIC_정보[[#This Row],[BASIC_DATA]],"UT.m_UnitID",TRUE)</f>
        <v>1158</v>
      </c>
      <c r="C148" t="str" cm="1">
        <f t="array" ref="C148">_FV(BASIC_정보[[#This Row],[BASIC_DATA]],"UT.m_Name_Value",TRUE)</f>
        <v>알렉스</v>
      </c>
      <c r="D148" t="str" cm="1">
        <f t="array" ref="D148">_FV(BASIC_정보[[#This Row],[BASIC_DATA]],"m_SpriteScale")</f>
        <v>1.0</v>
      </c>
    </row>
    <row r="149" spans="1:4" hidden="1" x14ac:dyDescent="0.3">
      <c r="A149" t="e" vm="148">
        <v>#VALUE!</v>
      </c>
      <c r="B149" cm="1">
        <f t="array" ref="B149">_FV(BASIC_정보[[#This Row],[BASIC_DATA]],"UT.m_UnitID",TRUE)</f>
        <v>1159</v>
      </c>
      <c r="C149" t="str" cm="1">
        <f t="array" ref="C149">_FV(BASIC_정보[[#This Row],[BASIC_DATA]],"UT.m_Name_Value",TRUE)</f>
        <v>이수연</v>
      </c>
      <c r="D149" t="str" cm="1">
        <f t="array" ref="D149">_FV(BASIC_정보[[#This Row],[BASIC_DATA]],"m_SpriteScale")</f>
        <v>1.0</v>
      </c>
    </row>
    <row r="150" spans="1:4" hidden="1" x14ac:dyDescent="0.3">
      <c r="A150" t="e" vm="149">
        <v>#VALUE!</v>
      </c>
      <c r="B150" cm="1">
        <f t="array" ref="B150">_FV(BASIC_정보[[#This Row],[BASIC_DATA]],"UT.m_UnitID",TRUE)</f>
        <v>1160</v>
      </c>
      <c r="C150" t="str" cm="1">
        <f t="array" ref="C150">_FV(BASIC_정보[[#This Row],[BASIC_DATA]],"UT.m_Name_Value",TRUE)</f>
        <v>시그마</v>
      </c>
      <c r="D150" t="str" cm="1">
        <f t="array" ref="D150">_FV(BASIC_정보[[#This Row],[BASIC_DATA]],"m_SpriteScale")</f>
        <v>0.85</v>
      </c>
    </row>
    <row r="151" spans="1:4" hidden="1" x14ac:dyDescent="0.3">
      <c r="A151" t="e" vm="150">
        <v>#VALUE!</v>
      </c>
      <c r="B151" cm="1">
        <f t="array" ref="B151">_FV(BASIC_정보[[#This Row],[BASIC_DATA]],"UT.m_UnitID",TRUE)</f>
        <v>1161</v>
      </c>
      <c r="C151" t="str" cm="1">
        <f t="array" ref="C151">_FV(BASIC_정보[[#This Row],[BASIC_DATA]],"UT.m_Name_Value",TRUE)</f>
        <v>유나 스프링필드</v>
      </c>
      <c r="D151" t="str" cm="1">
        <f t="array" ref="D151">_FV(BASIC_정보[[#This Row],[BASIC_DATA]],"m_SpriteScale")</f>
        <v>1.0</v>
      </c>
    </row>
    <row r="152" spans="1:4" hidden="1" x14ac:dyDescent="0.3">
      <c r="A152" t="e" vm="151">
        <v>#VALUE!</v>
      </c>
      <c r="B152" cm="1">
        <f t="array" ref="B152">_FV(BASIC_정보[[#This Row],[BASIC_DATA]],"UT.m_UnitID",TRUE)</f>
        <v>1162</v>
      </c>
      <c r="C152" t="str" cm="1">
        <f t="array" ref="C152">_FV(BASIC_정보[[#This Row],[BASIC_DATA]],"UT.m_Name_Value",TRUE)</f>
        <v>베로니카</v>
      </c>
      <c r="D152" t="str" cm="1">
        <f t="array" ref="D152">_FV(BASIC_정보[[#This Row],[BASIC_DATA]],"m_SpriteScale")</f>
        <v>1.0</v>
      </c>
    </row>
    <row r="153" spans="1:4" hidden="1" x14ac:dyDescent="0.3">
      <c r="A153" t="e" vm="152">
        <v>#VALUE!</v>
      </c>
      <c r="B153" cm="1">
        <f t="array" ref="B153">_FV(BASIC_정보[[#This Row],[BASIC_DATA]],"UT.m_UnitID",TRUE)</f>
        <v>1163</v>
      </c>
      <c r="C153" t="str" cm="1">
        <f t="array" ref="C153">_FV(BASIC_정보[[#This Row],[BASIC_DATA]],"UT.m_Name_Value",TRUE)</f>
        <v>리코리스</v>
      </c>
      <c r="D153" t="str" cm="1">
        <f t="array" ref="D153">_FV(BASIC_정보[[#This Row],[BASIC_DATA]],"m_SpriteScale")</f>
        <v>1.0</v>
      </c>
    </row>
    <row r="154" spans="1:4" hidden="1" x14ac:dyDescent="0.3">
      <c r="A154" t="e" vm="153">
        <v>#VALUE!</v>
      </c>
      <c r="B154" cm="1">
        <f t="array" ref="B154">_FV(BASIC_정보[[#This Row],[BASIC_DATA]],"UT.m_UnitID",TRUE)</f>
        <v>1164</v>
      </c>
      <c r="C154" t="str" cm="1">
        <f t="array" ref="C154">_FV(BASIC_정보[[#This Row],[BASIC_DATA]],"UT.m_Name_Value",TRUE)</f>
        <v>모네</v>
      </c>
      <c r="D154" t="str" cm="1">
        <f t="array" ref="D154">_FV(BASIC_정보[[#This Row],[BASIC_DATA]],"m_SpriteScale")</f>
        <v>1.0</v>
      </c>
    </row>
    <row r="155" spans="1:4" hidden="1" x14ac:dyDescent="0.3">
      <c r="A155" t="e" vm="154">
        <v>#VALUE!</v>
      </c>
      <c r="B155" cm="1">
        <f t="array" ref="B155">_FV(BASIC_정보[[#This Row],[BASIC_DATA]],"UT.m_UnitID",TRUE)</f>
        <v>1165</v>
      </c>
      <c r="C155" t="str" cm="1">
        <f t="array" ref="C155">_FV(BASIC_정보[[#This Row],[BASIC_DATA]],"UT.m_Name_Value",TRUE)</f>
        <v>릴리</v>
      </c>
      <c r="D155" t="str" cm="1">
        <f t="array" ref="D155">_FV(BASIC_정보[[#This Row],[BASIC_DATA]],"m_SpriteScale")</f>
        <v>1.0</v>
      </c>
    </row>
    <row r="156" spans="1:4" hidden="1" x14ac:dyDescent="0.3">
      <c r="A156" t="e" vm="155">
        <v>#VALUE!</v>
      </c>
      <c r="B156" cm="1">
        <f t="array" ref="B156">_FV(BASIC_정보[[#This Row],[BASIC_DATA]],"UT.m_UnitID",TRUE)</f>
        <v>1166</v>
      </c>
      <c r="C156" t="str" cm="1">
        <f t="array" ref="C156">_FV(BASIC_정보[[#This Row],[BASIC_DATA]],"UT.m_Name_Value",TRUE)</f>
        <v>서윤</v>
      </c>
      <c r="D156" t="str" cm="1">
        <f t="array" ref="D156">_FV(BASIC_정보[[#This Row],[BASIC_DATA]],"m_SpriteScale")</f>
        <v>1.0</v>
      </c>
    </row>
    <row r="157" spans="1:4" hidden="1" x14ac:dyDescent="0.3">
      <c r="A157" t="e" vm="156">
        <v>#VALUE!</v>
      </c>
      <c r="B157" cm="1">
        <f t="array" ref="B157">_FV(BASIC_정보[[#This Row],[BASIC_DATA]],"UT.m_UnitID",TRUE)</f>
        <v>1167</v>
      </c>
      <c r="C157" t="str" cm="1">
        <f t="array" ref="C157">_FV(BASIC_정보[[#This Row],[BASIC_DATA]],"UT.m_Name_Value",TRUE)</f>
        <v>아인&amp;츠바이</v>
      </c>
      <c r="D157" t="str" cm="1">
        <f t="array" ref="D157">_FV(BASIC_정보[[#This Row],[BASIC_DATA]],"m_SpriteScale")</f>
        <v>1.0</v>
      </c>
    </row>
    <row r="158" spans="1:4" hidden="1" x14ac:dyDescent="0.3">
      <c r="A158" t="e" vm="157">
        <v>#VALUE!</v>
      </c>
      <c r="B158" cm="1">
        <f t="array" ref="B158">_FV(BASIC_정보[[#This Row],[BASIC_DATA]],"UT.m_UnitID",TRUE)</f>
        <v>1169</v>
      </c>
      <c r="C158" t="str" cm="1">
        <f t="array" ref="C158">_FV(BASIC_정보[[#This Row],[BASIC_DATA]],"UT.m_Name_Value",TRUE)</f>
        <v>하랍</v>
      </c>
      <c r="D158" t="str" cm="1">
        <f t="array" ref="D158">_FV(BASIC_정보[[#This Row],[BASIC_DATA]],"m_SpriteScale")</f>
        <v>1.0</v>
      </c>
    </row>
    <row r="159" spans="1:4" hidden="1" x14ac:dyDescent="0.3">
      <c r="A159" t="e" vm="158">
        <v>#VALUE!</v>
      </c>
      <c r="B159" cm="1">
        <f t="array" ref="B159">_FV(BASIC_정보[[#This Row],[BASIC_DATA]],"UT.m_UnitID",TRUE)</f>
        <v>1170</v>
      </c>
      <c r="C159" t="str" cm="1">
        <f t="array" ref="C159">_FV(BASIC_정보[[#This Row],[BASIC_DATA]],"UT.m_Name_Value",TRUE)</f>
        <v>세라펠</v>
      </c>
      <c r="D159" t="str" cm="1">
        <f t="array" ref="D159">_FV(BASIC_정보[[#This Row],[BASIC_DATA]],"m_SpriteScale")</f>
        <v>0.9</v>
      </c>
    </row>
    <row r="160" spans="1:4" hidden="1" x14ac:dyDescent="0.3">
      <c r="A160" t="e" vm="159">
        <v>#VALUE!</v>
      </c>
      <c r="B160" cm="1">
        <f t="array" ref="B160">_FV(BASIC_정보[[#This Row],[BASIC_DATA]],"UT.m_UnitID",TRUE)</f>
        <v>1171</v>
      </c>
      <c r="C160" t="str" cm="1">
        <f t="array" ref="C160">_FV(BASIC_정보[[#This Row],[BASIC_DATA]],"UT.m_Name_Value",TRUE)</f>
        <v>리플레이서 킹</v>
      </c>
      <c r="D160" t="str" cm="1">
        <f t="array" ref="D160">_FV(BASIC_정보[[#This Row],[BASIC_DATA]],"m_SpriteScale")</f>
        <v>0.95</v>
      </c>
    </row>
    <row r="161" spans="1:4" hidden="1" x14ac:dyDescent="0.3">
      <c r="A161" t="e" vm="160">
        <v>#VALUE!</v>
      </c>
      <c r="B161" cm="1">
        <f t="array" ref="B161">_FV(BASIC_정보[[#This Row],[BASIC_DATA]],"UT.m_UnitID",TRUE)</f>
        <v>1172</v>
      </c>
      <c r="C161" t="str" cm="1">
        <f t="array" ref="C161">_FV(BASIC_정보[[#This Row],[BASIC_DATA]],"UT.m_Name_Value",TRUE)</f>
        <v>리플레이서 퀸</v>
      </c>
      <c r="D161" t="str" cm="1">
        <f t="array" ref="D161">_FV(BASIC_정보[[#This Row],[BASIC_DATA]],"m_SpriteScale")</f>
        <v>1.0</v>
      </c>
    </row>
    <row r="162" spans="1:4" hidden="1" x14ac:dyDescent="0.3">
      <c r="A162" t="e" vm="161">
        <v>#VALUE!</v>
      </c>
      <c r="B162" cm="1">
        <f t="array" ref="B162">_FV(BASIC_정보[[#This Row],[BASIC_DATA]],"UT.m_UnitID",TRUE)</f>
        <v>1173</v>
      </c>
      <c r="C162" t="str" cm="1">
        <f t="array" ref="C162">_FV(BASIC_정보[[#This Row],[BASIC_DATA]],"UT.m_Name_Value",TRUE)</f>
        <v>리플레이서 나이트</v>
      </c>
      <c r="D162" t="str" cm="1">
        <f t="array" ref="D162">_FV(BASIC_정보[[#This Row],[BASIC_DATA]],"m_SpriteScale")</f>
        <v>1.0</v>
      </c>
    </row>
    <row r="163" spans="1:4" hidden="1" x14ac:dyDescent="0.3">
      <c r="A163" t="e" vm="162">
        <v>#VALUE!</v>
      </c>
      <c r="B163" cm="1">
        <f t="array" ref="B163">_FV(BASIC_정보[[#This Row],[BASIC_DATA]],"UT.m_UnitID",TRUE)</f>
        <v>1174</v>
      </c>
      <c r="C163" t="str" cm="1">
        <f t="array" ref="C163">_FV(BASIC_정보[[#This Row],[BASIC_DATA]],"UT.m_Name_Value",TRUE)</f>
        <v>리플레이서 비숍</v>
      </c>
      <c r="D163" t="str" cm="1">
        <f t="array" ref="D163">_FV(BASIC_정보[[#This Row],[BASIC_DATA]],"m_SpriteScale")</f>
        <v>1.0</v>
      </c>
    </row>
    <row r="164" spans="1:4" hidden="1" x14ac:dyDescent="0.3">
      <c r="A164" t="e" vm="163">
        <v>#VALUE!</v>
      </c>
      <c r="B164" cm="1">
        <f t="array" ref="B164">_FV(BASIC_정보[[#This Row],[BASIC_DATA]],"UT.m_UnitID",TRUE)</f>
        <v>1175</v>
      </c>
      <c r="C164" t="str" cm="1">
        <f t="array" ref="C164">_FV(BASIC_정보[[#This Row],[BASIC_DATA]],"UT.m_Name_Value",TRUE)</f>
        <v>스피라</v>
      </c>
      <c r="D164" t="str" cm="1">
        <f t="array" ref="D164">_FV(BASIC_정보[[#This Row],[BASIC_DATA]],"m_SpriteScale")</f>
        <v>1.0</v>
      </c>
    </row>
    <row r="165" spans="1:4" hidden="1" x14ac:dyDescent="0.3">
      <c r="A165" t="e" vm="164">
        <v>#VALUE!</v>
      </c>
      <c r="B165" cm="1">
        <f t="array" ref="B165">_FV(BASIC_정보[[#This Row],[BASIC_DATA]],"UT.m_UnitID",TRUE)</f>
        <v>1176</v>
      </c>
      <c r="C165" t="str" cm="1">
        <f t="array" ref="C165">_FV(BASIC_정보[[#This Row],[BASIC_DATA]],"UT.m_Name_Value",TRUE)</f>
        <v>미니스트라</v>
      </c>
      <c r="D165" t="str" cm="1">
        <f t="array" ref="D165">_FV(BASIC_정보[[#This Row],[BASIC_DATA]],"m_SpriteScale")</f>
        <v>0.95</v>
      </c>
    </row>
    <row r="166" spans="1:4" hidden="1" x14ac:dyDescent="0.3">
      <c r="A166" t="e" vm="165">
        <v>#VALUE!</v>
      </c>
      <c r="B166" cm="1">
        <f t="array" ref="B166">_FV(BASIC_정보[[#This Row],[BASIC_DATA]],"UT.m_UnitID",TRUE)</f>
        <v>1177</v>
      </c>
      <c r="C166" t="str" cm="1">
        <f t="array" ref="C166">_FV(BASIC_정보[[#This Row],[BASIC_DATA]],"UT.m_Name_Value",TRUE)</f>
        <v>브라우니 무어</v>
      </c>
      <c r="D166" t="str" cm="1">
        <f t="array" ref="D166">_FV(BASIC_정보[[#This Row],[BASIC_DATA]],"m_SpriteScale")</f>
        <v>1.0</v>
      </c>
    </row>
    <row r="167" spans="1:4" hidden="1" x14ac:dyDescent="0.3">
      <c r="A167" t="e" vm="166">
        <v>#VALUE!</v>
      </c>
      <c r="B167" cm="1">
        <f t="array" ref="B167">_FV(BASIC_정보[[#This Row],[BASIC_DATA]],"UT.m_UnitID",TRUE)</f>
        <v>1178</v>
      </c>
      <c r="C167" t="str" cm="1">
        <f t="array" ref="C167">_FV(BASIC_정보[[#This Row],[BASIC_DATA]],"UT.m_Name_Value",TRUE)</f>
        <v>나이엘 블루스틸</v>
      </c>
      <c r="D167" t="str" cm="1">
        <f t="array" ref="D167">_FV(BASIC_정보[[#This Row],[BASIC_DATA]],"m_SpriteScale")</f>
        <v>1.0</v>
      </c>
    </row>
    <row r="168" spans="1:4" hidden="1" x14ac:dyDescent="0.3">
      <c r="A168" t="e" vm="167">
        <v>#VALUE!</v>
      </c>
      <c r="B168" cm="1">
        <f t="array" ref="B168">_FV(BASIC_정보[[#This Row],[BASIC_DATA]],"UT.m_UnitID",TRUE)</f>
        <v>1179</v>
      </c>
      <c r="C168" t="str" cm="1">
        <f t="array" ref="C168">_FV(BASIC_정보[[#This Row],[BASIC_DATA]],"UT.m_Name_Value",TRUE)</f>
        <v>리타 아르세니코</v>
      </c>
      <c r="D168" t="str" cm="1">
        <f t="array" ref="D168">_FV(BASIC_정보[[#This Row],[BASIC_DATA]],"m_SpriteScale")</f>
        <v>1.0</v>
      </c>
    </row>
    <row r="169" spans="1:4" hidden="1" x14ac:dyDescent="0.3">
      <c r="A169" t="e" vm="168">
        <v>#VALUE!</v>
      </c>
      <c r="B169" cm="1">
        <f t="array" ref="B169">_FV(BASIC_정보[[#This Row],[BASIC_DATA]],"UT.m_UnitID",TRUE)</f>
        <v>1180</v>
      </c>
      <c r="C169" t="str" cm="1">
        <f t="array" ref="C169">_FV(BASIC_정보[[#This Row],[BASIC_DATA]],"UT.m_Name_Value",TRUE)</f>
        <v>대시</v>
      </c>
      <c r="D169" t="str" cm="1">
        <f t="array" ref="D169">_FV(BASIC_정보[[#This Row],[BASIC_DATA]],"m_SpriteScale")</f>
        <v>1.0</v>
      </c>
    </row>
    <row r="170" spans="1:4" hidden="1" x14ac:dyDescent="0.3">
      <c r="A170" t="e" vm="169">
        <v>#VALUE!</v>
      </c>
      <c r="B170" cm="1">
        <f t="array" ref="B170">_FV(BASIC_정보[[#This Row],[BASIC_DATA]],"UT.m_UnitID",TRUE)</f>
        <v>1181</v>
      </c>
      <c r="C170" t="str" cm="1">
        <f t="array" ref="C170">_FV(BASIC_정보[[#This Row],[BASIC_DATA]],"UT.m_Name_Value",TRUE)</f>
        <v>미카★스타</v>
      </c>
      <c r="D170" t="str" cm="1">
        <f t="array" ref="D170">_FV(BASIC_정보[[#This Row],[BASIC_DATA]],"m_SpriteScale")</f>
        <v>1.0</v>
      </c>
    </row>
    <row r="171" spans="1:4" hidden="1" x14ac:dyDescent="0.3">
      <c r="A171" t="e" vm="170">
        <v>#VALUE!</v>
      </c>
      <c r="B171" cm="1">
        <f t="array" ref="B171">_FV(BASIC_정보[[#This Row],[BASIC_DATA]],"UT.m_UnitID",TRUE)</f>
        <v>1182</v>
      </c>
      <c r="C171" t="str" cm="1">
        <f t="array" ref="C171">_FV(BASIC_정보[[#This Row],[BASIC_DATA]],"UT.m_Name_Value",TRUE)</f>
        <v>솔 배드가이</v>
      </c>
      <c r="D171" t="str" cm="1">
        <f t="array" ref="D171">_FV(BASIC_정보[[#This Row],[BASIC_DATA]],"m_SpriteScale")</f>
        <v>1.0</v>
      </c>
    </row>
    <row r="172" spans="1:4" hidden="1" x14ac:dyDescent="0.3">
      <c r="A172" t="e" vm="171">
        <v>#VALUE!</v>
      </c>
      <c r="B172" cm="1">
        <f t="array" ref="B172">_FV(BASIC_정보[[#This Row],[BASIC_DATA]],"UT.m_UnitID",TRUE)</f>
        <v>1183</v>
      </c>
      <c r="C172" t="str" cm="1">
        <f t="array" ref="C172">_FV(BASIC_정보[[#This Row],[BASIC_DATA]],"UT.m_Name_Value",TRUE)</f>
        <v>메이</v>
      </c>
      <c r="D172" t="str" cm="1">
        <f t="array" ref="D172">_FV(BASIC_정보[[#This Row],[BASIC_DATA]],"m_SpriteScale")</f>
        <v>1.0</v>
      </c>
    </row>
    <row r="173" spans="1:4" hidden="1" x14ac:dyDescent="0.3">
      <c r="A173" t="e" vm="172">
        <v>#VALUE!</v>
      </c>
      <c r="B173" cm="1">
        <f t="array" ref="B173">_FV(BASIC_정보[[#This Row],[BASIC_DATA]],"UT.m_UnitID",TRUE)</f>
        <v>1184</v>
      </c>
      <c r="C173" t="str" cm="1">
        <f t="array" ref="C173">_FV(BASIC_정보[[#This Row],[BASIC_DATA]],"UT.m_Name_Value",TRUE)</f>
        <v>밀리아 레이지</v>
      </c>
      <c r="D173" t="str" cm="1">
        <f t="array" ref="D173">_FV(BASIC_정보[[#This Row],[BASIC_DATA]],"m_SpriteScale")</f>
        <v>1.0</v>
      </c>
    </row>
    <row r="174" spans="1:4" hidden="1" x14ac:dyDescent="0.3">
      <c r="A174" t="e" vm="173">
        <v>#VALUE!</v>
      </c>
      <c r="B174" cm="1">
        <f t="array" ref="B174">_FV(BASIC_정보[[#This Row],[BASIC_DATA]],"UT.m_UnitID",TRUE)</f>
        <v>1185</v>
      </c>
      <c r="C174" t="str" cm="1">
        <f t="array" ref="C174">_FV(BASIC_정보[[#This Row],[BASIC_DATA]],"UT.m_Name_Value",TRUE)</f>
        <v>램리썰 밸런타인</v>
      </c>
      <c r="D174" t="str" cm="1">
        <f t="array" ref="D174">_FV(BASIC_정보[[#This Row],[BASIC_DATA]],"m_SpriteScale")</f>
        <v>1.0</v>
      </c>
    </row>
    <row r="175" spans="1:4" hidden="1" x14ac:dyDescent="0.3">
      <c r="A175" t="e" vm="174">
        <v>#VALUE!</v>
      </c>
      <c r="B175" cm="1">
        <f t="array" ref="B175">_FV(BASIC_정보[[#This Row],[BASIC_DATA]],"UT.m_UnitID",TRUE)</f>
        <v>1186</v>
      </c>
      <c r="C175" t="str" cm="1">
        <f t="array" ref="C175">_FV(BASIC_정보[[#This Row],[BASIC_DATA]],"UT.m_Name_Value",TRUE)</f>
        <v>이노</v>
      </c>
      <c r="D175" t="str" cm="1">
        <f t="array" ref="D175">_FV(BASIC_정보[[#This Row],[BASIC_DATA]],"m_SpriteScale")</f>
        <v>1.0</v>
      </c>
    </row>
    <row r="176" spans="1:4" hidden="1" x14ac:dyDescent="0.3">
      <c r="A176" t="e" vm="175">
        <v>#VALUE!</v>
      </c>
      <c r="B176" cm="1">
        <f t="array" ref="B176">_FV(BASIC_정보[[#This Row],[BASIC_DATA]],"UT.m_UnitID",TRUE)</f>
        <v>1187</v>
      </c>
      <c r="C176" t="str" cm="1">
        <f t="array" ref="C176">_FV(BASIC_정보[[#This Row],[BASIC_DATA]],"UT.m_Name_Value",TRUE)</f>
        <v>글리치</v>
      </c>
      <c r="D176" t="str" cm="1">
        <f t="array" ref="D176">_FV(BASIC_정보[[#This Row],[BASIC_DATA]],"m_SpriteScale")</f>
        <v>1.0</v>
      </c>
    </row>
    <row r="177" spans="1:4" hidden="1" x14ac:dyDescent="0.3">
      <c r="A177" t="e" vm="176">
        <v>#VALUE!</v>
      </c>
      <c r="B177" cm="1">
        <f t="array" ref="B177">_FV(BASIC_정보[[#This Row],[BASIC_DATA]],"UT.m_UnitID",TRUE)</f>
        <v>1188</v>
      </c>
      <c r="C177" t="str" cm="1">
        <f t="array" ref="C177">_FV(BASIC_정보[[#This Row],[BASIC_DATA]],"UT.m_Name_Value",TRUE)</f>
        <v>오버플로</v>
      </c>
      <c r="D177" t="str" cm="1">
        <f t="array" ref="D177">_FV(BASIC_정보[[#This Row],[BASIC_DATA]],"m_SpriteScale")</f>
        <v>1.05</v>
      </c>
    </row>
    <row r="178" spans="1:4" hidden="1" x14ac:dyDescent="0.3">
      <c r="A178" t="e" vm="177">
        <v>#VALUE!</v>
      </c>
      <c r="B178" cm="1">
        <f t="array" ref="B178">_FV(BASIC_정보[[#This Row],[BASIC_DATA]],"UT.m_UnitID",TRUE)</f>
        <v>1189</v>
      </c>
      <c r="C178" t="str" cm="1">
        <f t="array" ref="C178">_FV(BASIC_정보[[#This Row],[BASIC_DATA]],"UT.m_Name_Value",TRUE)</f>
        <v>기계수집가</v>
      </c>
      <c r="D178" t="str" cm="1">
        <f t="array" ref="D178">_FV(BASIC_정보[[#This Row],[BASIC_DATA]],"m_SpriteScale")</f>
        <v>1.0</v>
      </c>
    </row>
    <row r="179" spans="1:4" hidden="1" x14ac:dyDescent="0.3">
      <c r="A179" t="e" vm="178">
        <v>#VALUE!</v>
      </c>
      <c r="B179" cm="1">
        <f t="array" ref="B179">_FV(BASIC_정보[[#This Row],[BASIC_DATA]],"UT.m_UnitID",TRUE)</f>
        <v>1190</v>
      </c>
      <c r="C179" t="str" cm="1">
        <f t="array" ref="C179">_FV(BASIC_정보[[#This Row],[BASIC_DATA]],"UT.m_Name_Value",TRUE)</f>
        <v>이볼브 원</v>
      </c>
      <c r="D179" t="str" cm="1">
        <f t="array" ref="D179">_FV(BASIC_정보[[#This Row],[BASIC_DATA]],"m_SpriteScale")</f>
        <v>0.9</v>
      </c>
    </row>
    <row r="180" spans="1:4" hidden="1" x14ac:dyDescent="0.3">
      <c r="A180" t="e" vm="179">
        <v>#VALUE!</v>
      </c>
      <c r="B180" cm="1">
        <f t="array" ref="B180">_FV(BASIC_정보[[#This Row],[BASIC_DATA]],"UT.m_UnitID",TRUE)</f>
        <v>1191</v>
      </c>
      <c r="C180" t="str" cm="1">
        <f t="array" ref="C180">_FV(BASIC_정보[[#This Row],[BASIC_DATA]],"UT.m_Name_Value",TRUE)</f>
        <v>론 리</v>
      </c>
      <c r="D180" t="str" cm="1">
        <f t="array" ref="D180">_FV(BASIC_정보[[#This Row],[BASIC_DATA]],"m_SpriteScale")</f>
        <v>1.0</v>
      </c>
    </row>
    <row r="181" spans="1:4" hidden="1" x14ac:dyDescent="0.3">
      <c r="A181" t="e" vm="180">
        <v>#VALUE!</v>
      </c>
      <c r="B181" cm="1">
        <f t="array" ref="B181">_FV(BASIC_정보[[#This Row],[BASIC_DATA]],"UT.m_UnitID",TRUE)</f>
        <v>1192</v>
      </c>
      <c r="C181" t="str" cm="1">
        <f t="array" ref="C181">_FV(BASIC_정보[[#This Row],[BASIC_DATA]],"UT.m_Name_Value",TRUE)</f>
        <v>라라 예거</v>
      </c>
      <c r="D181" t="str" cm="1">
        <f t="array" ref="D181">_FV(BASIC_정보[[#This Row],[BASIC_DATA]],"m_SpriteScale")</f>
        <v>1.0</v>
      </c>
    </row>
    <row r="182" spans="1:4" hidden="1" x14ac:dyDescent="0.3">
      <c r="A182" t="e" vm="181">
        <v>#VALUE!</v>
      </c>
      <c r="B182" cm="1">
        <f t="array" ref="B182">_FV(BASIC_정보[[#This Row],[BASIC_DATA]],"UT.m_UnitID",TRUE)</f>
        <v>1193</v>
      </c>
      <c r="C182" t="str" cm="1">
        <f t="array" ref="C182">_FV(BASIC_정보[[#This Row],[BASIC_DATA]],"UT.m_Name_Value",TRUE)</f>
        <v>루시드</v>
      </c>
      <c r="D182" t="str" cm="1">
        <f t="array" ref="D182">_FV(BASIC_정보[[#This Row],[BASIC_DATA]],"m_SpriteScale")</f>
        <v>1.0</v>
      </c>
    </row>
    <row r="183" spans="1:4" hidden="1" x14ac:dyDescent="0.3">
      <c r="A183" t="e" vm="182">
        <v>#VALUE!</v>
      </c>
      <c r="B183" cm="1">
        <f t="array" ref="B183">_FV(BASIC_정보[[#This Row],[BASIC_DATA]],"UT.m_UnitID",TRUE)</f>
        <v>1194</v>
      </c>
      <c r="C183" t="str" cm="1">
        <f t="array" ref="C183">_FV(BASIC_정보[[#This Row],[BASIC_DATA]],"UT.m_Name_Value",TRUE)</f>
        <v>주시윤</v>
      </c>
      <c r="D183" t="str" cm="1">
        <f t="array" ref="D183">_FV(BASIC_정보[[#This Row],[BASIC_DATA]],"m_SpriteScale")</f>
        <v>1.0</v>
      </c>
    </row>
    <row r="184" spans="1:4" hidden="1" x14ac:dyDescent="0.3">
      <c r="A184" t="e" vm="183">
        <v>#VALUE!</v>
      </c>
      <c r="B184" cm="1">
        <f t="array" ref="B184">_FV(BASIC_정보[[#This Row],[BASIC_DATA]],"UT.m_UnitID",TRUE)</f>
        <v>1195</v>
      </c>
      <c r="C184" t="str" cm="1">
        <f t="array" ref="C184">_FV(BASIC_정보[[#This Row],[BASIC_DATA]],"UT.m_Name_Value",TRUE)</f>
        <v>루크레시아</v>
      </c>
      <c r="D184" t="str" cm="1">
        <f t="array" ref="D184">_FV(BASIC_정보[[#This Row],[BASIC_DATA]],"m_SpriteScale")</f>
        <v>1.0</v>
      </c>
    </row>
    <row r="185" spans="1:4" x14ac:dyDescent="0.3">
      <c r="A185" t="e" vm="184">
        <v>#VALUE!</v>
      </c>
      <c r="B185" cm="1">
        <f t="array" ref="B185">_FV(BASIC_정보[[#This Row],[BASIC_DATA]],"UT.m_UnitID",TRUE)</f>
        <v>1196</v>
      </c>
      <c r="C185" t="str" cm="1">
        <f t="array" ref="C185">_FV(BASIC_정보[[#This Row],[BASIC_DATA]],"UT.m_Name_Value",TRUE)</f>
        <v>호라이즌</v>
      </c>
      <c r="D185" t="str" cm="1">
        <f t="array" ref="D185">_FV(BASIC_정보[[#This Row],[BASIC_DATA]],"m_SpriteScale")</f>
        <v>1.0</v>
      </c>
    </row>
    <row r="186" spans="1:4" hidden="1" x14ac:dyDescent="0.3">
      <c r="A186" t="e" vm="185">
        <v>#VALUE!</v>
      </c>
      <c r="B186" cm="1">
        <f t="array" ref="B186">_FV(BASIC_정보[[#This Row],[BASIC_DATA]],"UT.m_UnitID",TRUE)</f>
        <v>1198</v>
      </c>
      <c r="C186" t="str" cm="1">
        <f t="array" ref="C186">_FV(BASIC_정보[[#This Row],[BASIC_DATA]],"UT.m_Name_Value",TRUE)</f>
        <v>셰나</v>
      </c>
      <c r="D186" t="str" cm="1">
        <f t="array" ref="D186">_FV(BASIC_정보[[#This Row],[BASIC_DATA]],"m_SpriteScale")</f>
        <v>1.0</v>
      </c>
    </row>
    <row r="187" spans="1:4" hidden="1" x14ac:dyDescent="0.3">
      <c r="A187" t="e" vm="186">
        <v>#VALUE!</v>
      </c>
      <c r="B187" cm="1">
        <f t="array" ref="B187">_FV(BASIC_정보[[#This Row],[BASIC_DATA]],"UT.m_UnitID",TRUE)</f>
        <v>10008</v>
      </c>
      <c r="C187" t="str" cm="1">
        <f t="array" ref="C187">_FV(BASIC_정보[[#This Row],[BASIC_DATA]],"UT.m_Name_Value",TRUE)</f>
        <v>플루토</v>
      </c>
      <c r="D187" t="str" cm="1">
        <f t="array" ref="D187">_FV(BASIC_정보[[#This Row],[BASIC_DATA]],"m_SpriteScale")</f>
        <v>1.5</v>
      </c>
    </row>
    <row r="188" spans="1:4" hidden="1" x14ac:dyDescent="0.3">
      <c r="A188" t="e" vm="187">
        <v>#VALUE!</v>
      </c>
      <c r="B188" cm="1">
        <f t="array" ref="B188">_FV(BASIC_정보[[#This Row],[BASIC_DATA]],"UT.m_UnitID",TRUE)</f>
        <v>10009</v>
      </c>
      <c r="C188" t="str" cm="1">
        <f t="array" ref="C188">_FV(BASIC_정보[[#This Row],[BASIC_DATA]],"UT.m_Name_Value",TRUE)</f>
        <v>이안 주니어</v>
      </c>
      <c r="D188" t="str" cm="1">
        <f t="array" ref="D188">_FV(BASIC_정보[[#This Row],[BASIC_DATA]],"m_SpriteScale")</f>
        <v>1.2</v>
      </c>
    </row>
    <row r="189" spans="1:4" hidden="1" x14ac:dyDescent="0.3">
      <c r="A189" t="e" vm="188">
        <v>#VALUE!</v>
      </c>
      <c r="B189" cm="1">
        <f t="array" ref="B189">_FV(BASIC_정보[[#This Row],[BASIC_DATA]],"UT.m_UnitID",TRUE)</f>
        <v>10010</v>
      </c>
      <c r="C189" t="str" cm="1">
        <f t="array" ref="C189">_FV(BASIC_정보[[#This Row],[BASIC_DATA]],"UT.m_Name_Value",TRUE)</f>
        <v>제리</v>
      </c>
      <c r="D189" t="str" cm="1">
        <f t="array" ref="D189">_FV(BASIC_정보[[#This Row],[BASIC_DATA]],"m_SpriteScale")</f>
        <v>1.0</v>
      </c>
    </row>
    <row r="190" spans="1:4" hidden="1" x14ac:dyDescent="0.3">
      <c r="A190" t="e" vm="189">
        <v>#VALUE!</v>
      </c>
      <c r="B190" cm="1">
        <f t="array" ref="B190">_FV(BASIC_정보[[#This Row],[BASIC_DATA]],"UT.m_UnitID",TRUE)</f>
        <v>10011</v>
      </c>
      <c r="C190" t="str" cm="1">
        <f t="array" ref="C190">_FV(BASIC_정보[[#This Row],[BASIC_DATA]],"UT.m_Name_Value",TRUE)</f>
        <v>미키</v>
      </c>
      <c r="D190" t="str" cm="1">
        <f t="array" ref="D190">_FV(BASIC_정보[[#This Row],[BASIC_DATA]],"m_SpriteScale")</f>
        <v>1.0</v>
      </c>
    </row>
    <row r="191" spans="1:4" hidden="1" x14ac:dyDescent="0.3">
      <c r="A191" t="e" vm="190">
        <v>#VALUE!</v>
      </c>
      <c r="B191" cm="1">
        <f t="array" ref="B191">_FV(BASIC_정보[[#This Row],[BASIC_DATA]],"UT.m_UnitID",TRUE)</f>
        <v>10012</v>
      </c>
      <c r="C191" t="str" cm="1">
        <f t="array" ref="C191">_FV(BASIC_정보[[#This Row],[BASIC_DATA]],"UT.m_Name_Value",TRUE)</f>
        <v xml:space="preserve">강습전술방벽 AGS-9A </v>
      </c>
      <c r="D191" t="str" cm="1">
        <f t="array" ref="D191">_FV(BASIC_정보[[#This Row],[BASIC_DATA]],"m_SpriteScale")</f>
        <v>1.5</v>
      </c>
    </row>
    <row r="192" spans="1:4" hidden="1" x14ac:dyDescent="0.3">
      <c r="A192" t="e" vm="191">
        <v>#VALUE!</v>
      </c>
      <c r="B192" cm="1">
        <f t="array" ref="B192">_FV(BASIC_정보[[#This Row],[BASIC_DATA]],"UT.m_UnitID",TRUE)</f>
        <v>10013</v>
      </c>
      <c r="C192" t="str" cm="1">
        <f t="array" ref="C192">_FV(BASIC_정보[[#This Row],[BASIC_DATA]],"UT.m_Name_Value",TRUE)</f>
        <v>증강구현체 신지아</v>
      </c>
      <c r="D192" t="str" cm="1">
        <f t="array" ref="D192">_FV(BASIC_정보[[#This Row],[BASIC_DATA]],"m_SpriteScale")</f>
        <v>1.0</v>
      </c>
    </row>
    <row r="193" spans="1:4" hidden="1" x14ac:dyDescent="0.3">
      <c r="A193" t="e" vm="192">
        <v>#VALUE!</v>
      </c>
      <c r="B193" cm="1">
        <f t="array" ref="B193">_FV(BASIC_정보[[#This Row],[BASIC_DATA]],"UT.m_UnitID",TRUE)</f>
        <v>10014</v>
      </c>
      <c r="C193" t="str" cm="1">
        <f t="array" ref="C193">_FV(BASIC_정보[[#This Row],[BASIC_DATA]],"UT.m_Name_Value",TRUE)</f>
        <v>소총병(소환)</v>
      </c>
      <c r="D193" t="str" cm="1">
        <f t="array" ref="D193">_FV(BASIC_정보[[#This Row],[BASIC_DATA]],"m_SpriteScale")</f>
        <v>1.0</v>
      </c>
    </row>
    <row r="194" spans="1:4" hidden="1" x14ac:dyDescent="0.3">
      <c r="A194" t="e" vm="193">
        <v>#VALUE!</v>
      </c>
      <c r="B194" cm="1">
        <f t="array" ref="B194">_FV(BASIC_정보[[#This Row],[BASIC_DATA]],"UT.m_UnitID",TRUE)</f>
        <v>10016</v>
      </c>
      <c r="C194" t="str" cm="1">
        <f t="array" ref="C194">_FV(BASIC_정보[[#This Row],[BASIC_DATA]],"UT.m_Name_Value",TRUE)</f>
        <v>어설트 트루퍼(소환)</v>
      </c>
      <c r="D194" t="str" cm="1">
        <f t="array" ref="D194">_FV(BASIC_정보[[#This Row],[BASIC_DATA]],"m_SpriteScale")</f>
        <v/>
      </c>
    </row>
    <row r="195" spans="1:4" hidden="1" x14ac:dyDescent="0.3">
      <c r="A195" t="e" vm="194">
        <v>#VALUE!</v>
      </c>
      <c r="B195" cm="1">
        <f t="array" ref="B195">_FV(BASIC_정보[[#This Row],[BASIC_DATA]],"UT.m_UnitID",TRUE)</f>
        <v>10017</v>
      </c>
      <c r="C195" t="str" cm="1">
        <f t="array" ref="C195">_FV(BASIC_정보[[#This Row],[BASIC_DATA]],"UT.m_Name_Value",TRUE)</f>
        <v>공성 트럭</v>
      </c>
      <c r="D195" t="str" cm="1">
        <f t="array" ref="D195">_FV(BASIC_정보[[#This Row],[BASIC_DATA]],"m_SpriteScale")</f>
        <v>1.0</v>
      </c>
    </row>
    <row r="196" spans="1:4" hidden="1" x14ac:dyDescent="0.3">
      <c r="A196" t="e" vm="195">
        <v>#VALUE!</v>
      </c>
      <c r="B196" cm="1">
        <f t="array" ref="B196">_FV(BASIC_정보[[#This Row],[BASIC_DATA]],"UT.m_UnitID",TRUE)</f>
        <v>10018</v>
      </c>
      <c r="C196" t="str" cm="1">
        <f t="array" ref="C196">_FV(BASIC_정보[[#This Row],[BASIC_DATA]],"UT.m_Name_Value",TRUE)</f>
        <v>보미 디코이</v>
      </c>
      <c r="D196" t="str" cm="1">
        <f t="array" ref="D196">_FV(BASIC_정보[[#This Row],[BASIC_DATA]],"m_SpriteScale")</f>
        <v>1.0</v>
      </c>
    </row>
    <row r="197" spans="1:4" hidden="1" x14ac:dyDescent="0.3">
      <c r="A197" t="e" vm="196">
        <v>#VALUE!</v>
      </c>
      <c r="B197" cm="1">
        <f t="array" ref="B197">_FV(BASIC_정보[[#This Row],[BASIC_DATA]],"UT.m_UnitID",TRUE)</f>
        <v>10022</v>
      </c>
      <c r="C197" t="str" cm="1">
        <f t="array" ref="C197">_FV(BASIC_정보[[#This Row],[BASIC_DATA]],"UT.m_Name_Value",TRUE)</f>
        <v>강습전술방벽 AGS-2M</v>
      </c>
      <c r="D197" t="str" cm="1">
        <f t="array" ref="D197">_FV(BASIC_정보[[#This Row],[BASIC_DATA]],"m_SpriteScale")</f>
        <v>1.2</v>
      </c>
    </row>
    <row r="198" spans="1:4" hidden="1" x14ac:dyDescent="0.3">
      <c r="A198" t="e" vm="197">
        <v>#VALUE!</v>
      </c>
      <c r="B198" cm="1">
        <f t="array" ref="B198">_FV(BASIC_정보[[#This Row],[BASIC_DATA]],"UT.m_UnitID",TRUE)</f>
        <v>10024</v>
      </c>
      <c r="C198" t="str" cm="1">
        <f t="array" ref="C198">_FV(BASIC_정보[[#This Row],[BASIC_DATA]],"UT.m_Name_Value",TRUE)</f>
        <v>얼음 장벽</v>
      </c>
      <c r="D198" t="str" cm="1">
        <f t="array" ref="D198">_FV(BASIC_정보[[#This Row],[BASIC_DATA]],"m_SpriteScale")</f>
        <v>1.0</v>
      </c>
    </row>
    <row r="199" spans="1:4" hidden="1" x14ac:dyDescent="0.3">
      <c r="A199" t="e" vm="198">
        <v>#VALUE!</v>
      </c>
      <c r="B199" cm="1">
        <f t="array" ref="B199">_FV(BASIC_정보[[#This Row],[BASIC_DATA]],"UT.m_UnitID",TRUE)</f>
        <v>10025</v>
      </c>
      <c r="C199" t="str" cm="1">
        <f t="array" ref="C199">_FV(BASIC_정보[[#This Row],[BASIC_DATA]],"UT.m_Name_Value",TRUE)</f>
        <v>지식의 파편</v>
      </c>
      <c r="D199" t="str" cm="1">
        <f t="array" ref="D199">_FV(BASIC_정보[[#This Row],[BASIC_DATA]],"m_SpriteScale")</f>
        <v>1.2</v>
      </c>
    </row>
    <row r="200" spans="1:4" hidden="1" x14ac:dyDescent="0.3">
      <c r="A200" t="e" vm="199">
        <v>#VALUE!</v>
      </c>
      <c r="B200" cm="1">
        <f t="array" ref="B200">_FV(BASIC_정보[[#This Row],[BASIC_DATA]],"UT.m_UnitID",TRUE)</f>
        <v>10026</v>
      </c>
      <c r="C200" t="str" cm="1">
        <f t="array" ref="C200">_FV(BASIC_정보[[#This Row],[BASIC_DATA]],"UT.m_Name_Value",TRUE)</f>
        <v>머신-갓 파더</v>
      </c>
      <c r="D200" t="str" cm="1">
        <f t="array" ref="D200">_FV(BASIC_정보[[#This Row],[BASIC_DATA]],"m_SpriteScale")</f>
        <v>1.0</v>
      </c>
    </row>
    <row r="201" spans="1:4" hidden="1" x14ac:dyDescent="0.3">
      <c r="A201" t="e" vm="200">
        <v>#VALUE!</v>
      </c>
      <c r="B201" cm="1">
        <f t="array" ref="B201">_FV(BASIC_정보[[#This Row],[BASIC_DATA]],"UT.m_UnitID",TRUE)</f>
        <v>10027</v>
      </c>
      <c r="C201" t="str" cm="1">
        <f t="array" ref="C201">_FV(BASIC_정보[[#This Row],[BASIC_DATA]],"UT.m_Name_Value",TRUE)</f>
        <v>강습저지방벽 AGS-9B</v>
      </c>
      <c r="D201" t="str" cm="1">
        <f t="array" ref="D201">_FV(BASIC_정보[[#This Row],[BASIC_DATA]],"m_SpriteScale")</f>
        <v>0.9</v>
      </c>
    </row>
    <row r="202" spans="1:4" hidden="1" x14ac:dyDescent="0.3">
      <c r="A202" t="e" vm="201">
        <v>#VALUE!</v>
      </c>
      <c r="B202" cm="1">
        <f t="array" ref="B202">_FV(BASIC_정보[[#This Row],[BASIC_DATA]],"UT.m_UnitID",TRUE)</f>
        <v>10028</v>
      </c>
      <c r="C202" t="str" cm="1">
        <f t="array" ref="C202">_FV(BASIC_정보[[#This Row],[BASIC_DATA]],"UT.m_Name_Value",TRUE)</f>
        <v>컨트롤 비스트</v>
      </c>
      <c r="D202" t="str" cm="1">
        <f t="array" ref="D202">_FV(BASIC_정보[[#This Row],[BASIC_DATA]],"m_SpriteScale")</f>
        <v>0.8</v>
      </c>
    </row>
    <row r="203" spans="1:4" hidden="1" x14ac:dyDescent="0.3">
      <c r="A203" t="e" vm="202">
        <v>#VALUE!</v>
      </c>
      <c r="B203" cm="1">
        <f t="array" ref="B203">_FV(BASIC_정보[[#This Row],[BASIC_DATA]],"UT.m_UnitID",TRUE)</f>
        <v>10029</v>
      </c>
      <c r="C203" t="str" cm="1">
        <f t="array" ref="C203">_FV(BASIC_정보[[#This Row],[BASIC_DATA]],"UT.m_Name_Value",TRUE)</f>
        <v>레일리</v>
      </c>
      <c r="D203" t="str" cm="1">
        <f t="array" ref="D203">_FV(BASIC_정보[[#This Row],[BASIC_DATA]],"m_SpriteScale")</f>
        <v>1.2</v>
      </c>
    </row>
    <row r="204" spans="1:4" hidden="1" x14ac:dyDescent="0.3">
      <c r="A204" t="e" vm="203">
        <v>#VALUE!</v>
      </c>
      <c r="B204" cm="1">
        <f t="array" ref="B204">_FV(BASIC_정보[[#This Row],[BASIC_DATA]],"UT.m_UnitID",TRUE)</f>
        <v>10031</v>
      </c>
      <c r="C204" t="str" cm="1">
        <f t="array" ref="C204">_FV(BASIC_정보[[#This Row],[BASIC_DATA]],"UT.m_Name_Value",TRUE)</f>
        <v>염동소총</v>
      </c>
      <c r="D204" t="str" cm="1">
        <f t="array" ref="D204">_FV(BASIC_정보[[#This Row],[BASIC_DATA]],"m_SpriteScale")</f>
        <v>1.0</v>
      </c>
    </row>
    <row r="205" spans="1:4" hidden="1" x14ac:dyDescent="0.3">
      <c r="A205" t="e" vm="204">
        <v>#VALUE!</v>
      </c>
      <c r="B205" cm="1">
        <f t="array" ref="B205">_FV(BASIC_정보[[#This Row],[BASIC_DATA]],"UT.m_UnitID",TRUE)</f>
        <v>10032</v>
      </c>
      <c r="C205" t="str" cm="1">
        <f t="array" ref="C205">_FV(BASIC_정보[[#This Row],[BASIC_DATA]],"UT.m_Name_Value",TRUE)</f>
        <v>츠바이</v>
      </c>
      <c r="D205" t="str" cm="1">
        <f t="array" ref="D205">_FV(BASIC_정보[[#This Row],[BASIC_DATA]],"m_SpriteScale")</f>
        <v>1.0</v>
      </c>
    </row>
    <row r="206" spans="1:4" hidden="1" x14ac:dyDescent="0.3">
      <c r="A206" t="e" vm="205">
        <v>#VALUE!</v>
      </c>
      <c r="B206" cm="1">
        <f t="array" ref="B206">_FV(BASIC_정보[[#This Row],[BASIC_DATA]],"UT.m_UnitID",TRUE)</f>
        <v>10033</v>
      </c>
      <c r="C206" t="str" cm="1">
        <f t="array" ref="C206">_FV(BASIC_정보[[#This Row],[BASIC_DATA]],"UT.m_Name_Value",TRUE)</f>
        <v>리플레이서 소총병</v>
      </c>
      <c r="D206" t="str" cm="1">
        <f t="array" ref="D206">_FV(BASIC_정보[[#This Row],[BASIC_DATA]],"m_SpriteScale")</f>
        <v>1.0</v>
      </c>
    </row>
    <row r="207" spans="1:4" hidden="1" x14ac:dyDescent="0.3">
      <c r="A207" t="e" vm="206">
        <v>#VALUE!</v>
      </c>
      <c r="B207" cm="1">
        <f t="array" ref="B207">_FV(BASIC_정보[[#This Row],[BASIC_DATA]],"UT.m_UnitID",TRUE)</f>
        <v>10034</v>
      </c>
      <c r="C207" t="str" cm="1">
        <f t="array" ref="C207">_FV(BASIC_정보[[#This Row],[BASIC_DATA]],"UT.m_Name_Value",TRUE)</f>
        <v>리플레이서 방패병</v>
      </c>
      <c r="D207" t="str" cm="1">
        <f t="array" ref="D207">_FV(BASIC_정보[[#This Row],[BASIC_DATA]],"m_SpriteScale")</f>
        <v>1.0</v>
      </c>
    </row>
    <row r="208" spans="1:4" hidden="1" x14ac:dyDescent="0.3">
      <c r="A208" t="e" vm="207">
        <v>#VALUE!</v>
      </c>
      <c r="B208" cm="1">
        <f t="array" ref="B208">_FV(BASIC_정보[[#This Row],[BASIC_DATA]],"UT.m_UnitID",TRUE)</f>
        <v>10035</v>
      </c>
      <c r="C208" t="str" cm="1">
        <f t="array" ref="C208">_FV(BASIC_정보[[#This Row],[BASIC_DATA]],"UT.m_Name_Value",TRUE)</f>
        <v>리플레이서 제압병</v>
      </c>
      <c r="D208" t="str" cm="1">
        <f t="array" ref="D208">_FV(BASIC_정보[[#This Row],[BASIC_DATA]],"m_SpriteScale")</f>
        <v>1.0</v>
      </c>
    </row>
    <row r="209" spans="1:4" hidden="1" x14ac:dyDescent="0.3">
      <c r="A209" t="e" vm="208">
        <v>#VALUE!</v>
      </c>
      <c r="B209" cm="1">
        <f t="array" ref="B209">_FV(BASIC_정보[[#This Row],[BASIC_DATA]],"UT.m_UnitID",TRUE)</f>
        <v>10036</v>
      </c>
      <c r="C209" t="str" cm="1">
        <f t="array" ref="C209">_FV(BASIC_정보[[#This Row],[BASIC_DATA]],"UT.m_Name_Value",TRUE)</f>
        <v>리플레이서 저격병</v>
      </c>
      <c r="D209" t="str" cm="1">
        <f t="array" ref="D209">_FV(BASIC_정보[[#This Row],[BASIC_DATA]],"m_SpriteScale")</f>
        <v>1.0</v>
      </c>
    </row>
    <row r="210" spans="1:4" hidden="1" x14ac:dyDescent="0.3">
      <c r="A210" t="e" vm="209">
        <v>#VALUE!</v>
      </c>
      <c r="B210" cm="1">
        <f t="array" ref="B210">_FV(BASIC_정보[[#This Row],[BASIC_DATA]],"UT.m_UnitID",TRUE)</f>
        <v>10040</v>
      </c>
      <c r="C210" t="str" cm="1">
        <f t="array" ref="C210">_FV(BASIC_정보[[#This Row],[BASIC_DATA]],"UT.m_Name_Value",TRUE)</f>
        <v>블루 브릿지 총병</v>
      </c>
      <c r="D210" t="str" cm="1">
        <f t="array" ref="D210">_FV(BASIC_정보[[#This Row],[BASIC_DATA]],"m_SpriteScale")</f>
        <v>1.0</v>
      </c>
    </row>
    <row r="211" spans="1:4" hidden="1" x14ac:dyDescent="0.3">
      <c r="A211" t="e" vm="210">
        <v>#VALUE!</v>
      </c>
      <c r="B211" cm="1">
        <f t="array" ref="B211">_FV(BASIC_정보[[#This Row],[BASIC_DATA]],"UT.m_UnitID",TRUE)</f>
        <v>10041</v>
      </c>
      <c r="C211" t="str" cm="1">
        <f t="array" ref="C211">_FV(BASIC_정보[[#This Row],[BASIC_DATA]],"UT.m_Name_Value",TRUE)</f>
        <v>블루 브릿지 방패병</v>
      </c>
      <c r="D211" t="str" cm="1">
        <f t="array" ref="D211">_FV(BASIC_정보[[#This Row],[BASIC_DATA]],"m_SpriteScale")</f>
        <v>1.0</v>
      </c>
    </row>
    <row r="212" spans="1:4" hidden="1" x14ac:dyDescent="0.3">
      <c r="A212" t="e" vm="211">
        <v>#VALUE!</v>
      </c>
      <c r="B212" cm="1">
        <f t="array" ref="B212">_FV(BASIC_정보[[#This Row],[BASIC_DATA]],"UT.m_UnitID",TRUE)</f>
        <v>10042</v>
      </c>
      <c r="C212" t="str" cm="1">
        <f t="array" ref="C212">_FV(BASIC_정보[[#This Row],[BASIC_DATA]],"UT.m_Name_Value",TRUE)</f>
        <v>블루 브릿지 유탄병</v>
      </c>
      <c r="D212" t="str" cm="1">
        <f t="array" ref="D212">_FV(BASIC_정보[[#This Row],[BASIC_DATA]],"m_SpriteScale")</f>
        <v>1.0</v>
      </c>
    </row>
    <row r="213" spans="1:4" hidden="1" x14ac:dyDescent="0.3">
      <c r="A213" t="e" vm="212">
        <v>#VALUE!</v>
      </c>
      <c r="B213" cm="1">
        <f t="array" ref="B213">_FV(BASIC_정보[[#This Row],[BASIC_DATA]],"UT.m_UnitID",TRUE)</f>
        <v>10043</v>
      </c>
      <c r="C213" t="str" cm="1">
        <f t="array" ref="C213">_FV(BASIC_정보[[#This Row],[BASIC_DATA]],"UT.m_Name_Value",TRUE)</f>
        <v>미니스트라의 검</v>
      </c>
      <c r="D213" t="str" cm="1">
        <f t="array" ref="D213">_FV(BASIC_정보[[#This Row],[BASIC_DATA]],"m_SpriteScale")</f>
        <v>1.2</v>
      </c>
    </row>
    <row r="214" spans="1:4" hidden="1" x14ac:dyDescent="0.3">
      <c r="A214" t="e" vm="213">
        <v>#VALUE!</v>
      </c>
      <c r="B214" cm="1">
        <f t="array" ref="B214">_FV(BASIC_정보[[#This Row],[BASIC_DATA]],"UT.m_UnitID",TRUE)</f>
        <v>10044</v>
      </c>
      <c r="C214" t="str" cm="1">
        <f t="array" ref="C214">_FV(BASIC_정보[[#This Row],[BASIC_DATA]],"UT.m_Name_Value",TRUE)</f>
        <v>변종 스피라</v>
      </c>
      <c r="D214" t="str" cm="1">
        <f t="array" ref="D214">_FV(BASIC_정보[[#This Row],[BASIC_DATA]],"m_SpriteScale")</f>
        <v>1.0</v>
      </c>
    </row>
    <row r="215" spans="1:4" hidden="1" x14ac:dyDescent="0.3">
      <c r="A215" t="e" vm="214">
        <v>#VALUE!</v>
      </c>
      <c r="B215" cm="1">
        <f t="array" ref="B215">_FV(BASIC_정보[[#This Row],[BASIC_DATA]],"UT.m_UnitID",TRUE)</f>
        <v>10045</v>
      </c>
      <c r="C215" t="str" cm="1">
        <f t="array" ref="C215">_FV(BASIC_정보[[#This Row],[BASIC_DATA]],"UT.m_Name_Value",TRUE)</f>
        <v>그레텔</v>
      </c>
      <c r="D215" t="str" cm="1">
        <f t="array" ref="D215">_FV(BASIC_정보[[#This Row],[BASIC_DATA]],"m_SpriteScale")</f>
        <v>1.2</v>
      </c>
    </row>
    <row r="216" spans="1:4" hidden="1" x14ac:dyDescent="0.3">
      <c r="A216" t="e" vm="215">
        <v>#VALUE!</v>
      </c>
      <c r="B216" cm="1">
        <f t="array" ref="B216">_FV(BASIC_정보[[#This Row],[BASIC_DATA]],"UT.m_UnitID",TRUE)</f>
        <v>10046</v>
      </c>
      <c r="C216" t="str" cm="1">
        <f t="array" ref="C216">_FV(BASIC_정보[[#This Row],[BASIC_DATA]],"UT.m_Name_Value",TRUE)</f>
        <v>헨젤</v>
      </c>
      <c r="D216" t="str" cm="1">
        <f t="array" ref="D216">_FV(BASIC_정보[[#This Row],[BASIC_DATA]],"m_SpriteScale")</f>
        <v>1.2</v>
      </c>
    </row>
    <row r="217" spans="1:4" hidden="1" x14ac:dyDescent="0.3">
      <c r="A217" t="e" vm="216">
        <v>#VALUE!</v>
      </c>
      <c r="B217" t="str" cm="1">
        <f t="array" ref="B217">_FV(BASIC_정보[[#This Row],[BASIC_DATA]],"UT.m_UnitID",TRUE)</f>
        <v/>
      </c>
      <c r="C217" t="str" cm="1">
        <f t="array" ref="C217">_FV(BASIC_정보[[#This Row],[BASIC_DATA]],"UT.m_Name_Value",TRUE)</f>
        <v/>
      </c>
      <c r="D217" t="str" cm="1">
        <f t="array" ref="D217">_FV(BASIC_정보[[#This Row],[BASIC_DATA]],"m_SpriteScale")</f>
        <v>1.0</v>
      </c>
    </row>
    <row r="218" spans="1:4" hidden="1" x14ac:dyDescent="0.3">
      <c r="A218" t="e" vm="217">
        <v>#VALUE!</v>
      </c>
      <c r="B218" t="str" cm="1">
        <f t="array" ref="B218">_FV(BASIC_정보[[#This Row],[BASIC_DATA]],"UT.m_UnitID",TRUE)</f>
        <v/>
      </c>
      <c r="C218" t="str" cm="1">
        <f t="array" ref="C218">_FV(BASIC_정보[[#This Row],[BASIC_DATA]],"UT.m_Name_Value",TRUE)</f>
        <v/>
      </c>
      <c r="D218" t="str" cm="1">
        <f t="array" ref="D218">_FV(BASIC_정보[[#This Row],[BASIC_DATA]],"m_SpriteScale")</f>
        <v>0.8</v>
      </c>
    </row>
    <row r="219" spans="1:4" hidden="1" x14ac:dyDescent="0.3">
      <c r="A219" t="e" vm="218">
        <v>#VALUE!</v>
      </c>
      <c r="B219" t="str" cm="1">
        <f t="array" ref="B219">_FV(BASIC_정보[[#This Row],[BASIC_DATA]],"UT.m_UnitID",TRUE)</f>
        <v/>
      </c>
      <c r="C219" t="str" cm="1">
        <f t="array" ref="C219">_FV(BASIC_정보[[#This Row],[BASIC_DATA]],"UT.m_Name_Value",TRUE)</f>
        <v/>
      </c>
      <c r="D219" t="str" cm="1">
        <f t="array" ref="D219">_FV(BASIC_정보[[#This Row],[BASIC_DATA]],"m_SpriteScale")</f>
        <v/>
      </c>
    </row>
    <row r="220" spans="1:4" hidden="1" x14ac:dyDescent="0.3">
      <c r="A220" t="e" vm="219">
        <v>#VALUE!</v>
      </c>
      <c r="B220" t="str" cm="1">
        <f t="array" ref="B220">_FV(BASIC_정보[[#This Row],[BASIC_DATA]],"UT.m_UnitID",TRUE)</f>
        <v/>
      </c>
      <c r="C220" t="str" cm="1">
        <f t="array" ref="C220">_FV(BASIC_정보[[#This Row],[BASIC_DATA]],"UT.m_Name_Value",TRUE)</f>
        <v/>
      </c>
      <c r="D220" t="str" cm="1">
        <f t="array" ref="D220">_FV(BASIC_정보[[#This Row],[BASIC_DATA]],"m_SpriteScale")</f>
        <v>0.9</v>
      </c>
    </row>
    <row r="221" spans="1:4" hidden="1" x14ac:dyDescent="0.3">
      <c r="A221" t="e" vm="220">
        <v>#VALUE!</v>
      </c>
      <c r="B221" t="str" cm="1">
        <f t="array" ref="B221">_FV(BASIC_정보[[#This Row],[BASIC_DATA]],"UT.m_UnitID",TRUE)</f>
        <v/>
      </c>
      <c r="C221" t="str" cm="1">
        <f t="array" ref="C221">_FV(BASIC_정보[[#This Row],[BASIC_DATA]],"UT.m_Name_Value",TRUE)</f>
        <v/>
      </c>
      <c r="D221" t="str" cm="1">
        <f t="array" ref="D221">_FV(BASIC_정보[[#This Row],[BASIC_DATA]],"m_SpriteScale")</f>
        <v>0.9</v>
      </c>
    </row>
    <row r="222" spans="1:4" hidden="1" x14ac:dyDescent="0.3">
      <c r="A222" t="e" vm="221">
        <v>#VALUE!</v>
      </c>
      <c r="B222" t="str" cm="1">
        <f t="array" ref="B222">_FV(BASIC_정보[[#This Row],[BASIC_DATA]],"UT.m_UnitID",TRUE)</f>
        <v/>
      </c>
      <c r="C222" t="str" cm="1">
        <f t="array" ref="C222">_FV(BASIC_정보[[#This Row],[BASIC_DATA]],"UT.m_Name_Value",TRUE)</f>
        <v/>
      </c>
      <c r="D222" t="str" cm="1">
        <f t="array" ref="D222">_FV(BASIC_정보[[#This Row],[BASIC_DATA]],"m_SpriteScale")</f>
        <v>1.0</v>
      </c>
    </row>
    <row r="223" spans="1:4" hidden="1" x14ac:dyDescent="0.3">
      <c r="A223" t="e" vm="222">
        <v>#VALUE!</v>
      </c>
      <c r="B223" t="str" cm="1">
        <f t="array" ref="B223">_FV(BASIC_정보[[#This Row],[BASIC_DATA]],"UT.m_UnitID",TRUE)</f>
        <v/>
      </c>
      <c r="C223" t="str" cm="1">
        <f t="array" ref="C223">_FV(BASIC_정보[[#This Row],[BASIC_DATA]],"UT.m_Name_Value",TRUE)</f>
        <v/>
      </c>
      <c r="D223" t="str" cm="1">
        <f t="array" ref="D223">_FV(BASIC_정보[[#This Row],[BASIC_DATA]],"m_SpriteScale")</f>
        <v>1.0</v>
      </c>
    </row>
    <row r="224" spans="1:4" hidden="1" x14ac:dyDescent="0.3">
      <c r="A224" t="e" vm="223">
        <v>#VALUE!</v>
      </c>
      <c r="B224" t="str" cm="1">
        <f t="array" ref="B224">_FV(BASIC_정보[[#This Row],[BASIC_DATA]],"UT.m_UnitID",TRUE)</f>
        <v/>
      </c>
      <c r="C224" t="str" cm="1">
        <f t="array" ref="C224">_FV(BASIC_정보[[#This Row],[BASIC_DATA]],"UT.m_Name_Value",TRUE)</f>
        <v/>
      </c>
      <c r="D224" t="str" cm="1">
        <f t="array" ref="D224">_FV(BASIC_정보[[#This Row],[BASIC_DATA]],"m_SpriteScale")</f>
        <v>1.0</v>
      </c>
    </row>
    <row r="225" spans="1:4" hidden="1" x14ac:dyDescent="0.3">
      <c r="A225" t="e" vm="224">
        <v>#VALUE!</v>
      </c>
      <c r="B225" t="str" cm="1">
        <f t="array" ref="B225">_FV(BASIC_정보[[#This Row],[BASIC_DATA]],"UT.m_UnitID",TRUE)</f>
        <v/>
      </c>
      <c r="C225" t="str" cm="1">
        <f t="array" ref="C225">_FV(BASIC_정보[[#This Row],[BASIC_DATA]],"UT.m_Name_Value",TRUE)</f>
        <v/>
      </c>
      <c r="D225" t="str" cm="1">
        <f t="array" ref="D225">_FV(BASIC_정보[[#This Row],[BASIC_DATA]],"m_SpriteScale")</f>
        <v>1.0</v>
      </c>
    </row>
    <row r="226" spans="1:4" hidden="1" x14ac:dyDescent="0.3">
      <c r="A226" t="e" vm="225">
        <v>#VALUE!</v>
      </c>
      <c r="B226" t="str" cm="1">
        <f t="array" ref="B226">_FV(BASIC_정보[[#This Row],[BASIC_DATA]],"UT.m_UnitID",TRUE)</f>
        <v/>
      </c>
      <c r="C226" t="str" cm="1">
        <f t="array" ref="C226">_FV(BASIC_정보[[#This Row],[BASIC_DATA]],"UT.m_Name_Value",TRUE)</f>
        <v/>
      </c>
      <c r="D226" t="str" cm="1">
        <f t="array" ref="D226">_FV(BASIC_정보[[#This Row],[BASIC_DATA]],"m_SpriteScale")</f>
        <v>1.0</v>
      </c>
    </row>
    <row r="227" spans="1:4" hidden="1" x14ac:dyDescent="0.3">
      <c r="A227" t="e" vm="226">
        <v>#VALUE!</v>
      </c>
      <c r="B227" t="str" cm="1">
        <f t="array" ref="B227">_FV(BASIC_정보[[#This Row],[BASIC_DATA]],"UT.m_UnitID",TRUE)</f>
        <v/>
      </c>
      <c r="C227" t="str" cm="1">
        <f t="array" ref="C227">_FV(BASIC_정보[[#This Row],[BASIC_DATA]],"UT.m_Name_Value",TRUE)</f>
        <v/>
      </c>
      <c r="D227" t="str" cm="1">
        <f t="array" ref="D227">_FV(BASIC_정보[[#This Row],[BASIC_DATA]],"m_SpriteScale")</f>
        <v>1.0</v>
      </c>
    </row>
    <row r="228" spans="1:4" hidden="1" x14ac:dyDescent="0.3">
      <c r="A228" t="e" vm="227">
        <v>#VALUE!</v>
      </c>
      <c r="B228" t="str" cm="1">
        <f t="array" ref="B228">_FV(BASIC_정보[[#This Row],[BASIC_DATA]],"UT.m_UnitID",TRUE)</f>
        <v/>
      </c>
      <c r="C228" t="str" cm="1">
        <f t="array" ref="C228">_FV(BASIC_정보[[#This Row],[BASIC_DATA]],"UT.m_Name_Value",TRUE)</f>
        <v/>
      </c>
      <c r="D228" t="str" cm="1">
        <f t="array" ref="D228">_FV(BASIC_정보[[#This Row],[BASIC_DATA]],"m_SpriteScale")</f>
        <v>1.0</v>
      </c>
    </row>
    <row r="229" spans="1:4" hidden="1" x14ac:dyDescent="0.3">
      <c r="A229" t="e" vm="228">
        <v>#VALUE!</v>
      </c>
      <c r="B229" t="str" cm="1">
        <f t="array" ref="B229">_FV(BASIC_정보[[#This Row],[BASIC_DATA]],"UT.m_UnitID",TRUE)</f>
        <v/>
      </c>
      <c r="C229" t="str" cm="1">
        <f t="array" ref="C229">_FV(BASIC_정보[[#This Row],[BASIC_DATA]],"UT.m_Name_Value",TRUE)</f>
        <v/>
      </c>
      <c r="D229" t="str" cm="1">
        <f t="array" ref="D229">_FV(BASIC_정보[[#This Row],[BASIC_DATA]],"m_SpriteScale")</f>
        <v>1.0</v>
      </c>
    </row>
    <row r="230" spans="1:4" hidden="1" x14ac:dyDescent="0.3">
      <c r="A230" t="e" vm="229">
        <v>#VALUE!</v>
      </c>
      <c r="B230" t="str" cm="1">
        <f t="array" ref="B230">_FV(BASIC_정보[[#This Row],[BASIC_DATA]],"UT.m_UnitID",TRUE)</f>
        <v/>
      </c>
      <c r="C230" t="str" cm="1">
        <f t="array" ref="C230">_FV(BASIC_정보[[#This Row],[BASIC_DATA]],"UT.m_Name_Value",TRUE)</f>
        <v/>
      </c>
      <c r="D230" t="str" cm="1">
        <f t="array" ref="D230">_FV(BASIC_정보[[#This Row],[BASIC_DATA]],"m_SpriteScale")</f>
        <v>0.9</v>
      </c>
    </row>
    <row r="231" spans="1:4" hidden="1" x14ac:dyDescent="0.3">
      <c r="A231" t="e" vm="230">
        <v>#VALUE!</v>
      </c>
      <c r="B231" t="str" cm="1">
        <f t="array" ref="B231">_FV(BASIC_정보[[#This Row],[BASIC_DATA]],"UT.m_UnitID",TRUE)</f>
        <v/>
      </c>
      <c r="C231" t="str" cm="1">
        <f t="array" ref="C231">_FV(BASIC_정보[[#This Row],[BASIC_DATA]],"UT.m_Name_Value",TRUE)</f>
        <v/>
      </c>
      <c r="D231" t="str" cm="1">
        <f t="array" ref="D231">_FV(BASIC_정보[[#This Row],[BASIC_DATA]],"m_SpriteScale")</f>
        <v>1.0</v>
      </c>
    </row>
    <row r="232" spans="1:4" hidden="1" x14ac:dyDescent="0.3">
      <c r="A232" t="e" vm="231">
        <v>#VALUE!</v>
      </c>
      <c r="B232" t="str" cm="1">
        <f t="array" ref="B232">_FV(BASIC_정보[[#This Row],[BASIC_DATA]],"UT.m_UnitID",TRUE)</f>
        <v/>
      </c>
      <c r="C232" t="str" cm="1">
        <f t="array" ref="C232">_FV(BASIC_정보[[#This Row],[BASIC_DATA]],"UT.m_Name_Value",TRUE)</f>
        <v/>
      </c>
      <c r="D232" t="str" cm="1">
        <f t="array" ref="D232">_FV(BASIC_정보[[#This Row],[BASIC_DATA]],"m_SpriteScale")</f>
        <v>1.0</v>
      </c>
    </row>
    <row r="233" spans="1:4" hidden="1" x14ac:dyDescent="0.3">
      <c r="A233" t="e" vm="232">
        <v>#VALUE!</v>
      </c>
      <c r="B233" t="str" cm="1">
        <f t="array" ref="B233">_FV(BASIC_정보[[#This Row],[BASIC_DATA]],"UT.m_UnitID",TRUE)</f>
        <v/>
      </c>
      <c r="C233" t="str" cm="1">
        <f t="array" ref="C233">_FV(BASIC_정보[[#This Row],[BASIC_DATA]],"UT.m_Name_Value",TRUE)</f>
        <v/>
      </c>
      <c r="D233" t="str" cm="1">
        <f t="array" ref="D233">_FV(BASIC_정보[[#This Row],[BASIC_DATA]],"m_SpriteScale")</f>
        <v>1.0</v>
      </c>
    </row>
    <row r="234" spans="1:4" hidden="1" x14ac:dyDescent="0.3">
      <c r="A234" t="e" vm="233">
        <v>#VALUE!</v>
      </c>
      <c r="B234" t="str" cm="1">
        <f t="array" ref="B234">_FV(BASIC_정보[[#This Row],[BASIC_DATA]],"UT.m_UnitID",TRUE)</f>
        <v/>
      </c>
      <c r="C234" t="str" cm="1">
        <f t="array" ref="C234">_FV(BASIC_정보[[#This Row],[BASIC_DATA]],"UT.m_Name_Value",TRUE)</f>
        <v/>
      </c>
      <c r="D234" t="str" cm="1">
        <f t="array" ref="D234">_FV(BASIC_정보[[#This Row],[BASIC_DATA]],"m_SpriteScale")</f>
        <v>1.0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E544-7663-4751-9120-0D43449F6A84}">
  <dimension ref="A1:E1775"/>
  <sheetViews>
    <sheetView workbookViewId="0">
      <selection activeCell="E1108" sqref="E1108"/>
    </sheetView>
  </sheetViews>
  <sheetFormatPr defaultRowHeight="16.5" x14ac:dyDescent="0.3"/>
  <cols>
    <col min="1" max="1" width="49.25" bestFit="1" customWidth="1"/>
    <col min="2" max="2" width="26.25" bestFit="1" customWidth="1"/>
    <col min="3" max="3" width="64.5" bestFit="1" customWidth="1"/>
    <col min="4" max="4" width="24.5" bestFit="1" customWidth="1"/>
    <col min="5" max="5" width="81" bestFit="1" customWidth="1"/>
  </cols>
  <sheetData>
    <row r="1" spans="1:5" x14ac:dyDescent="0.3">
      <c r="A1" t="s">
        <v>0</v>
      </c>
      <c r="B1" t="s">
        <v>288</v>
      </c>
      <c r="C1" t="s">
        <v>278</v>
      </c>
      <c r="D1" t="s">
        <v>315</v>
      </c>
      <c r="E1" t="s">
        <v>316</v>
      </c>
    </row>
    <row r="2" spans="1:5" hidden="1" x14ac:dyDescent="0.3">
      <c r="A2" s="1" t="s">
        <v>63</v>
      </c>
      <c r="B2" s="1" t="s">
        <v>5</v>
      </c>
      <c r="C2" t="e" vm="234">
        <v>#VALUE!</v>
      </c>
      <c r="D2" cm="1">
        <f t="array" ref="D2">_FV(DT_정보[[#This Row],[DT_DATA]],"DTBASE.m_fAtkFactor",TRUE)</f>
        <v>1E-3</v>
      </c>
      <c r="E2" t="str" cm="1">
        <f t="array" ref="E2">_FV(DT_정보[[#This Row],[DT_DATA]],"m_Condition")</f>
        <v/>
      </c>
    </row>
    <row r="3" spans="1:5" hidden="1" x14ac:dyDescent="0.3">
      <c r="A3" s="1" t="s">
        <v>63</v>
      </c>
      <c r="B3" s="1" t="s">
        <v>4</v>
      </c>
      <c r="C3" t="e" vm="235">
        <v>#VALUE!</v>
      </c>
      <c r="D3" cm="1">
        <f t="array" ref="D3">_FV(DT_정보[[#This Row],[DT_DATA]],"DTBASE.m_fAtkFactor",TRUE)</f>
        <v>1.125</v>
      </c>
      <c r="E3" t="str" cm="1">
        <f t="array" ref="E3">_FV(DT_정보[[#This Row],[DT_DATA]],"m_Condition")</f>
        <v/>
      </c>
    </row>
    <row r="4" spans="1:5" hidden="1" x14ac:dyDescent="0.3">
      <c r="A4" s="1" t="s">
        <v>63</v>
      </c>
      <c r="B4" s="1" t="s">
        <v>4</v>
      </c>
      <c r="C4" t="e" vm="236">
        <v>#VALUE!</v>
      </c>
      <c r="D4" cm="1">
        <f t="array" ref="D4">_FV(DT_정보[[#This Row],[DT_DATA]],"DTBASE.m_fAtkFactor",TRUE)</f>
        <v>1.125</v>
      </c>
      <c r="E4" t="str" cm="1">
        <f t="array" ref="E4">_FV(DT_정보[[#This Row],[DT_DATA]],"m_Condition")</f>
        <v/>
      </c>
    </row>
    <row r="5" spans="1:5" hidden="1" x14ac:dyDescent="0.3">
      <c r="A5" s="1" t="s">
        <v>63</v>
      </c>
      <c r="B5" s="1" t="s">
        <v>1</v>
      </c>
      <c r="C5" t="e" vm="237">
        <v>#VALUE!</v>
      </c>
      <c r="D5" cm="1">
        <f t="array" ref="D5">_FV(DT_정보[[#This Row],[DT_DATA]],"DTBASE.m_fAtkFactor",TRUE)</f>
        <v>0.35</v>
      </c>
      <c r="E5" t="str" cm="1">
        <f t="array" ref="E5">_FV(DT_정보[[#This Row],[DT_DATA]],"m_Condition")</f>
        <v/>
      </c>
    </row>
    <row r="6" spans="1:5" hidden="1" x14ac:dyDescent="0.3">
      <c r="A6" s="1" t="s">
        <v>63</v>
      </c>
      <c r="B6" s="1" t="s">
        <v>1</v>
      </c>
      <c r="C6" t="e" vm="238">
        <v>#VALUE!</v>
      </c>
      <c r="D6" cm="1">
        <f t="array" ref="D6">_FV(DT_정보[[#This Row],[DT_DATA]],"DTBASE.m_fAtkFactor",TRUE)</f>
        <v>0.35</v>
      </c>
      <c r="E6" t="str" cm="1">
        <f t="array" ref="E6">_FV(DT_정보[[#This Row],[DT_DATA]],"m_Condition")</f>
        <v/>
      </c>
    </row>
    <row r="7" spans="1:5" hidden="1" x14ac:dyDescent="0.3">
      <c r="A7" s="1" t="s">
        <v>63</v>
      </c>
      <c r="B7" s="1" t="s">
        <v>1</v>
      </c>
      <c r="C7" t="e" vm="239">
        <v>#VALUE!</v>
      </c>
      <c r="D7" cm="1">
        <f t="array" ref="D7">_FV(DT_정보[[#This Row],[DT_DATA]],"DTBASE.m_fAtkFactor",TRUE)</f>
        <v>0.35</v>
      </c>
      <c r="E7" t="str" cm="1">
        <f t="array" ref="E7">_FV(DT_정보[[#This Row],[DT_DATA]],"m_Condition")</f>
        <v/>
      </c>
    </row>
    <row r="8" spans="1:5" hidden="1" x14ac:dyDescent="0.3">
      <c r="A8" s="1" t="s">
        <v>63</v>
      </c>
      <c r="B8" s="1" t="s">
        <v>2</v>
      </c>
      <c r="C8" t="e" vm="240">
        <v>#VALUE!</v>
      </c>
      <c r="D8" cm="1">
        <f t="array" ref="D8">_FV(DT_정보[[#This Row],[DT_DATA]],"DTBASE.m_fAtkFactor",TRUE)</f>
        <v>0</v>
      </c>
      <c r="E8" t="str" cm="1">
        <f t="array" ref="E8">_FV(DT_정보[[#This Row],[DT_DATA]],"m_Condition")</f>
        <v/>
      </c>
    </row>
    <row r="9" spans="1:5" hidden="1" x14ac:dyDescent="0.3">
      <c r="A9" s="1" t="s">
        <v>63</v>
      </c>
      <c r="B9" s="1" t="s">
        <v>6</v>
      </c>
      <c r="C9" t="e" vm="241">
        <v>#VALUE!</v>
      </c>
      <c r="D9" cm="1">
        <f t="array" ref="D9">_FV(DT_정보[[#This Row],[DT_DATA]],"DTBASE.m_fAtkFactor",TRUE)</f>
        <v>2.75</v>
      </c>
      <c r="E9" t="str" cm="1">
        <f t="array" ref="E9">_FV(DT_정보[[#This Row],[DT_DATA]],"m_Condition")</f>
        <v/>
      </c>
    </row>
    <row r="10" spans="1:5" hidden="1" x14ac:dyDescent="0.3">
      <c r="A10" s="1" t="s">
        <v>63</v>
      </c>
      <c r="B10" s="1" t="s">
        <v>3</v>
      </c>
      <c r="C10" t="e" vm="242">
        <v>#VALUE!</v>
      </c>
      <c r="D10" cm="1">
        <f t="array" ref="D10">_FV(DT_정보[[#This Row],[DT_DATA]],"DTBASE.m_fAtkFactor",TRUE)</f>
        <v>0.91700000000000004</v>
      </c>
      <c r="E10" t="str" cm="1">
        <f t="array" ref="E10">_FV(DT_정보[[#This Row],[DT_DATA]],"m_Condition")</f>
        <v/>
      </c>
    </row>
    <row r="11" spans="1:5" hidden="1" x14ac:dyDescent="0.3">
      <c r="A11" s="1" t="s">
        <v>63</v>
      </c>
      <c r="B11" s="1" t="s">
        <v>3</v>
      </c>
      <c r="C11" t="e" vm="243">
        <v>#VALUE!</v>
      </c>
      <c r="D11" cm="1">
        <f t="array" ref="D11">_FV(DT_정보[[#This Row],[DT_DATA]],"DTBASE.m_fAtkFactor",TRUE)</f>
        <v>0.91700000000000004</v>
      </c>
      <c r="E11" t="str" cm="1">
        <f t="array" ref="E11">_FV(DT_정보[[#This Row],[DT_DATA]],"m_Condition")</f>
        <v/>
      </c>
    </row>
    <row r="12" spans="1:5" hidden="1" x14ac:dyDescent="0.3">
      <c r="A12" s="1" t="s">
        <v>63</v>
      </c>
      <c r="B12" s="1" t="s">
        <v>3</v>
      </c>
      <c r="C12" t="e" vm="244">
        <v>#VALUE!</v>
      </c>
      <c r="D12" cm="1">
        <f t="array" ref="D12">_FV(DT_정보[[#This Row],[DT_DATA]],"DTBASE.m_fAtkFactor",TRUE)</f>
        <v>0.91700000000000004</v>
      </c>
      <c r="E12" t="str" cm="1">
        <f t="array" ref="E12">_FV(DT_정보[[#This Row],[DT_DATA]],"m_Condition")</f>
        <v/>
      </c>
    </row>
    <row r="13" spans="1:5" hidden="1" x14ac:dyDescent="0.3">
      <c r="A13" s="1" t="s">
        <v>63</v>
      </c>
      <c r="B13" s="1" t="s">
        <v>3</v>
      </c>
      <c r="C13" t="e" vm="245">
        <v>#VALUE!</v>
      </c>
      <c r="D13" cm="1">
        <f t="array" ref="D13">_FV(DT_정보[[#This Row],[DT_DATA]],"DTBASE.m_fAtkFactor",TRUE)</f>
        <v>1.5</v>
      </c>
      <c r="E13" t="str" cm="1">
        <f t="array" ref="E13">_FV(DT_정보[[#This Row],[DT_DATA]],"m_Condition")</f>
        <v/>
      </c>
    </row>
    <row r="14" spans="1:5" hidden="1" x14ac:dyDescent="0.3">
      <c r="A14" s="1" t="s">
        <v>64</v>
      </c>
      <c r="B14" s="1" t="s">
        <v>1</v>
      </c>
      <c r="C14" t="e" vm="246">
        <v>#VALUE!</v>
      </c>
      <c r="D14" cm="1">
        <f t="array" ref="D14">_FV(DT_정보[[#This Row],[DT_DATA]],"DTBASE.m_fAtkFactor",TRUE)</f>
        <v>1</v>
      </c>
      <c r="E14" t="str" cm="1">
        <f t="array" ref="E14">_FV(DT_정보[[#This Row],[DT_DATA]],"m_Condition")</f>
        <v/>
      </c>
    </row>
    <row r="15" spans="1:5" hidden="1" x14ac:dyDescent="0.3">
      <c r="A15" s="1" t="s">
        <v>64</v>
      </c>
      <c r="B15" s="1" t="s">
        <v>9</v>
      </c>
      <c r="C15" t="e" vm="247">
        <v>#VALUE!</v>
      </c>
      <c r="D15" cm="1">
        <f t="array" ref="D15">_FV(DT_정보[[#This Row],[DT_DATA]],"DTBASE.m_fAtkFactor",TRUE)</f>
        <v>1</v>
      </c>
      <c r="E15" t="str" cm="1">
        <f t="array" ref="E15">_FV(DT_정보[[#This Row],[DT_DATA]],"m_Condition")</f>
        <v/>
      </c>
    </row>
    <row r="16" spans="1:5" hidden="1" x14ac:dyDescent="0.3">
      <c r="A16" s="1" t="s">
        <v>64</v>
      </c>
      <c r="B16" s="1" t="s">
        <v>2</v>
      </c>
      <c r="C16" t="e" vm="248">
        <v>#VALUE!</v>
      </c>
      <c r="D16" cm="1">
        <f t="array" ref="D16">_FV(DT_정보[[#This Row],[DT_DATA]],"DTBASE.m_fAtkFactor",TRUE)</f>
        <v>0</v>
      </c>
      <c r="E16" t="str" cm="1">
        <f t="array" ref="E16">_FV(DT_정보[[#This Row],[DT_DATA]],"m_Condition")</f>
        <v/>
      </c>
    </row>
    <row r="17" spans="1:5" hidden="1" x14ac:dyDescent="0.3">
      <c r="A17" s="1" t="s">
        <v>64</v>
      </c>
      <c r="B17" s="1" t="s">
        <v>2</v>
      </c>
      <c r="C17" t="e" vm="249">
        <v>#VALUE!</v>
      </c>
      <c r="D17" cm="1">
        <f t="array" ref="D17">_FV(DT_정보[[#This Row],[DT_DATA]],"DTBASE.m_fAtkFactor",TRUE)</f>
        <v>2.75</v>
      </c>
      <c r="E17" t="str" cm="1">
        <f t="array" ref="E17">_FV(DT_정보[[#This Row],[DT_DATA]],"m_Condition")</f>
        <v/>
      </c>
    </row>
    <row r="18" spans="1:5" hidden="1" x14ac:dyDescent="0.3">
      <c r="A18" s="1" t="s">
        <v>64</v>
      </c>
      <c r="B18" s="1" t="s">
        <v>2</v>
      </c>
      <c r="C18" t="e" vm="249">
        <v>#VALUE!</v>
      </c>
      <c r="D18" cm="1">
        <f t="array" ref="D18">_FV(DT_정보[[#This Row],[DT_DATA]],"DTBASE.m_fAtkFactor",TRUE)</f>
        <v>2.75</v>
      </c>
      <c r="E18" t="str" cm="1">
        <f t="array" ref="E18">_FV(DT_정보[[#This Row],[DT_DATA]],"m_Condition")</f>
        <v/>
      </c>
    </row>
    <row r="19" spans="1:5" hidden="1" x14ac:dyDescent="0.3">
      <c r="A19" s="1" t="s">
        <v>65</v>
      </c>
      <c r="B19" s="1" t="s">
        <v>5</v>
      </c>
      <c r="C19" t="e" vm="250">
        <v>#VALUE!</v>
      </c>
      <c r="D19" cm="1">
        <f t="array" ref="D19">_FV(DT_정보[[#This Row],[DT_DATA]],"DTBASE.m_fAtkFactor",TRUE)</f>
        <v>1.2749999999999999</v>
      </c>
      <c r="E19" t="str" cm="1">
        <f t="array" ref="E19">_FV(DT_정보[[#This Row],[DT_DATA]],"m_Condition")</f>
        <v/>
      </c>
    </row>
    <row r="20" spans="1:5" hidden="1" x14ac:dyDescent="0.3">
      <c r="A20" s="1" t="s">
        <v>65</v>
      </c>
      <c r="B20" s="1" t="s">
        <v>1</v>
      </c>
      <c r="C20" t="e" vm="251">
        <v>#VALUE!</v>
      </c>
      <c r="D20" cm="1">
        <f t="array" ref="D20">_FV(DT_정보[[#This Row],[DT_DATA]],"DTBASE.m_fAtkFactor",TRUE)</f>
        <v>0.6</v>
      </c>
      <c r="E20" t="str" cm="1">
        <f t="array" ref="E20">_FV(DT_정보[[#This Row],[DT_DATA]],"m_Condition")</f>
        <v/>
      </c>
    </row>
    <row r="21" spans="1:5" hidden="1" x14ac:dyDescent="0.3">
      <c r="A21" s="1" t="s">
        <v>65</v>
      </c>
      <c r="B21" s="1" t="s">
        <v>1</v>
      </c>
      <c r="C21" t="e" vm="252">
        <v>#VALUE!</v>
      </c>
      <c r="D21" cm="1">
        <f t="array" ref="D21">_FV(DT_정보[[#This Row],[DT_DATA]],"DTBASE.m_fAtkFactor",TRUE)</f>
        <v>0.6</v>
      </c>
      <c r="E21" t="str" cm="1">
        <f t="array" ref="E21">_FV(DT_정보[[#This Row],[DT_DATA]],"m_Condition")</f>
        <v/>
      </c>
    </row>
    <row r="22" spans="1:5" hidden="1" x14ac:dyDescent="0.3">
      <c r="A22" s="1" t="s">
        <v>65</v>
      </c>
      <c r="B22" s="1" t="s">
        <v>9</v>
      </c>
      <c r="C22" t="e" vm="253">
        <v>#VALUE!</v>
      </c>
      <c r="D22" cm="1">
        <f t="array" ref="D22">_FV(DT_정보[[#This Row],[DT_DATA]],"DTBASE.m_fAtkFactor",TRUE)</f>
        <v>0.6</v>
      </c>
      <c r="E22" t="str" cm="1">
        <f t="array" ref="E22">_FV(DT_정보[[#This Row],[DT_DATA]],"m_Condition")</f>
        <v/>
      </c>
    </row>
    <row r="23" spans="1:5" hidden="1" x14ac:dyDescent="0.3">
      <c r="A23" s="1" t="s">
        <v>65</v>
      </c>
      <c r="B23" s="1" t="s">
        <v>9</v>
      </c>
      <c r="C23" t="e" vm="254">
        <v>#VALUE!</v>
      </c>
      <c r="D23" cm="1">
        <f t="array" ref="D23">_FV(DT_정보[[#This Row],[DT_DATA]],"DTBASE.m_fAtkFactor",TRUE)</f>
        <v>0.6</v>
      </c>
      <c r="E23" t="str" cm="1">
        <f t="array" ref="E23">_FV(DT_정보[[#This Row],[DT_DATA]],"m_Condition")</f>
        <v/>
      </c>
    </row>
    <row r="24" spans="1:5" hidden="1" x14ac:dyDescent="0.3">
      <c r="A24" s="1" t="s">
        <v>65</v>
      </c>
      <c r="B24" s="1" t="s">
        <v>11</v>
      </c>
      <c r="C24" t="e" vm="255">
        <v>#VALUE!</v>
      </c>
      <c r="D24" cm="1">
        <f t="array" ref="D24">_FV(DT_정보[[#This Row],[DT_DATA]],"DTBASE.m_fAtkFactor",TRUE)</f>
        <v>1.8</v>
      </c>
      <c r="E24" t="str" cm="1">
        <f t="array" ref="E24">_FV(DT_정보[[#This Row],[DT_DATA]],"m_Condition")</f>
        <v/>
      </c>
    </row>
    <row r="25" spans="1:5" hidden="1" x14ac:dyDescent="0.3">
      <c r="A25" s="1" t="s">
        <v>65</v>
      </c>
      <c r="B25" s="1" t="s">
        <v>10</v>
      </c>
      <c r="C25" t="e" vm="256">
        <v>#VALUE!</v>
      </c>
      <c r="D25" cm="1">
        <f t="array" ref="D25">_FV(DT_정보[[#This Row],[DT_DATA]],"DTBASE.m_fAtkFactor",TRUE)</f>
        <v>0.76500000000000001</v>
      </c>
      <c r="E25" t="str" cm="1">
        <f t="array" ref="E25">_FV(DT_정보[[#This Row],[DT_DATA]],"m_Condition")</f>
        <v/>
      </c>
    </row>
    <row r="26" spans="1:5" hidden="1" x14ac:dyDescent="0.3">
      <c r="A26" s="1" t="s">
        <v>65</v>
      </c>
      <c r="B26" s="1" t="s">
        <v>10</v>
      </c>
      <c r="C26" t="e" vm="257">
        <v>#VALUE!</v>
      </c>
      <c r="D26" cm="1">
        <f t="array" ref="D26">_FV(DT_정보[[#This Row],[DT_DATA]],"DTBASE.m_fAtkFactor",TRUE)</f>
        <v>0.76500000000000001</v>
      </c>
      <c r="E26" t="str" cm="1">
        <f t="array" ref="E26">_FV(DT_정보[[#This Row],[DT_DATA]],"m_Condition")</f>
        <v/>
      </c>
    </row>
    <row r="27" spans="1:5" hidden="1" x14ac:dyDescent="0.3">
      <c r="A27" s="1" t="s">
        <v>65</v>
      </c>
      <c r="B27" s="1" t="s">
        <v>2</v>
      </c>
      <c r="C27" t="e" vm="258">
        <v>#VALUE!</v>
      </c>
      <c r="D27" cm="1">
        <f t="array" ref="D27">_FV(DT_정보[[#This Row],[DT_DATA]],"DTBASE.m_fAtkFactor",TRUE)</f>
        <v>2.4</v>
      </c>
      <c r="E27" t="str" cm="1">
        <f t="array" ref="E27">_FV(DT_정보[[#This Row],[DT_DATA]],"m_Condition")</f>
        <v>{'m_SkillStrID': 'NKM_UNIT_ALT_CA_SEO_YOON_SKILL', 'm_SkillLevel': [1, 4], 'm_bUsePVP': False}</v>
      </c>
    </row>
    <row r="28" spans="1:5" hidden="1" x14ac:dyDescent="0.3">
      <c r="A28" s="1" t="s">
        <v>65</v>
      </c>
      <c r="B28" s="1" t="s">
        <v>2</v>
      </c>
      <c r="C28" t="e" vm="259">
        <v>#VALUE!</v>
      </c>
      <c r="D28" cm="1">
        <f t="array" ref="D28">_FV(DT_정보[[#This Row],[DT_DATA]],"DTBASE.m_fAtkFactor",TRUE)</f>
        <v>2.4</v>
      </c>
      <c r="E28" t="str" cm="1">
        <f t="array" ref="E28">_FV(DT_정보[[#This Row],[DT_DATA]],"m_Condition")</f>
        <v>{'m_SkillStrID': 'NKM_UNIT_ALT_CA_SEO_YOON_SKILL', 'm_SkillLevel': [5, 99], 'm_bUsePVP': False}</v>
      </c>
    </row>
    <row r="29" spans="1:5" hidden="1" x14ac:dyDescent="0.3">
      <c r="A29" s="1" t="s">
        <v>65</v>
      </c>
      <c r="B29" s="1" t="s">
        <v>2</v>
      </c>
      <c r="C29" t="e" vm="260">
        <v>#VALUE!</v>
      </c>
      <c r="D29" cm="1">
        <f t="array" ref="D29">_FV(DT_정보[[#This Row],[DT_DATA]],"DTBASE.m_fAtkFactor",TRUE)</f>
        <v>2.4</v>
      </c>
      <c r="E29" t="str" cm="1">
        <f t="array" ref="E29">_FV(DT_정보[[#This Row],[DT_DATA]],"m_Condition")</f>
        <v>{'m_SkillStrID': 'NKM_UNIT_ALT_CA_SEO_YOON_SKILL', 'm_SkillLevel': [1, 4], 'm_bUsePVE': False}</v>
      </c>
    </row>
    <row r="30" spans="1:5" hidden="1" x14ac:dyDescent="0.3">
      <c r="A30" s="1" t="s">
        <v>65</v>
      </c>
      <c r="B30" s="1" t="s">
        <v>2</v>
      </c>
      <c r="C30" t="e" vm="261">
        <v>#VALUE!</v>
      </c>
      <c r="D30" cm="1">
        <f t="array" ref="D30">_FV(DT_정보[[#This Row],[DT_DATA]],"DTBASE.m_fAtkFactor",TRUE)</f>
        <v>2.4</v>
      </c>
      <c r="E30" t="str" cm="1">
        <f t="array" ref="E30">_FV(DT_정보[[#This Row],[DT_DATA]],"m_Condition")</f>
        <v>{'m_SkillStrID': 'NKM_UNIT_ALT_CA_SEO_YOON_SKILL', 'm_SkillLevel': [5, 99], 'm_bUsePVE': False}</v>
      </c>
    </row>
    <row r="31" spans="1:5" hidden="1" x14ac:dyDescent="0.3">
      <c r="A31" s="1" t="s">
        <v>65</v>
      </c>
      <c r="B31" s="1" t="s">
        <v>12</v>
      </c>
      <c r="C31" t="e" vm="262">
        <v>#VALUE!</v>
      </c>
      <c r="D31" cm="1">
        <f t="array" ref="D31">_FV(DT_정보[[#This Row],[DT_DATA]],"DTBASE.m_fAtkFactor",TRUE)</f>
        <v>1.5</v>
      </c>
      <c r="E31" t="str" cm="1">
        <f t="array" ref="E31">_FV(DT_정보[[#This Row],[DT_DATA]],"m_Condition")</f>
        <v/>
      </c>
    </row>
    <row r="32" spans="1:5" hidden="1" x14ac:dyDescent="0.3">
      <c r="A32" s="1" t="s">
        <v>65</v>
      </c>
      <c r="B32" s="1" t="s">
        <v>12</v>
      </c>
      <c r="C32" t="e" vm="263">
        <v>#VALUE!</v>
      </c>
      <c r="D32" cm="1">
        <f t="array" ref="D32">_FV(DT_정보[[#This Row],[DT_DATA]],"DTBASE.m_fAtkFactor",TRUE)</f>
        <v>0.75</v>
      </c>
      <c r="E32" t="str" cm="1">
        <f t="array" ref="E32">_FV(DT_정보[[#This Row],[DT_DATA]],"m_Condition")</f>
        <v/>
      </c>
    </row>
    <row r="33" spans="1:5" hidden="1" x14ac:dyDescent="0.3">
      <c r="A33" s="1" t="s">
        <v>65</v>
      </c>
      <c r="B33" s="1" t="s">
        <v>12</v>
      </c>
      <c r="C33" t="e" vm="264">
        <v>#VALUE!</v>
      </c>
      <c r="D33" cm="1">
        <f t="array" ref="D33">_FV(DT_정보[[#This Row],[DT_DATA]],"DTBASE.m_fAtkFactor",TRUE)</f>
        <v>2.25</v>
      </c>
      <c r="E33" t="str" cm="1">
        <f t="array" ref="E33">_FV(DT_정보[[#This Row],[DT_DATA]],"m_Condition")</f>
        <v/>
      </c>
    </row>
    <row r="34" spans="1:5" hidden="1" x14ac:dyDescent="0.3">
      <c r="A34" s="1" t="s">
        <v>13</v>
      </c>
      <c r="B34" s="1" t="s">
        <v>1</v>
      </c>
      <c r="C34" t="e" vm="265">
        <v>#VALUE!</v>
      </c>
      <c r="D34" cm="1">
        <f t="array" ref="D34">_FV(DT_정보[[#This Row],[DT_DATA]],"DTBASE.m_fAtkFactor",TRUE)</f>
        <v>0.5</v>
      </c>
      <c r="E34" t="str" cm="1">
        <f t="array" ref="E34">_FV(DT_정보[[#This Row],[DT_DATA]],"m_Condition")</f>
        <v/>
      </c>
    </row>
    <row r="35" spans="1:5" hidden="1" x14ac:dyDescent="0.3">
      <c r="A35" s="1" t="s">
        <v>13</v>
      </c>
      <c r="B35" s="1" t="s">
        <v>1</v>
      </c>
      <c r="C35" t="e" vm="266">
        <v>#VALUE!</v>
      </c>
      <c r="D35" cm="1">
        <f t="array" ref="D35">_FV(DT_정보[[#This Row],[DT_DATA]],"DTBASE.m_fAtkFactor",TRUE)</f>
        <v>0.8</v>
      </c>
      <c r="E35" t="str" cm="1">
        <f t="array" ref="E35">_FV(DT_정보[[#This Row],[DT_DATA]],"m_Condition")</f>
        <v/>
      </c>
    </row>
    <row r="36" spans="1:5" hidden="1" x14ac:dyDescent="0.3">
      <c r="A36" s="1" t="s">
        <v>66</v>
      </c>
      <c r="B36" s="1" t="s">
        <v>1</v>
      </c>
      <c r="C36" t="e" vm="267">
        <v>#VALUE!</v>
      </c>
      <c r="D36" cm="1">
        <f t="array" ref="D36">_FV(DT_정보[[#This Row],[DT_DATA]],"DTBASE.m_fAtkFactor",TRUE)</f>
        <v>0.65</v>
      </c>
      <c r="E36" t="str" cm="1">
        <f t="array" ref="E36">_FV(DT_정보[[#This Row],[DT_DATA]],"m_Condition")</f>
        <v/>
      </c>
    </row>
    <row r="37" spans="1:5" hidden="1" x14ac:dyDescent="0.3">
      <c r="A37" s="1" t="s">
        <v>66</v>
      </c>
      <c r="B37" s="1" t="s">
        <v>2</v>
      </c>
      <c r="C37" t="e" vm="268">
        <v>#VALUE!</v>
      </c>
      <c r="D37" cm="1">
        <f t="array" ref="D37">_FV(DT_정보[[#This Row],[DT_DATA]],"DTBASE.m_fAtkFactor",TRUE)</f>
        <v>1.35</v>
      </c>
      <c r="E37" t="str" cm="1">
        <f t="array" ref="E37">_FV(DT_정보[[#This Row],[DT_DATA]],"m_Condition")</f>
        <v/>
      </c>
    </row>
    <row r="38" spans="1:5" hidden="1" x14ac:dyDescent="0.3">
      <c r="A38" s="1" t="s">
        <v>66</v>
      </c>
      <c r="B38" s="1" t="s">
        <v>3</v>
      </c>
      <c r="C38" t="e" vm="269">
        <v>#VALUE!</v>
      </c>
      <c r="D38" cm="1">
        <f t="array" ref="D38">_FV(DT_정보[[#This Row],[DT_DATA]],"DTBASE.m_fAtkFactor",TRUE)</f>
        <v>1.1000000000000001</v>
      </c>
      <c r="E38" t="str" cm="1">
        <f t="array" ref="E38">_FV(DT_정보[[#This Row],[DT_DATA]],"m_Condition")</f>
        <v/>
      </c>
    </row>
    <row r="39" spans="1:5" hidden="1" x14ac:dyDescent="0.3">
      <c r="A39" s="1" t="s">
        <v>66</v>
      </c>
      <c r="B39" s="1" t="s">
        <v>3</v>
      </c>
      <c r="C39" t="e" vm="270">
        <v>#VALUE!</v>
      </c>
      <c r="D39" cm="1">
        <f t="array" ref="D39">_FV(DT_정보[[#This Row],[DT_DATA]],"DTBASE.m_fAtkFactor",TRUE)</f>
        <v>1.1000000000000001</v>
      </c>
      <c r="E39" t="str" cm="1">
        <f t="array" ref="E39">_FV(DT_정보[[#This Row],[DT_DATA]],"m_Condition")</f>
        <v/>
      </c>
    </row>
    <row r="40" spans="1:5" hidden="1" x14ac:dyDescent="0.3">
      <c r="A40" s="1" t="s">
        <v>66</v>
      </c>
      <c r="B40" s="1" t="s">
        <v>3</v>
      </c>
      <c r="C40" t="e" vm="271">
        <v>#VALUE!</v>
      </c>
      <c r="D40" cm="1">
        <f t="array" ref="D40">_FV(DT_정보[[#This Row],[DT_DATA]],"DTBASE.m_fAtkFactor",TRUE)</f>
        <v>1.1000000000000001</v>
      </c>
      <c r="E40" t="str" cm="1">
        <f t="array" ref="E40">_FV(DT_정보[[#This Row],[DT_DATA]],"m_Condition")</f>
        <v/>
      </c>
    </row>
    <row r="41" spans="1:5" hidden="1" x14ac:dyDescent="0.3">
      <c r="A41" s="1" t="s">
        <v>66</v>
      </c>
      <c r="B41" s="1" t="s">
        <v>3</v>
      </c>
      <c r="C41" t="e" vm="272">
        <v>#VALUE!</v>
      </c>
      <c r="D41" cm="1">
        <f t="array" ref="D41">_FV(DT_정보[[#This Row],[DT_DATA]],"DTBASE.m_fAtkFactor",TRUE)</f>
        <v>1.1000000000000001</v>
      </c>
      <c r="E41" t="str" cm="1">
        <f t="array" ref="E41">_FV(DT_정보[[#This Row],[DT_DATA]],"m_Condition")</f>
        <v/>
      </c>
    </row>
    <row r="42" spans="1:5" hidden="1" x14ac:dyDescent="0.3">
      <c r="A42" s="1" t="s">
        <v>67</v>
      </c>
      <c r="B42" s="1" t="s">
        <v>1</v>
      </c>
      <c r="C42" t="e" vm="273">
        <v>#VALUE!</v>
      </c>
      <c r="D42" cm="1">
        <f t="array" ref="D42">_FV(DT_정보[[#This Row],[DT_DATA]],"DTBASE.m_fAtkFactor",TRUE)</f>
        <v>0.65</v>
      </c>
      <c r="E42" t="str" cm="1">
        <f t="array" ref="E42">_FV(DT_정보[[#This Row],[DT_DATA]],"m_Condition")</f>
        <v/>
      </c>
    </row>
    <row r="43" spans="1:5" hidden="1" x14ac:dyDescent="0.3">
      <c r="A43" s="1" t="s">
        <v>67</v>
      </c>
      <c r="B43" s="1" t="s">
        <v>2</v>
      </c>
      <c r="C43" t="e" vm="274">
        <v>#VALUE!</v>
      </c>
      <c r="D43" cm="1">
        <f t="array" ref="D43">_FV(DT_정보[[#This Row],[DT_DATA]],"DTBASE.m_fAtkFactor",TRUE)</f>
        <v>1.35</v>
      </c>
      <c r="E43" t="str" cm="1">
        <f t="array" ref="E43">_FV(DT_정보[[#This Row],[DT_DATA]],"m_Condition")</f>
        <v>{'m_MasterSkillStrID': 'NKM_UNIT_BARCODE_C_CHILDREN_SKILL', 'm_MasterSkillLevel': [1, 4]}</v>
      </c>
    </row>
    <row r="44" spans="1:5" hidden="1" x14ac:dyDescent="0.3">
      <c r="A44" s="1" t="s">
        <v>67</v>
      </c>
      <c r="B44" s="1" t="s">
        <v>2</v>
      </c>
      <c r="C44" t="e" vm="275">
        <v>#VALUE!</v>
      </c>
      <c r="D44" cm="1">
        <f t="array" ref="D44">_FV(DT_정보[[#This Row],[DT_DATA]],"DTBASE.m_fAtkFactor",TRUE)</f>
        <v>1.35</v>
      </c>
      <c r="E44" t="str" cm="1">
        <f t="array" ref="E44">_FV(DT_정보[[#This Row],[DT_DATA]],"m_Condition")</f>
        <v>{'m_MasterSkillStrID': 'NKM_UNIT_BARCODE_C_CHILDREN_SKILL', 'm_MasterSkillLevel': [5, 99], 'm_IgnoreBuffStrID': 'BUFF_BARCODE_C_CHIDREN_PASSIVE'}</v>
      </c>
    </row>
    <row r="45" spans="1:5" hidden="1" x14ac:dyDescent="0.3">
      <c r="A45" s="1" t="s">
        <v>67</v>
      </c>
      <c r="B45" s="1" t="s">
        <v>2</v>
      </c>
      <c r="C45" t="e" vm="276">
        <v>#VALUE!</v>
      </c>
      <c r="D45" cm="1">
        <f t="array" ref="D45">_FV(DT_정보[[#This Row],[DT_DATA]],"DTBASE.m_fAtkFactor",TRUE)</f>
        <v>1.35</v>
      </c>
      <c r="E45" t="str" cm="1">
        <f t="array" ref="E45">_FV(DT_정보[[#This Row],[DT_DATA]],"m_Condition")</f>
        <v>{'m_MasterSkillStrID': 'NKM_UNIT_BARCODE_C_CHILDREN_SKILL', 'm_MasterSkillLevel': [5, 99], 'm_NeedBuffStrID': 'BUFF_BARCODE_C_CHIDREN_PASSIVE'}</v>
      </c>
    </row>
    <row r="46" spans="1:5" hidden="1" x14ac:dyDescent="0.3">
      <c r="A46" s="1" t="s">
        <v>68</v>
      </c>
      <c r="B46" s="1" t="s">
        <v>1</v>
      </c>
      <c r="C46" t="e" vm="277">
        <v>#VALUE!</v>
      </c>
      <c r="D46" cm="1">
        <f t="array" ref="D46">_FV(DT_정보[[#This Row],[DT_DATA]],"DTBASE.m_fAtkFactor",TRUE)</f>
        <v>1</v>
      </c>
      <c r="E46" t="str" cm="1">
        <f t="array" ref="E46">_FV(DT_정보[[#This Row],[DT_DATA]],"m_Condition")</f>
        <v/>
      </c>
    </row>
    <row r="47" spans="1:5" hidden="1" x14ac:dyDescent="0.3">
      <c r="A47" s="1" t="s">
        <v>68</v>
      </c>
      <c r="B47" s="1" t="s">
        <v>2</v>
      </c>
      <c r="C47" t="e" vm="278">
        <v>#VALUE!</v>
      </c>
      <c r="D47" cm="1">
        <f t="array" ref="D47">_FV(DT_정보[[#This Row],[DT_DATA]],"DTBASE.m_fAtkFactor",TRUE)</f>
        <v>2.75</v>
      </c>
      <c r="E47" t="str" cm="1">
        <f t="array" ref="E47">_FV(DT_정보[[#This Row],[DT_DATA]],"m_Condition")</f>
        <v/>
      </c>
    </row>
    <row r="48" spans="1:5" hidden="1" x14ac:dyDescent="0.3">
      <c r="A48" s="1" t="s">
        <v>68</v>
      </c>
      <c r="B48" s="1" t="s">
        <v>3</v>
      </c>
      <c r="C48" t="e" vm="279">
        <v>#VALUE!</v>
      </c>
      <c r="D48" cm="1">
        <f t="array" ref="D48">_FV(DT_정보[[#This Row],[DT_DATA]],"DTBASE.m_fAtkFactor",TRUE)</f>
        <v>4.25</v>
      </c>
      <c r="E48" t="str" cm="1">
        <f t="array" ref="E48">_FV(DT_정보[[#This Row],[DT_DATA]],"m_Condition")</f>
        <v/>
      </c>
    </row>
    <row r="49" spans="1:5" hidden="1" x14ac:dyDescent="0.3">
      <c r="A49" s="1" t="s">
        <v>69</v>
      </c>
      <c r="B49" s="1" t="s">
        <v>1</v>
      </c>
      <c r="C49" t="e" vm="280">
        <v>#VALUE!</v>
      </c>
      <c r="D49" cm="1">
        <f t="array" ref="D49">_FV(DT_정보[[#This Row],[DT_DATA]],"DTBASE.m_fAtkFactor",TRUE)</f>
        <v>1</v>
      </c>
      <c r="E49" t="str" cm="1">
        <f t="array" ref="E49">_FV(DT_정보[[#This Row],[DT_DATA]],"m_Condition")</f>
        <v/>
      </c>
    </row>
    <row r="50" spans="1:5" hidden="1" x14ac:dyDescent="0.3">
      <c r="A50" s="1" t="s">
        <v>69</v>
      </c>
      <c r="B50" s="1" t="s">
        <v>279</v>
      </c>
      <c r="C50" t="e" vm="281">
        <v>#VALUE!</v>
      </c>
      <c r="D50" cm="1">
        <f t="array" ref="D50">_FV(DT_정보[[#This Row],[DT_DATA]],"DTBASE.m_fAtkFactor",TRUE)</f>
        <v>1.5</v>
      </c>
      <c r="E50" t="str" cm="1">
        <f t="array" ref="E50">_FV(DT_정보[[#This Row],[DT_DATA]],"m_Condition")</f>
        <v/>
      </c>
    </row>
    <row r="51" spans="1:5" hidden="1" x14ac:dyDescent="0.3">
      <c r="A51" s="1" t="s">
        <v>275</v>
      </c>
      <c r="B51" s="1" t="s">
        <v>1</v>
      </c>
      <c r="C51" t="e" vm="282">
        <v>#VALUE!</v>
      </c>
      <c r="D51" cm="1">
        <f t="array" ref="D51">_FV(DT_정보[[#This Row],[DT_DATA]],"DTBASE.m_fAtkFactor",TRUE)</f>
        <v>0</v>
      </c>
      <c r="E51" t="str" cm="1">
        <f t="array" ref="E51">_FV(DT_정보[[#This Row],[DT_DATA]],"m_Condition")</f>
        <v/>
      </c>
    </row>
    <row r="52" spans="1:5" hidden="1" x14ac:dyDescent="0.3">
      <c r="A52" s="1" t="s">
        <v>275</v>
      </c>
      <c r="B52" s="1" t="s">
        <v>1</v>
      </c>
      <c r="C52" t="e" vm="283">
        <v>#VALUE!</v>
      </c>
      <c r="D52" cm="1">
        <f t="array" ref="D52">_FV(DT_정보[[#This Row],[DT_DATA]],"DTBASE.m_fAtkFactor",TRUE)</f>
        <v>1</v>
      </c>
      <c r="E52" t="str" cm="1">
        <f t="array" ref="E52">_FV(DT_정보[[#This Row],[DT_DATA]],"m_Condition")</f>
        <v>{'m_IgnoreBuffStrID': 'BUFF_BARCODE_C_SISTER_SKILL1_WRAITH'}</v>
      </c>
    </row>
    <row r="53" spans="1:5" hidden="1" x14ac:dyDescent="0.3">
      <c r="A53" s="1" t="s">
        <v>275</v>
      </c>
      <c r="B53" s="1" t="s">
        <v>1</v>
      </c>
      <c r="C53" t="e" vm="284">
        <v>#VALUE!</v>
      </c>
      <c r="D53" cm="1">
        <f t="array" ref="D53">_FV(DT_정보[[#This Row],[DT_DATA]],"DTBASE.m_fAtkFactor",TRUE)</f>
        <v>1</v>
      </c>
      <c r="E53" t="str" cm="1">
        <f t="array" ref="E53">_FV(DT_정보[[#This Row],[DT_DATA]],"m_Condition")</f>
        <v>{'m_NeedBuffStrID': 'BUFF_BARCODE_C_SISTER_SKILL1_WRAITH'}</v>
      </c>
    </row>
    <row r="54" spans="1:5" hidden="1" x14ac:dyDescent="0.3">
      <c r="A54" s="1" t="s">
        <v>275</v>
      </c>
      <c r="B54" s="1" t="s">
        <v>279</v>
      </c>
      <c r="C54" t="e" vm="285">
        <v>#VALUE!</v>
      </c>
      <c r="D54" cm="1">
        <f t="array" ref="D54">_FV(DT_정보[[#This Row],[DT_DATA]],"DTBASE.m_fAtkFactor",TRUE)</f>
        <v>0.75</v>
      </c>
      <c r="E54" t="str" cm="1">
        <f t="array" ref="E54">_FV(DT_정보[[#This Row],[DT_DATA]],"m_Condition")</f>
        <v>{'m_IgnoreBuffStrID': 'BUFF_BARCODE_C_SISTER_SKILL1_WRAITH'}</v>
      </c>
    </row>
    <row r="55" spans="1:5" hidden="1" x14ac:dyDescent="0.3">
      <c r="A55" s="1" t="s">
        <v>275</v>
      </c>
      <c r="B55" s="1" t="s">
        <v>279</v>
      </c>
      <c r="C55" t="e" vm="286">
        <v>#VALUE!</v>
      </c>
      <c r="D55" cm="1">
        <f t="array" ref="D55">_FV(DT_정보[[#This Row],[DT_DATA]],"DTBASE.m_fAtkFactor",TRUE)</f>
        <v>0.75</v>
      </c>
      <c r="E55" t="str" cm="1">
        <f t="array" ref="E55">_FV(DT_정보[[#This Row],[DT_DATA]],"m_Condition")</f>
        <v>{'m_IgnoreBuffStrID': 'BUFF_BARCODE_C_SISTER_SKILL1_WRAITH'}</v>
      </c>
    </row>
    <row r="56" spans="1:5" hidden="1" x14ac:dyDescent="0.3">
      <c r="A56" s="1" t="s">
        <v>275</v>
      </c>
      <c r="B56" s="1" t="s">
        <v>279</v>
      </c>
      <c r="C56" t="e" vm="287">
        <v>#VALUE!</v>
      </c>
      <c r="D56" cm="1">
        <f t="array" ref="D56">_FV(DT_정보[[#This Row],[DT_DATA]],"DTBASE.m_fAtkFactor",TRUE)</f>
        <v>0.75</v>
      </c>
      <c r="E56" t="str" cm="1">
        <f t="array" ref="E56">_FV(DT_정보[[#This Row],[DT_DATA]],"m_Condition")</f>
        <v>{'m_NeedBuffStrID': 'BUFF_BARCODE_C_SISTER_SKILL1_WRAITH'}</v>
      </c>
    </row>
    <row r="57" spans="1:5" hidden="1" x14ac:dyDescent="0.3">
      <c r="A57" s="1" t="s">
        <v>275</v>
      </c>
      <c r="B57" s="1" t="s">
        <v>279</v>
      </c>
      <c r="C57" t="e" vm="288">
        <v>#VALUE!</v>
      </c>
      <c r="D57" cm="1">
        <f t="array" ref="D57">_FV(DT_정보[[#This Row],[DT_DATA]],"DTBASE.m_fAtkFactor",TRUE)</f>
        <v>0.75</v>
      </c>
      <c r="E57" t="str" cm="1">
        <f t="array" ref="E57">_FV(DT_정보[[#This Row],[DT_DATA]],"m_Condition")</f>
        <v>{'m_NeedBuffStrID': 'BUFF_BARCODE_C_SISTER_SKILL1_WRAITH'}</v>
      </c>
    </row>
    <row r="58" spans="1:5" hidden="1" x14ac:dyDescent="0.3">
      <c r="A58" s="1" t="s">
        <v>70</v>
      </c>
      <c r="B58" s="1" t="s">
        <v>5</v>
      </c>
      <c r="C58" t="e" vm="289">
        <v>#VALUE!</v>
      </c>
      <c r="D58" cm="1">
        <f t="array" ref="D58">_FV(DT_정보[[#This Row],[DT_DATA]],"DTBASE.m_fAtkFactor",TRUE)</f>
        <v>1.5</v>
      </c>
      <c r="E58" t="str" cm="1">
        <f t="array" ref="E58">_FV(DT_정보[[#This Row],[DT_DATA]],"m_Condition")</f>
        <v/>
      </c>
    </row>
    <row r="59" spans="1:5" hidden="1" x14ac:dyDescent="0.3">
      <c r="A59" s="1" t="s">
        <v>70</v>
      </c>
      <c r="B59" s="1" t="s">
        <v>5</v>
      </c>
      <c r="C59" t="e" vm="290">
        <v>#VALUE!</v>
      </c>
      <c r="D59" cm="1">
        <f t="array" ref="D59">_FV(DT_정보[[#This Row],[DT_DATA]],"DTBASE.m_fAtkFactor",TRUE)</f>
        <v>0.75</v>
      </c>
      <c r="E59" t="str" cm="1">
        <f t="array" ref="E59">_FV(DT_정보[[#This Row],[DT_DATA]],"m_Condition")</f>
        <v/>
      </c>
    </row>
    <row r="60" spans="1:5" hidden="1" x14ac:dyDescent="0.3">
      <c r="A60" s="1" t="s">
        <v>70</v>
      </c>
      <c r="B60" s="1" t="s">
        <v>280</v>
      </c>
      <c r="C60" t="e" vm="291">
        <v>#VALUE!</v>
      </c>
      <c r="D60" cm="1">
        <f t="array" ref="D60">_FV(DT_정보[[#This Row],[DT_DATA]],"DTBASE.m_fAtkFactor",TRUE)</f>
        <v>0.33</v>
      </c>
      <c r="E60" t="str" cm="1">
        <f t="array" ref="E60">_FV(DT_정보[[#This Row],[DT_DATA]],"m_Condition")</f>
        <v/>
      </c>
    </row>
    <row r="61" spans="1:5" hidden="1" x14ac:dyDescent="0.3">
      <c r="A61" s="1" t="s">
        <v>70</v>
      </c>
      <c r="B61" s="1" t="s">
        <v>280</v>
      </c>
      <c r="C61" t="e" vm="292">
        <v>#VALUE!</v>
      </c>
      <c r="D61" cm="1">
        <f t="array" ref="D61">_FV(DT_정보[[#This Row],[DT_DATA]],"DTBASE.m_fAtkFactor",TRUE)</f>
        <v>0.33</v>
      </c>
      <c r="E61" t="str" cm="1">
        <f t="array" ref="E61">_FV(DT_정보[[#This Row],[DT_DATA]],"m_Condition")</f>
        <v/>
      </c>
    </row>
    <row r="62" spans="1:5" hidden="1" x14ac:dyDescent="0.3">
      <c r="A62" s="1" t="s">
        <v>70</v>
      </c>
      <c r="B62" s="1" t="s">
        <v>280</v>
      </c>
      <c r="C62" t="e" vm="293">
        <v>#VALUE!</v>
      </c>
      <c r="D62" cm="1">
        <f t="array" ref="D62">_FV(DT_정보[[#This Row],[DT_DATA]],"DTBASE.m_fAtkFactor",TRUE)</f>
        <v>0.33</v>
      </c>
      <c r="E62" t="str" cm="1">
        <f t="array" ref="E62">_FV(DT_정보[[#This Row],[DT_DATA]],"m_Condition")</f>
        <v/>
      </c>
    </row>
    <row r="63" spans="1:5" hidden="1" x14ac:dyDescent="0.3">
      <c r="A63" s="1" t="s">
        <v>70</v>
      </c>
      <c r="B63" s="1" t="s">
        <v>281</v>
      </c>
      <c r="C63" t="e" vm="294">
        <v>#VALUE!</v>
      </c>
      <c r="D63" cm="1">
        <f t="array" ref="D63">_FV(DT_정보[[#This Row],[DT_DATA]],"DTBASE.m_fAtkFactor",TRUE)</f>
        <v>0.33</v>
      </c>
      <c r="E63" t="str" cm="1">
        <f t="array" ref="E63">_FV(DT_정보[[#This Row],[DT_DATA]],"m_Condition")</f>
        <v/>
      </c>
    </row>
    <row r="64" spans="1:5" hidden="1" x14ac:dyDescent="0.3">
      <c r="A64" s="1" t="s">
        <v>70</v>
      </c>
      <c r="B64" s="1" t="s">
        <v>281</v>
      </c>
      <c r="C64" t="e" vm="295">
        <v>#VALUE!</v>
      </c>
      <c r="D64" cm="1">
        <f t="array" ref="D64">_FV(DT_정보[[#This Row],[DT_DATA]],"DTBASE.m_fAtkFactor",TRUE)</f>
        <v>0.33</v>
      </c>
      <c r="E64" t="str" cm="1">
        <f t="array" ref="E64">_FV(DT_정보[[#This Row],[DT_DATA]],"m_Condition")</f>
        <v/>
      </c>
    </row>
    <row r="65" spans="1:5" hidden="1" x14ac:dyDescent="0.3">
      <c r="A65" s="1" t="s">
        <v>70</v>
      </c>
      <c r="B65" s="1" t="s">
        <v>281</v>
      </c>
      <c r="C65" t="e" vm="296">
        <v>#VALUE!</v>
      </c>
      <c r="D65" cm="1">
        <f t="array" ref="D65">_FV(DT_정보[[#This Row],[DT_DATA]],"DTBASE.m_fAtkFactor",TRUE)</f>
        <v>0.33</v>
      </c>
      <c r="E65" t="str" cm="1">
        <f t="array" ref="E65">_FV(DT_정보[[#This Row],[DT_DATA]],"m_Condition")</f>
        <v/>
      </c>
    </row>
    <row r="66" spans="1:5" hidden="1" x14ac:dyDescent="0.3">
      <c r="A66" s="1" t="s">
        <v>70</v>
      </c>
      <c r="B66" s="1" t="s">
        <v>9</v>
      </c>
      <c r="C66" t="e" vm="297">
        <v>#VALUE!</v>
      </c>
      <c r="D66" cm="1">
        <f t="array" ref="D66">_FV(DT_정보[[#This Row],[DT_DATA]],"DTBASE.m_fAtkFactor",TRUE)</f>
        <v>0.33</v>
      </c>
      <c r="E66" t="str" cm="1">
        <f t="array" ref="E66">_FV(DT_정보[[#This Row],[DT_DATA]],"m_Condition")</f>
        <v/>
      </c>
    </row>
    <row r="67" spans="1:5" hidden="1" x14ac:dyDescent="0.3">
      <c r="A67" s="1" t="s">
        <v>70</v>
      </c>
      <c r="B67" s="1" t="s">
        <v>9</v>
      </c>
      <c r="C67" t="e" vm="298">
        <v>#VALUE!</v>
      </c>
      <c r="D67" cm="1">
        <f t="array" ref="D67">_FV(DT_정보[[#This Row],[DT_DATA]],"DTBASE.m_fAtkFactor",TRUE)</f>
        <v>0.33</v>
      </c>
      <c r="E67" t="str" cm="1">
        <f t="array" ref="E67">_FV(DT_정보[[#This Row],[DT_DATA]],"m_Condition")</f>
        <v/>
      </c>
    </row>
    <row r="68" spans="1:5" hidden="1" x14ac:dyDescent="0.3">
      <c r="A68" s="1" t="s">
        <v>70</v>
      </c>
      <c r="B68" s="1" t="s">
        <v>9</v>
      </c>
      <c r="C68" t="e" vm="299">
        <v>#VALUE!</v>
      </c>
      <c r="D68" cm="1">
        <f t="array" ref="D68">_FV(DT_정보[[#This Row],[DT_DATA]],"DTBASE.m_fAtkFactor",TRUE)</f>
        <v>0.33</v>
      </c>
      <c r="E68" t="str" cm="1">
        <f t="array" ref="E68">_FV(DT_정보[[#This Row],[DT_DATA]],"m_Condition")</f>
        <v/>
      </c>
    </row>
    <row r="69" spans="1:5" hidden="1" x14ac:dyDescent="0.3">
      <c r="A69" s="1" t="s">
        <v>70</v>
      </c>
      <c r="B69" s="1" t="s">
        <v>14</v>
      </c>
      <c r="C69" t="e" vm="300">
        <v>#VALUE!</v>
      </c>
      <c r="D69" cm="1">
        <f t="array" ref="D69">_FV(DT_정보[[#This Row],[DT_DATA]],"DTBASE.m_fAtkFactor",TRUE)</f>
        <v>1</v>
      </c>
      <c r="E69" t="str" cm="1">
        <f t="array" ref="E69">_FV(DT_정보[[#This Row],[DT_DATA]],"m_Condition")</f>
        <v>{'m_SkillStrID': 'NKM_UNIT_CA_ADMIN_LEE_SUYEON_ATTACK', 'm_SkillLevel': [0, 4]}</v>
      </c>
    </row>
    <row r="70" spans="1:5" hidden="1" x14ac:dyDescent="0.3">
      <c r="A70" s="1" t="s">
        <v>70</v>
      </c>
      <c r="B70" s="1" t="s">
        <v>14</v>
      </c>
      <c r="C70" t="e" vm="301">
        <v>#VALUE!</v>
      </c>
      <c r="D70" cm="1">
        <f t="array" ref="D70">_FV(DT_정보[[#This Row],[DT_DATA]],"DTBASE.m_fAtkFactor",TRUE)</f>
        <v>1</v>
      </c>
      <c r="E70" t="str" cm="1">
        <f t="array" ref="E70">_FV(DT_정보[[#This Row],[DT_DATA]],"m_Condition")</f>
        <v>{'m_SkillStrID': 'NKM_UNIT_CA_ADMIN_LEE_SUYEON_ATTACK', 'm_SkillLevel': [5, 99]}</v>
      </c>
    </row>
    <row r="71" spans="1:5" hidden="1" x14ac:dyDescent="0.3">
      <c r="A71" s="1" t="s">
        <v>70</v>
      </c>
      <c r="B71" s="1" t="s">
        <v>2</v>
      </c>
      <c r="C71" t="e" vm="302">
        <v>#VALUE!</v>
      </c>
      <c r="D71" cm="1">
        <f t="array" ref="D71">_FV(DT_정보[[#This Row],[DT_DATA]],"DTBASE.m_fAtkFactor",TRUE)</f>
        <v>0.625</v>
      </c>
      <c r="E71" t="str" cm="1">
        <f t="array" ref="E71">_FV(DT_정보[[#This Row],[DT_DATA]],"m_Condition")</f>
        <v/>
      </c>
    </row>
    <row r="72" spans="1:5" hidden="1" x14ac:dyDescent="0.3">
      <c r="A72" s="1" t="s">
        <v>70</v>
      </c>
      <c r="B72" s="1" t="s">
        <v>2</v>
      </c>
      <c r="C72" t="e" vm="303">
        <v>#VALUE!</v>
      </c>
      <c r="D72" cm="1">
        <f t="array" ref="D72">_FV(DT_정보[[#This Row],[DT_DATA]],"DTBASE.m_fAtkFactor",TRUE)</f>
        <v>0.625</v>
      </c>
      <c r="E72" t="str" cm="1">
        <f t="array" ref="E72">_FV(DT_정보[[#This Row],[DT_DATA]],"m_Condition")</f>
        <v/>
      </c>
    </row>
    <row r="73" spans="1:5" hidden="1" x14ac:dyDescent="0.3">
      <c r="A73" s="1" t="s">
        <v>70</v>
      </c>
      <c r="B73" s="1" t="s">
        <v>2</v>
      </c>
      <c r="C73" t="e" vm="304">
        <v>#VALUE!</v>
      </c>
      <c r="D73" cm="1">
        <f t="array" ref="D73">_FV(DT_정보[[#This Row],[DT_DATA]],"DTBASE.m_fAtkFactor",TRUE)</f>
        <v>1.45</v>
      </c>
      <c r="E73" t="str" cm="1">
        <f t="array" ref="E73">_FV(DT_정보[[#This Row],[DT_DATA]],"m_Condition")</f>
        <v/>
      </c>
    </row>
    <row r="74" spans="1:5" hidden="1" x14ac:dyDescent="0.3">
      <c r="A74" s="1" t="s">
        <v>70</v>
      </c>
      <c r="B74" s="1" t="s">
        <v>3</v>
      </c>
      <c r="C74" t="e" vm="305">
        <v>#VALUE!</v>
      </c>
      <c r="D74" cm="1">
        <f t="array" ref="D74">_FV(DT_정보[[#This Row],[DT_DATA]],"DTBASE.m_fAtkFactor",TRUE)</f>
        <v>1.125</v>
      </c>
      <c r="E74" t="str" cm="1">
        <f t="array" ref="E74">_FV(DT_정보[[#This Row],[DT_DATA]],"m_Condition")</f>
        <v/>
      </c>
    </row>
    <row r="75" spans="1:5" hidden="1" x14ac:dyDescent="0.3">
      <c r="A75" s="1" t="s">
        <v>70</v>
      </c>
      <c r="B75" s="1" t="s">
        <v>3</v>
      </c>
      <c r="C75" t="e" vm="306">
        <v>#VALUE!</v>
      </c>
      <c r="D75" cm="1">
        <f t="array" ref="D75">_FV(DT_정보[[#This Row],[DT_DATA]],"DTBASE.m_fAtkFactor",TRUE)</f>
        <v>1.125</v>
      </c>
      <c r="E75" t="str" cm="1">
        <f t="array" ref="E75">_FV(DT_정보[[#This Row],[DT_DATA]],"m_Condition")</f>
        <v/>
      </c>
    </row>
    <row r="76" spans="1:5" hidden="1" x14ac:dyDescent="0.3">
      <c r="A76" s="1" t="s">
        <v>70</v>
      </c>
      <c r="B76" s="1" t="s">
        <v>3</v>
      </c>
      <c r="C76" t="e" vm="307">
        <v>#VALUE!</v>
      </c>
      <c r="D76" cm="1">
        <f t="array" ref="D76">_FV(DT_정보[[#This Row],[DT_DATA]],"DTBASE.m_fAtkFactor",TRUE)</f>
        <v>1.5</v>
      </c>
      <c r="E76" t="str" cm="1">
        <f t="array" ref="E76">_FV(DT_정보[[#This Row],[DT_DATA]],"m_Condition")</f>
        <v/>
      </c>
    </row>
    <row r="77" spans="1:5" hidden="1" x14ac:dyDescent="0.3">
      <c r="A77" s="1" t="s">
        <v>71</v>
      </c>
      <c r="B77" s="1" t="s">
        <v>5</v>
      </c>
      <c r="C77" t="e" vm="308">
        <v>#VALUE!</v>
      </c>
      <c r="D77" cm="1">
        <f t="array" ref="D77">_FV(DT_정보[[#This Row],[DT_DATA]],"DTBASE.m_fAtkFactor",TRUE)</f>
        <v>1.7</v>
      </c>
      <c r="E77" t="str" cm="1">
        <f t="array" ref="E77">_FV(DT_정보[[#This Row],[DT_DATA]],"m_Condition")</f>
        <v/>
      </c>
    </row>
    <row r="78" spans="1:5" hidden="1" x14ac:dyDescent="0.3">
      <c r="A78" s="1" t="s">
        <v>71</v>
      </c>
      <c r="B78" s="1" t="s">
        <v>1</v>
      </c>
      <c r="C78" t="e" vm="309">
        <v>#VALUE!</v>
      </c>
      <c r="D78" cm="1">
        <f t="array" ref="D78">_FV(DT_정보[[#This Row],[DT_DATA]],"DTBASE.m_fAtkFactor",TRUE)</f>
        <v>0.38250000000000001</v>
      </c>
      <c r="E78" t="str" cm="1">
        <f t="array" ref="E78">_FV(DT_정보[[#This Row],[DT_DATA]],"m_Condition")</f>
        <v/>
      </c>
    </row>
    <row r="79" spans="1:5" hidden="1" x14ac:dyDescent="0.3">
      <c r="A79" s="1" t="s">
        <v>71</v>
      </c>
      <c r="B79" s="1" t="s">
        <v>1</v>
      </c>
      <c r="C79" t="e" vm="310">
        <v>#VALUE!</v>
      </c>
      <c r="D79" cm="1">
        <f t="array" ref="D79">_FV(DT_정보[[#This Row],[DT_DATA]],"DTBASE.m_fAtkFactor",TRUE)</f>
        <v>0.55249999999999999</v>
      </c>
      <c r="E79" t="str" cm="1">
        <f t="array" ref="E79">_FV(DT_정보[[#This Row],[DT_DATA]],"m_Condition")</f>
        <v/>
      </c>
    </row>
    <row r="80" spans="1:5" hidden="1" x14ac:dyDescent="0.3">
      <c r="A80" s="1" t="s">
        <v>71</v>
      </c>
      <c r="B80" s="1" t="s">
        <v>15</v>
      </c>
      <c r="C80" t="e" vm="311">
        <v>#VALUE!</v>
      </c>
      <c r="D80" cm="1">
        <f t="array" ref="D80">_FV(DT_정보[[#This Row],[DT_DATA]],"DTBASE.m_fAtkFactor",TRUE)</f>
        <v>0</v>
      </c>
      <c r="E80" t="str" cm="1">
        <f t="array" ref="E80">_FV(DT_정보[[#This Row],[DT_DATA]],"m_Condition")</f>
        <v/>
      </c>
    </row>
    <row r="81" spans="1:5" hidden="1" x14ac:dyDescent="0.3">
      <c r="A81" s="1" t="s">
        <v>71</v>
      </c>
      <c r="B81" s="1" t="s">
        <v>16</v>
      </c>
      <c r="C81" t="e" vm="312">
        <v>#VALUE!</v>
      </c>
      <c r="D81" cm="1">
        <f t="array" ref="D81">_FV(DT_정보[[#This Row],[DT_DATA]],"DTBASE.m_fAtkFactor",TRUE)</f>
        <v>1.53</v>
      </c>
      <c r="E81" t="str" cm="1">
        <f t="array" ref="E81">_FV(DT_정보[[#This Row],[DT_DATA]],"m_Condition")</f>
        <v/>
      </c>
    </row>
    <row r="82" spans="1:5" hidden="1" x14ac:dyDescent="0.3">
      <c r="A82" s="1" t="s">
        <v>71</v>
      </c>
      <c r="B82" s="1" t="s">
        <v>2</v>
      </c>
      <c r="C82" t="e" vm="313">
        <v>#VALUE!</v>
      </c>
      <c r="D82" cm="1">
        <f t="array" ref="D82">_FV(DT_정보[[#This Row],[DT_DATA]],"DTBASE.m_fAtkFactor",TRUE)</f>
        <v>2.5499999999999998</v>
      </c>
      <c r="E82" t="str" cm="1">
        <f t="array" ref="E82">_FV(DT_정보[[#This Row],[DT_DATA]],"m_Condition")</f>
        <v/>
      </c>
    </row>
    <row r="83" spans="1:5" hidden="1" x14ac:dyDescent="0.3">
      <c r="A83" s="1" t="s">
        <v>71</v>
      </c>
      <c r="B83" s="1" t="s">
        <v>17</v>
      </c>
      <c r="C83" t="e" vm="314">
        <v>#VALUE!</v>
      </c>
      <c r="D83" cm="1">
        <f t="array" ref="D83">_FV(DT_정보[[#This Row],[DT_DATA]],"DTBASE.m_fAtkFactor",TRUE)</f>
        <v>0</v>
      </c>
      <c r="E83" t="str" cm="1">
        <f t="array" ref="E83">_FV(DT_정보[[#This Row],[DT_DATA]],"m_Condition")</f>
        <v/>
      </c>
    </row>
    <row r="84" spans="1:5" hidden="1" x14ac:dyDescent="0.3">
      <c r="A84" s="1" t="s">
        <v>71</v>
      </c>
      <c r="B84" s="1" t="s">
        <v>18</v>
      </c>
      <c r="C84" t="e" vm="315">
        <v>#VALUE!</v>
      </c>
      <c r="D84" cm="1">
        <f t="array" ref="D84">_FV(DT_정보[[#This Row],[DT_DATA]],"DTBASE.m_fAtkFactor",TRUE)</f>
        <v>1.5</v>
      </c>
      <c r="E84" t="str" cm="1">
        <f t="array" ref="E84">_FV(DT_정보[[#This Row],[DT_DATA]],"m_Condition")</f>
        <v/>
      </c>
    </row>
    <row r="85" spans="1:5" hidden="1" x14ac:dyDescent="0.3">
      <c r="A85" s="1" t="s">
        <v>71</v>
      </c>
      <c r="B85" s="1" t="s">
        <v>18</v>
      </c>
      <c r="C85" t="e" vm="316">
        <v>#VALUE!</v>
      </c>
      <c r="D85" cm="1">
        <f t="array" ref="D85">_FV(DT_정보[[#This Row],[DT_DATA]],"DTBASE.m_fAtkFactor",TRUE)</f>
        <v>3.1875</v>
      </c>
      <c r="E85" t="str" cm="1">
        <f t="array" ref="E85">_FV(DT_정보[[#This Row],[DT_DATA]],"m_Condition")</f>
        <v/>
      </c>
    </row>
    <row r="86" spans="1:5" hidden="1" x14ac:dyDescent="0.3">
      <c r="A86" s="1" t="s">
        <v>72</v>
      </c>
      <c r="B86" s="1" t="s">
        <v>1</v>
      </c>
      <c r="C86" t="e" vm="317">
        <v>#VALUE!</v>
      </c>
      <c r="D86" cm="1">
        <f t="array" ref="D86">_FV(DT_정보[[#This Row],[DT_DATA]],"DTBASE.m_fAtkFactor",TRUE)</f>
        <v>0.3</v>
      </c>
      <c r="E86" t="str" cm="1">
        <f t="array" ref="E86">_FV(DT_정보[[#This Row],[DT_DATA]],"m_Condition")</f>
        <v/>
      </c>
    </row>
    <row r="87" spans="1:5" hidden="1" x14ac:dyDescent="0.3">
      <c r="A87" s="1" t="s">
        <v>72</v>
      </c>
      <c r="B87" s="1" t="s">
        <v>1</v>
      </c>
      <c r="C87" t="e" vm="318">
        <v>#VALUE!</v>
      </c>
      <c r="D87" cm="1">
        <f t="array" ref="D87">_FV(DT_정보[[#This Row],[DT_DATA]],"DTBASE.m_fAtkFactor",TRUE)</f>
        <v>0.4</v>
      </c>
      <c r="E87" t="str" cm="1">
        <f t="array" ref="E87">_FV(DT_정보[[#This Row],[DT_DATA]],"m_Condition")</f>
        <v/>
      </c>
    </row>
    <row r="88" spans="1:5" hidden="1" x14ac:dyDescent="0.3">
      <c r="A88" s="1" t="s">
        <v>72</v>
      </c>
      <c r="B88" s="1" t="s">
        <v>1</v>
      </c>
      <c r="C88" t="e" vm="319">
        <v>#VALUE!</v>
      </c>
      <c r="D88" cm="1">
        <f t="array" ref="D88">_FV(DT_정보[[#This Row],[DT_DATA]],"DTBASE.m_fAtkFactor",TRUE)</f>
        <v>0.3</v>
      </c>
      <c r="E88" t="str" cm="1">
        <f t="array" ref="E88">_FV(DT_정보[[#This Row],[DT_DATA]],"m_Condition")</f>
        <v/>
      </c>
    </row>
    <row r="89" spans="1:5" hidden="1" x14ac:dyDescent="0.3">
      <c r="A89" s="1" t="s">
        <v>72</v>
      </c>
      <c r="B89" s="1" t="s">
        <v>14</v>
      </c>
      <c r="C89" t="e" vm="320">
        <v>#VALUE!</v>
      </c>
      <c r="D89" cm="1">
        <f t="array" ref="D89">_FV(DT_정보[[#This Row],[DT_DATA]],"DTBASE.m_fAtkFactor",TRUE)</f>
        <v>0.3</v>
      </c>
      <c r="E89" t="str" cm="1">
        <f t="array" ref="E89">_FV(DT_정보[[#This Row],[DT_DATA]],"m_Condition")</f>
        <v/>
      </c>
    </row>
    <row r="90" spans="1:5" hidden="1" x14ac:dyDescent="0.3">
      <c r="A90" s="1" t="s">
        <v>72</v>
      </c>
      <c r="B90" s="1" t="s">
        <v>14</v>
      </c>
      <c r="C90" t="e" vm="321">
        <v>#VALUE!</v>
      </c>
      <c r="D90" cm="1">
        <f t="array" ref="D90">_FV(DT_정보[[#This Row],[DT_DATA]],"DTBASE.m_fAtkFactor",TRUE)</f>
        <v>0.4</v>
      </c>
      <c r="E90" t="str" cm="1">
        <f t="array" ref="E90">_FV(DT_정보[[#This Row],[DT_DATA]],"m_Condition")</f>
        <v/>
      </c>
    </row>
    <row r="91" spans="1:5" hidden="1" x14ac:dyDescent="0.3">
      <c r="A91" s="1" t="s">
        <v>72</v>
      </c>
      <c r="B91" s="1" t="s">
        <v>14</v>
      </c>
      <c r="C91" t="e" vm="322">
        <v>#VALUE!</v>
      </c>
      <c r="D91" cm="1">
        <f t="array" ref="D91">_FV(DT_정보[[#This Row],[DT_DATA]],"DTBASE.m_fAtkFactor",TRUE)</f>
        <v>0.3</v>
      </c>
      <c r="E91" t="str" cm="1">
        <f t="array" ref="E91">_FV(DT_정보[[#This Row],[DT_DATA]],"m_Condition")</f>
        <v/>
      </c>
    </row>
    <row r="92" spans="1:5" hidden="1" x14ac:dyDescent="0.3">
      <c r="A92" s="1" t="s">
        <v>72</v>
      </c>
      <c r="B92" s="1" t="s">
        <v>4</v>
      </c>
      <c r="C92" t="e" vm="323">
        <v>#VALUE!</v>
      </c>
      <c r="D92" cm="1">
        <f t="array" ref="D92">_FV(DT_정보[[#This Row],[DT_DATA]],"DTBASE.m_fAtkFactor",TRUE)</f>
        <v>2.25</v>
      </c>
      <c r="E92" t="str" cm="1">
        <f t="array" ref="E92">_FV(DT_정보[[#This Row],[DT_DATA]],"m_Condition")</f>
        <v>{'m_SkillStrID': 'NKM_UNIT_CA_JOO_SHI_YOON_PASSIVE', 'm_SkillLevel': [1, 4]}</v>
      </c>
    </row>
    <row r="93" spans="1:5" hidden="1" x14ac:dyDescent="0.3">
      <c r="A93" s="1" t="s">
        <v>72</v>
      </c>
      <c r="B93" s="1" t="s">
        <v>4</v>
      </c>
      <c r="C93" t="e" vm="323">
        <v>#VALUE!</v>
      </c>
      <c r="D93" cm="1">
        <f t="array" ref="D93">_FV(DT_정보[[#This Row],[DT_DATA]],"DTBASE.m_fAtkFactor",TRUE)</f>
        <v>2.25</v>
      </c>
      <c r="E93" t="str" cm="1">
        <f t="array" ref="E93">_FV(DT_정보[[#This Row],[DT_DATA]],"m_Condition")</f>
        <v>{'m_SkillStrID': 'NKM_UNIT_CA_JOO_SHI_YOON_PASSIVE', 'm_SkillLevel': [1, 4]}</v>
      </c>
    </row>
    <row r="94" spans="1:5" hidden="1" x14ac:dyDescent="0.3">
      <c r="A94" s="1" t="s">
        <v>72</v>
      </c>
      <c r="B94" s="1" t="s">
        <v>4</v>
      </c>
      <c r="C94" t="e" vm="324">
        <v>#VALUE!</v>
      </c>
      <c r="D94" cm="1">
        <f t="array" ref="D94">_FV(DT_정보[[#This Row],[DT_DATA]],"DTBASE.m_fAtkFactor",TRUE)</f>
        <v>2.25</v>
      </c>
      <c r="E94" t="str" cm="1">
        <f t="array" ref="E94">_FV(DT_정보[[#This Row],[DT_DATA]],"m_Condition")</f>
        <v>{'m_SkillStrID': 'NKM_UNIT_CA_JOO_SHI_YOON_PASSIVE', 'm_SkillLevel': [5, 99]}</v>
      </c>
    </row>
    <row r="95" spans="1:5" hidden="1" x14ac:dyDescent="0.3">
      <c r="A95" s="1" t="s">
        <v>72</v>
      </c>
      <c r="B95" s="1" t="s">
        <v>4</v>
      </c>
      <c r="C95" t="e" vm="324">
        <v>#VALUE!</v>
      </c>
      <c r="D95" cm="1">
        <f t="array" ref="D95">_FV(DT_정보[[#This Row],[DT_DATA]],"DTBASE.m_fAtkFactor",TRUE)</f>
        <v>2.25</v>
      </c>
      <c r="E95" t="str" cm="1">
        <f t="array" ref="E95">_FV(DT_정보[[#This Row],[DT_DATA]],"m_Condition")</f>
        <v>{'m_SkillStrID': 'NKM_UNIT_CA_JOO_SHI_YOON_PASSIVE', 'm_SkillLevel': [5, 99]}</v>
      </c>
    </row>
    <row r="96" spans="1:5" hidden="1" x14ac:dyDescent="0.3">
      <c r="A96" s="1" t="s">
        <v>72</v>
      </c>
      <c r="B96" s="1" t="s">
        <v>2</v>
      </c>
      <c r="C96" t="e" vm="325">
        <v>#VALUE!</v>
      </c>
      <c r="D96" cm="1">
        <f t="array" ref="D96">_FV(DT_정보[[#This Row],[DT_DATA]],"DTBASE.m_fAtkFactor",TRUE)</f>
        <v>1.375</v>
      </c>
      <c r="E96" t="str" cm="1">
        <f t="array" ref="E96">_FV(DT_정보[[#This Row],[DT_DATA]],"m_Condition")</f>
        <v/>
      </c>
    </row>
    <row r="97" spans="1:5" hidden="1" x14ac:dyDescent="0.3">
      <c r="A97" s="1" t="s">
        <v>72</v>
      </c>
      <c r="B97" s="1" t="s">
        <v>2</v>
      </c>
      <c r="C97" t="e" vm="326">
        <v>#VALUE!</v>
      </c>
      <c r="D97" cm="1">
        <f t="array" ref="D97">_FV(DT_정보[[#This Row],[DT_DATA]],"DTBASE.m_fAtkFactor",TRUE)</f>
        <v>1.375</v>
      </c>
      <c r="E97" t="str" cm="1">
        <f t="array" ref="E97">_FV(DT_정보[[#This Row],[DT_DATA]],"m_Condition")</f>
        <v/>
      </c>
    </row>
    <row r="98" spans="1:5" hidden="1" x14ac:dyDescent="0.3">
      <c r="A98" s="1" t="s">
        <v>72</v>
      </c>
      <c r="B98" s="1" t="s">
        <v>3</v>
      </c>
      <c r="C98" t="e" vm="327">
        <v>#VALUE!</v>
      </c>
      <c r="D98" cm="1">
        <f t="array" ref="D98">_FV(DT_정보[[#This Row],[DT_DATA]],"DTBASE.m_fAtkFactor",TRUE)</f>
        <v>0.75</v>
      </c>
      <c r="E98" t="str" cm="1">
        <f t="array" ref="E98">_FV(DT_정보[[#This Row],[DT_DATA]],"m_Condition")</f>
        <v/>
      </c>
    </row>
    <row r="99" spans="1:5" hidden="1" x14ac:dyDescent="0.3">
      <c r="A99" s="1" t="s">
        <v>72</v>
      </c>
      <c r="B99" s="1" t="s">
        <v>3</v>
      </c>
      <c r="C99" t="e" vm="328">
        <v>#VALUE!</v>
      </c>
      <c r="D99" cm="1">
        <f t="array" ref="D99">_FV(DT_정보[[#This Row],[DT_DATA]],"DTBASE.m_fAtkFactor",TRUE)</f>
        <v>1.167</v>
      </c>
      <c r="E99" t="str" cm="1">
        <f t="array" ref="E99">_FV(DT_정보[[#This Row],[DT_DATA]],"m_Condition")</f>
        <v/>
      </c>
    </row>
    <row r="100" spans="1:5" hidden="1" x14ac:dyDescent="0.3">
      <c r="A100" s="1" t="s">
        <v>72</v>
      </c>
      <c r="B100" s="1" t="s">
        <v>3</v>
      </c>
      <c r="C100" t="e" vm="329">
        <v>#VALUE!</v>
      </c>
      <c r="D100" cm="1">
        <f t="array" ref="D100">_FV(DT_정보[[#This Row],[DT_DATA]],"DTBASE.m_fAtkFactor",TRUE)</f>
        <v>1.167</v>
      </c>
      <c r="E100" t="str" cm="1">
        <f t="array" ref="E100">_FV(DT_정보[[#This Row],[DT_DATA]],"m_Condition")</f>
        <v/>
      </c>
    </row>
    <row r="101" spans="1:5" hidden="1" x14ac:dyDescent="0.3">
      <c r="A101" s="1" t="s">
        <v>72</v>
      </c>
      <c r="B101" s="1" t="s">
        <v>3</v>
      </c>
      <c r="C101" t="e" vm="330">
        <v>#VALUE!</v>
      </c>
      <c r="D101" cm="1">
        <f t="array" ref="D101">_FV(DT_정보[[#This Row],[DT_DATA]],"DTBASE.m_fAtkFactor",TRUE)</f>
        <v>1.167</v>
      </c>
      <c r="E101" t="str" cm="1">
        <f t="array" ref="E101">_FV(DT_정보[[#This Row],[DT_DATA]],"m_Condition")</f>
        <v/>
      </c>
    </row>
    <row r="102" spans="1:5" hidden="1" x14ac:dyDescent="0.3">
      <c r="A102" s="1" t="s">
        <v>73</v>
      </c>
      <c r="B102" s="1" t="s">
        <v>1</v>
      </c>
      <c r="C102" t="e" vm="331">
        <v>#VALUE!</v>
      </c>
      <c r="D102" cm="1">
        <f t="array" ref="D102">_FV(DT_정보[[#This Row],[DT_DATA]],"DTBASE.m_fAtkFactor",TRUE)</f>
        <v>1</v>
      </c>
      <c r="E102" t="str" cm="1">
        <f t="array" ref="E102">_FV(DT_정보[[#This Row],[DT_DATA]],"m_Condition")</f>
        <v/>
      </c>
    </row>
    <row r="103" spans="1:5" hidden="1" x14ac:dyDescent="0.3">
      <c r="A103" s="1" t="s">
        <v>73</v>
      </c>
      <c r="B103" s="1" t="s">
        <v>9</v>
      </c>
      <c r="C103" t="e" vm="332">
        <v>#VALUE!</v>
      </c>
      <c r="D103" cm="1">
        <f t="array" ref="D103">_FV(DT_정보[[#This Row],[DT_DATA]],"DTBASE.m_fAtkFactor",TRUE)</f>
        <v>1</v>
      </c>
      <c r="E103" t="str" cm="1">
        <f t="array" ref="E103">_FV(DT_정보[[#This Row],[DT_DATA]],"m_Condition")</f>
        <v/>
      </c>
    </row>
    <row r="104" spans="1:5" hidden="1" x14ac:dyDescent="0.3">
      <c r="A104" s="1" t="s">
        <v>73</v>
      </c>
      <c r="B104" s="1" t="s">
        <v>2</v>
      </c>
      <c r="C104" t="e" vm="333">
        <v>#VALUE!</v>
      </c>
      <c r="D104" cm="1">
        <f t="array" ref="D104">_FV(DT_정보[[#This Row],[DT_DATA]],"DTBASE.m_fAtkFactor",TRUE)</f>
        <v>0.75</v>
      </c>
      <c r="E104" t="str" cm="1">
        <f t="array" ref="E104">_FV(DT_정보[[#This Row],[DT_DATA]],"m_Condition")</f>
        <v/>
      </c>
    </row>
    <row r="105" spans="1:5" hidden="1" x14ac:dyDescent="0.3">
      <c r="A105" s="1" t="s">
        <v>73</v>
      </c>
      <c r="B105" s="1" t="s">
        <v>2</v>
      </c>
      <c r="C105" t="e" vm="334">
        <v>#VALUE!</v>
      </c>
      <c r="D105" cm="1">
        <f t="array" ref="D105">_FV(DT_정보[[#This Row],[DT_DATA]],"DTBASE.m_fAtkFactor",TRUE)</f>
        <v>1.75</v>
      </c>
      <c r="E105" t="str" cm="1">
        <f t="array" ref="E105">_FV(DT_정보[[#This Row],[DT_DATA]],"m_Condition")</f>
        <v/>
      </c>
    </row>
    <row r="106" spans="1:5" hidden="1" x14ac:dyDescent="0.3">
      <c r="A106" s="1" t="s">
        <v>73</v>
      </c>
      <c r="B106" s="1" t="s">
        <v>3</v>
      </c>
      <c r="C106" t="e" vm="335">
        <v>#VALUE!</v>
      </c>
      <c r="D106" cm="1">
        <f t="array" ref="D106">_FV(DT_정보[[#This Row],[DT_DATA]],"DTBASE.m_fAtkFactor",TRUE)</f>
        <v>1.25</v>
      </c>
      <c r="E106" t="str" cm="1">
        <f t="array" ref="E106">_FV(DT_정보[[#This Row],[DT_DATA]],"m_Condition")</f>
        <v/>
      </c>
    </row>
    <row r="107" spans="1:5" hidden="1" x14ac:dyDescent="0.3">
      <c r="A107" s="1" t="s">
        <v>73</v>
      </c>
      <c r="B107" s="1" t="s">
        <v>3</v>
      </c>
      <c r="C107" t="e" vm="336">
        <v>#VALUE!</v>
      </c>
      <c r="D107" cm="1">
        <f t="array" ref="D107">_FV(DT_정보[[#This Row],[DT_DATA]],"DTBASE.m_fAtkFactor",TRUE)</f>
        <v>2.35</v>
      </c>
      <c r="E107" t="str" cm="1">
        <f t="array" ref="E107">_FV(DT_정보[[#This Row],[DT_DATA]],"m_Condition")</f>
        <v/>
      </c>
    </row>
    <row r="108" spans="1:5" hidden="1" x14ac:dyDescent="0.3">
      <c r="A108" s="1" t="s">
        <v>74</v>
      </c>
      <c r="B108" s="1" t="s">
        <v>1</v>
      </c>
      <c r="C108" t="e" vm="337">
        <v>#VALUE!</v>
      </c>
      <c r="D108" cm="1">
        <f t="array" ref="D108">_FV(DT_정보[[#This Row],[DT_DATA]],"DTBASE.m_fAtkFactor",TRUE)</f>
        <v>1</v>
      </c>
      <c r="E108" t="str" cm="1">
        <f t="array" ref="E108">_FV(DT_정보[[#This Row],[DT_DATA]],"m_Condition")</f>
        <v/>
      </c>
    </row>
    <row r="109" spans="1:5" hidden="1" x14ac:dyDescent="0.3">
      <c r="A109" s="1" t="s">
        <v>74</v>
      </c>
      <c r="B109" s="1" t="s">
        <v>4</v>
      </c>
      <c r="C109" t="e" vm="338">
        <v>#VALUE!</v>
      </c>
      <c r="D109" cm="1">
        <f t="array" ref="D109">_FV(DT_정보[[#This Row],[DT_DATA]],"DTBASE.m_fAtkFactor",TRUE)</f>
        <v>2.5</v>
      </c>
      <c r="E109" t="str" cm="1">
        <f t="array" ref="E109">_FV(DT_정보[[#This Row],[DT_DATA]],"m_Condition")</f>
        <v/>
      </c>
    </row>
    <row r="110" spans="1:5" hidden="1" x14ac:dyDescent="0.3">
      <c r="A110" s="1" t="s">
        <v>75</v>
      </c>
      <c r="B110" s="1" t="s">
        <v>5</v>
      </c>
      <c r="C110" t="e" vm="339">
        <v>#VALUE!</v>
      </c>
      <c r="D110" cm="1">
        <f t="array" ref="D110">_FV(DT_정보[[#This Row],[DT_DATA]],"DTBASE.m_fAtkFactor",TRUE)</f>
        <v>0.9375</v>
      </c>
      <c r="E110" t="str" cm="1">
        <f t="array" ref="E110">_FV(DT_정보[[#This Row],[DT_DATA]],"m_Condition")</f>
        <v/>
      </c>
    </row>
    <row r="111" spans="1:5" hidden="1" x14ac:dyDescent="0.3">
      <c r="A111" s="1" t="s">
        <v>75</v>
      </c>
      <c r="B111" s="1" t="s">
        <v>5</v>
      </c>
      <c r="C111" t="e" vm="340">
        <v>#VALUE!</v>
      </c>
      <c r="D111" cm="1">
        <f t="array" ref="D111">_FV(DT_정보[[#This Row],[DT_DATA]],"DTBASE.m_fAtkFactor",TRUE)</f>
        <v>1.6875</v>
      </c>
      <c r="E111" t="str" cm="1">
        <f t="array" ref="E111">_FV(DT_정보[[#This Row],[DT_DATA]],"m_Condition")</f>
        <v/>
      </c>
    </row>
    <row r="112" spans="1:5" hidden="1" x14ac:dyDescent="0.3">
      <c r="A112" s="1" t="s">
        <v>75</v>
      </c>
      <c r="B112" s="1" t="s">
        <v>1</v>
      </c>
      <c r="C112" t="e" vm="341">
        <v>#VALUE!</v>
      </c>
      <c r="D112" cm="1">
        <f t="array" ref="D112">_FV(DT_정보[[#This Row],[DT_DATA]],"DTBASE.m_fAtkFactor",TRUE)</f>
        <v>0.34</v>
      </c>
      <c r="E112" t="str" cm="1">
        <f t="array" ref="E112">_FV(DT_정보[[#This Row],[DT_DATA]],"m_Condition")</f>
        <v/>
      </c>
    </row>
    <row r="113" spans="1:5" hidden="1" x14ac:dyDescent="0.3">
      <c r="A113" s="1" t="s">
        <v>75</v>
      </c>
      <c r="B113" s="1" t="s">
        <v>1</v>
      </c>
      <c r="C113" t="e" vm="342">
        <v>#VALUE!</v>
      </c>
      <c r="D113" cm="1">
        <f t="array" ref="D113">_FV(DT_정보[[#This Row],[DT_DATA]],"DTBASE.m_fAtkFactor",TRUE)</f>
        <v>0.59499999999999997</v>
      </c>
      <c r="E113" t="str" cm="1">
        <f t="array" ref="E113">_FV(DT_정보[[#This Row],[DT_DATA]],"m_Condition")</f>
        <v/>
      </c>
    </row>
    <row r="114" spans="1:5" hidden="1" x14ac:dyDescent="0.3">
      <c r="A114" s="1" t="s">
        <v>75</v>
      </c>
      <c r="B114" s="1" t="s">
        <v>4</v>
      </c>
      <c r="C114" t="e" vm="343">
        <v>#VALUE!</v>
      </c>
      <c r="D114" cm="1">
        <f t="array" ref="D114">_FV(DT_정보[[#This Row],[DT_DATA]],"DTBASE.m_fAtkFactor",TRUE)</f>
        <v>2.4749999999999996</v>
      </c>
      <c r="E114" t="str" cm="1">
        <f t="array" ref="E114">_FV(DT_정보[[#This Row],[DT_DATA]],"m_Condition")</f>
        <v/>
      </c>
    </row>
    <row r="115" spans="1:5" hidden="1" x14ac:dyDescent="0.3">
      <c r="A115" s="1" t="s">
        <v>75</v>
      </c>
      <c r="B115" s="1" t="s">
        <v>2</v>
      </c>
      <c r="C115" t="e" vm="344">
        <v>#VALUE!</v>
      </c>
      <c r="D115" cm="1">
        <f t="array" ref="D115">_FV(DT_정보[[#This Row],[DT_DATA]],"DTBASE.m_fAtkFactor",TRUE)</f>
        <v>0.9375</v>
      </c>
      <c r="E115" t="str" cm="1">
        <f t="array" ref="E115">_FV(DT_정보[[#This Row],[DT_DATA]],"m_Condition")</f>
        <v/>
      </c>
    </row>
    <row r="116" spans="1:5" hidden="1" x14ac:dyDescent="0.3">
      <c r="A116" s="1" t="s">
        <v>75</v>
      </c>
      <c r="B116" s="1" t="s">
        <v>2</v>
      </c>
      <c r="C116" t="e" vm="345">
        <v>#VALUE!</v>
      </c>
      <c r="D116" cm="1">
        <f t="array" ref="D116">_FV(DT_정보[[#This Row],[DT_DATA]],"DTBASE.m_fAtkFactor",TRUE)</f>
        <v>1.6875</v>
      </c>
      <c r="E116" t="str" cm="1">
        <f t="array" ref="E116">_FV(DT_정보[[#This Row],[DT_DATA]],"m_Condition")</f>
        <v/>
      </c>
    </row>
    <row r="117" spans="1:5" hidden="1" x14ac:dyDescent="0.3">
      <c r="A117" s="1" t="s">
        <v>75</v>
      </c>
      <c r="B117" s="1" t="s">
        <v>3</v>
      </c>
      <c r="C117" t="e" vm="346">
        <v>#VALUE!</v>
      </c>
      <c r="D117" cm="1">
        <f t="array" ref="D117">_FV(DT_정보[[#This Row],[DT_DATA]],"DTBASE.m_fAtkFactor",TRUE)</f>
        <v>0.75</v>
      </c>
      <c r="E117" t="str" cm="1">
        <f t="array" ref="E117">_FV(DT_정보[[#This Row],[DT_DATA]],"m_Condition")</f>
        <v/>
      </c>
    </row>
    <row r="118" spans="1:5" hidden="1" x14ac:dyDescent="0.3">
      <c r="A118" s="1" t="s">
        <v>75</v>
      </c>
      <c r="B118" s="1" t="s">
        <v>3</v>
      </c>
      <c r="C118" t="e" vm="347">
        <v>#VALUE!</v>
      </c>
      <c r="D118" cm="1">
        <f t="array" ref="D118">_FV(DT_정보[[#This Row],[DT_DATA]],"DTBASE.m_fAtkFactor",TRUE)</f>
        <v>0.75</v>
      </c>
      <c r="E118" t="str" cm="1">
        <f t="array" ref="E118">_FV(DT_정보[[#This Row],[DT_DATA]],"m_Condition")</f>
        <v/>
      </c>
    </row>
    <row r="119" spans="1:5" hidden="1" x14ac:dyDescent="0.3">
      <c r="A119" s="1" t="s">
        <v>75</v>
      </c>
      <c r="B119" s="1" t="s">
        <v>3</v>
      </c>
      <c r="C119" t="e" vm="348">
        <v>#VALUE!</v>
      </c>
      <c r="D119" cm="1">
        <f t="array" ref="D119">_FV(DT_정보[[#This Row],[DT_DATA]],"DTBASE.m_fAtkFactor",TRUE)</f>
        <v>2.25</v>
      </c>
      <c r="E119" t="str" cm="1">
        <f t="array" ref="E119">_FV(DT_정보[[#This Row],[DT_DATA]],"m_Condition")</f>
        <v/>
      </c>
    </row>
    <row r="120" spans="1:5" hidden="1" x14ac:dyDescent="0.3">
      <c r="A120" s="1" t="s">
        <v>276</v>
      </c>
      <c r="B120" s="1" t="s">
        <v>1</v>
      </c>
      <c r="C120" t="e" vm="349">
        <v>#VALUE!</v>
      </c>
      <c r="D120" cm="1">
        <f t="array" ref="D120">_FV(DT_정보[[#This Row],[DT_DATA]],"DTBASE.m_fAtkFactor",TRUE)</f>
        <v>0</v>
      </c>
      <c r="E120" t="str" cm="1">
        <f t="array" ref="E120">_FV(DT_정보[[#This Row],[DT_DATA]],"m_Condition")</f>
        <v/>
      </c>
    </row>
    <row r="121" spans="1:5" hidden="1" x14ac:dyDescent="0.3">
      <c r="A121" s="1" t="s">
        <v>276</v>
      </c>
      <c r="B121" s="1" t="s">
        <v>1</v>
      </c>
      <c r="C121" t="e" vm="350">
        <v>#VALUE!</v>
      </c>
      <c r="D121" cm="1">
        <f t="array" ref="D121">_FV(DT_정보[[#This Row],[DT_DATA]],"DTBASE.m_fAtkFactor",TRUE)</f>
        <v>0.5</v>
      </c>
      <c r="E121" t="str" cm="1">
        <f t="array" ref="E121">_FV(DT_정보[[#This Row],[DT_DATA]],"m_Condition")</f>
        <v/>
      </c>
    </row>
    <row r="122" spans="1:5" hidden="1" x14ac:dyDescent="0.3">
      <c r="A122" s="1" t="s">
        <v>276</v>
      </c>
      <c r="B122" s="1" t="s">
        <v>1</v>
      </c>
      <c r="C122" t="e" vm="351">
        <v>#VALUE!</v>
      </c>
      <c r="D122" cm="1">
        <f t="array" ref="D122">_FV(DT_정보[[#This Row],[DT_DATA]],"DTBASE.m_fAtkFactor",TRUE)</f>
        <v>0</v>
      </c>
      <c r="E122" t="str" cm="1">
        <f t="array" ref="E122">_FV(DT_정보[[#This Row],[DT_DATA]],"m_Condition")</f>
        <v/>
      </c>
    </row>
    <row r="123" spans="1:5" hidden="1" x14ac:dyDescent="0.3">
      <c r="A123" s="1" t="s">
        <v>276</v>
      </c>
      <c r="B123" s="1" t="s">
        <v>1</v>
      </c>
      <c r="C123" t="e" vm="352">
        <v>#VALUE!</v>
      </c>
      <c r="D123" cm="1">
        <f t="array" ref="D123">_FV(DT_정보[[#This Row],[DT_DATA]],"DTBASE.m_fAtkFactor",TRUE)</f>
        <v>0.5</v>
      </c>
      <c r="E123" t="str" cm="1">
        <f t="array" ref="E123">_FV(DT_정보[[#This Row],[DT_DATA]],"m_Condition")</f>
        <v/>
      </c>
    </row>
    <row r="124" spans="1:5" hidden="1" x14ac:dyDescent="0.3">
      <c r="A124" s="1" t="s">
        <v>276</v>
      </c>
      <c r="B124" s="1" t="s">
        <v>9</v>
      </c>
      <c r="C124" t="e" vm="353">
        <v>#VALUE!</v>
      </c>
      <c r="D124" cm="1">
        <f t="array" ref="D124">_FV(DT_정보[[#This Row],[DT_DATA]],"DTBASE.m_fAtkFactor",TRUE)</f>
        <v>0</v>
      </c>
      <c r="E124" t="str" cm="1">
        <f t="array" ref="E124">_FV(DT_정보[[#This Row],[DT_DATA]],"m_Condition")</f>
        <v/>
      </c>
    </row>
    <row r="125" spans="1:5" hidden="1" x14ac:dyDescent="0.3">
      <c r="A125" s="1" t="s">
        <v>276</v>
      </c>
      <c r="B125" s="1" t="s">
        <v>9</v>
      </c>
      <c r="C125" t="e" vm="354">
        <v>#VALUE!</v>
      </c>
      <c r="D125" cm="1">
        <f t="array" ref="D125">_FV(DT_정보[[#This Row],[DT_DATA]],"DTBASE.m_fAtkFactor",TRUE)</f>
        <v>0.5</v>
      </c>
      <c r="E125" t="str" cm="1">
        <f t="array" ref="E125">_FV(DT_정보[[#This Row],[DT_DATA]],"m_Condition")</f>
        <v/>
      </c>
    </row>
    <row r="126" spans="1:5" hidden="1" x14ac:dyDescent="0.3">
      <c r="A126" s="1" t="s">
        <v>276</v>
      </c>
      <c r="B126" s="1" t="s">
        <v>9</v>
      </c>
      <c r="C126" t="e" vm="355">
        <v>#VALUE!</v>
      </c>
      <c r="D126" cm="1">
        <f t="array" ref="D126">_FV(DT_정보[[#This Row],[DT_DATA]],"DTBASE.m_fAtkFactor",TRUE)</f>
        <v>0</v>
      </c>
      <c r="E126" t="str" cm="1">
        <f t="array" ref="E126">_FV(DT_정보[[#This Row],[DT_DATA]],"m_Condition")</f>
        <v/>
      </c>
    </row>
    <row r="127" spans="1:5" hidden="1" x14ac:dyDescent="0.3">
      <c r="A127" s="1" t="s">
        <v>276</v>
      </c>
      <c r="B127" s="1" t="s">
        <v>9</v>
      </c>
      <c r="C127" t="e" vm="356">
        <v>#VALUE!</v>
      </c>
      <c r="D127" cm="1">
        <f t="array" ref="D127">_FV(DT_정보[[#This Row],[DT_DATA]],"DTBASE.m_fAtkFactor",TRUE)</f>
        <v>0.5</v>
      </c>
      <c r="E127" t="str" cm="1">
        <f t="array" ref="E127">_FV(DT_정보[[#This Row],[DT_DATA]],"m_Condition")</f>
        <v/>
      </c>
    </row>
    <row r="128" spans="1:5" hidden="1" x14ac:dyDescent="0.3">
      <c r="A128" s="1" t="s">
        <v>276</v>
      </c>
      <c r="B128" s="1" t="s">
        <v>2</v>
      </c>
      <c r="C128" t="e" vm="357">
        <v>#VALUE!</v>
      </c>
      <c r="D128" cm="1">
        <f t="array" ref="D128">_FV(DT_정보[[#This Row],[DT_DATA]],"DTBASE.m_fAtkFactor",TRUE)</f>
        <v>2.65</v>
      </c>
      <c r="E128" t="str" cm="1">
        <f t="array" ref="E128">_FV(DT_정보[[#This Row],[DT_DATA]],"m_Condition")</f>
        <v/>
      </c>
    </row>
    <row r="129" spans="1:5" hidden="1" x14ac:dyDescent="0.3">
      <c r="A129" s="1" t="s">
        <v>276</v>
      </c>
      <c r="B129" s="1" t="s">
        <v>2</v>
      </c>
      <c r="C129" t="e" vm="358">
        <v>#VALUE!</v>
      </c>
      <c r="D129" cm="1">
        <f t="array" ref="D129">_FV(DT_정보[[#This Row],[DT_DATA]],"DTBASE.m_fAtkFactor",TRUE)</f>
        <v>2.65</v>
      </c>
      <c r="E129" t="str" cm="1">
        <f t="array" ref="E129">_FV(DT_정보[[#This Row],[DT_DATA]],"m_Condition")</f>
        <v/>
      </c>
    </row>
    <row r="130" spans="1:5" hidden="1" x14ac:dyDescent="0.3">
      <c r="A130" s="1" t="s">
        <v>276</v>
      </c>
      <c r="B130" s="1" t="s">
        <v>3</v>
      </c>
      <c r="C130" t="e" vm="359">
        <v>#VALUE!</v>
      </c>
      <c r="D130" cm="1">
        <f t="array" ref="D130">_FV(DT_정보[[#This Row],[DT_DATA]],"DTBASE.m_fAtkFactor",TRUE)</f>
        <v>0.875</v>
      </c>
      <c r="E130" t="str" cm="1">
        <f t="array" ref="E130">_FV(DT_정보[[#This Row],[DT_DATA]],"m_Condition")</f>
        <v/>
      </c>
    </row>
    <row r="131" spans="1:5" hidden="1" x14ac:dyDescent="0.3">
      <c r="A131" s="1" t="s">
        <v>276</v>
      </c>
      <c r="B131" s="1" t="s">
        <v>3</v>
      </c>
      <c r="C131" t="e" vm="360">
        <v>#VALUE!</v>
      </c>
      <c r="D131" cm="1">
        <f t="array" ref="D131">_FV(DT_정보[[#This Row],[DT_DATA]],"DTBASE.m_fAtkFactor",TRUE)</f>
        <v>0.875</v>
      </c>
      <c r="E131" t="str" cm="1">
        <f t="array" ref="E131">_FV(DT_정보[[#This Row],[DT_DATA]],"m_Condition")</f>
        <v/>
      </c>
    </row>
    <row r="132" spans="1:5" hidden="1" x14ac:dyDescent="0.3">
      <c r="A132" s="1" t="s">
        <v>276</v>
      </c>
      <c r="B132" s="1" t="s">
        <v>3</v>
      </c>
      <c r="C132" t="e" vm="361">
        <v>#VALUE!</v>
      </c>
      <c r="D132" cm="1">
        <f t="array" ref="D132">_FV(DT_정보[[#This Row],[DT_DATA]],"DTBASE.m_fAtkFactor",TRUE)</f>
        <v>2.65</v>
      </c>
      <c r="E132" t="str" cm="1">
        <f t="array" ref="E132">_FV(DT_정보[[#This Row],[DT_DATA]],"m_Condition")</f>
        <v/>
      </c>
    </row>
    <row r="133" spans="1:5" hidden="1" x14ac:dyDescent="0.3">
      <c r="A133" s="1" t="s">
        <v>19</v>
      </c>
      <c r="B133" s="1" t="s">
        <v>5</v>
      </c>
      <c r="C133" t="e" vm="362">
        <v>#VALUE!</v>
      </c>
      <c r="D133" cm="1">
        <f t="array" ref="D133">_FV(DT_정보[[#This Row],[DT_DATA]],"DTBASE.m_fAtkFactor",TRUE)</f>
        <v>0.5</v>
      </c>
      <c r="E133" t="str" cm="1">
        <f t="array" ref="E133">_FV(DT_정보[[#This Row],[DT_DATA]],"m_Condition")</f>
        <v/>
      </c>
    </row>
    <row r="134" spans="1:5" hidden="1" x14ac:dyDescent="0.3">
      <c r="A134" s="1" t="s">
        <v>20</v>
      </c>
      <c r="B134" s="1" t="s">
        <v>1</v>
      </c>
      <c r="C134" t="e" vm="363">
        <v>#VALUE!</v>
      </c>
      <c r="D134" cm="1">
        <f t="array" ref="D134">_FV(DT_정보[[#This Row],[DT_DATA]],"DTBASE.m_fAtkFactor",TRUE)</f>
        <v>0.3</v>
      </c>
      <c r="E134" t="str" cm="1">
        <f t="array" ref="E134">_FV(DT_정보[[#This Row],[DT_DATA]],"m_Condition")</f>
        <v/>
      </c>
    </row>
    <row r="135" spans="1:5" hidden="1" x14ac:dyDescent="0.3">
      <c r="A135" s="1" t="s">
        <v>20</v>
      </c>
      <c r="B135" s="1" t="s">
        <v>1</v>
      </c>
      <c r="C135" t="e" vm="364">
        <v>#VALUE!</v>
      </c>
      <c r="D135" cm="1">
        <f t="array" ref="D135">_FV(DT_정보[[#This Row],[DT_DATA]],"DTBASE.m_fAtkFactor",TRUE)</f>
        <v>0.3</v>
      </c>
      <c r="E135" t="str" cm="1">
        <f t="array" ref="E135">_FV(DT_정보[[#This Row],[DT_DATA]],"m_Condition")</f>
        <v/>
      </c>
    </row>
    <row r="136" spans="1:5" hidden="1" x14ac:dyDescent="0.3">
      <c r="A136" s="1" t="s">
        <v>20</v>
      </c>
      <c r="B136" s="1" t="s">
        <v>1</v>
      </c>
      <c r="C136" t="e" vm="365">
        <v>#VALUE!</v>
      </c>
      <c r="D136" cm="1">
        <f t="array" ref="D136">_FV(DT_정보[[#This Row],[DT_DATA]],"DTBASE.m_fAtkFactor",TRUE)</f>
        <v>0.4</v>
      </c>
      <c r="E136" t="str" cm="1">
        <f t="array" ref="E136">_FV(DT_정보[[#This Row],[DT_DATA]],"m_Condition")</f>
        <v/>
      </c>
    </row>
    <row r="137" spans="1:5" hidden="1" x14ac:dyDescent="0.3">
      <c r="A137" s="1" t="s">
        <v>20</v>
      </c>
      <c r="B137" s="1" t="s">
        <v>21</v>
      </c>
      <c r="C137" t="e" vm="366">
        <v>#VALUE!</v>
      </c>
      <c r="D137" cm="1">
        <f t="array" ref="D137">_FV(DT_정보[[#This Row],[DT_DATA]],"DTBASE.m_fAtkFactor",TRUE)</f>
        <v>1.5</v>
      </c>
      <c r="E137" t="str" cm="1">
        <f t="array" ref="E137">_FV(DT_정보[[#This Row],[DT_DATA]],"m_Condition")</f>
        <v/>
      </c>
    </row>
    <row r="138" spans="1:5" hidden="1" x14ac:dyDescent="0.3">
      <c r="A138" s="1" t="s">
        <v>20</v>
      </c>
      <c r="B138" s="1" t="s">
        <v>21</v>
      </c>
      <c r="C138" t="e" vm="367">
        <v>#VALUE!</v>
      </c>
      <c r="D138" cm="1">
        <f t="array" ref="D138">_FV(DT_정보[[#This Row],[DT_DATA]],"DTBASE.m_fAtkFactor",TRUE)</f>
        <v>1</v>
      </c>
      <c r="E138" t="str" cm="1">
        <f t="array" ref="E138">_FV(DT_정보[[#This Row],[DT_DATA]],"m_Condition")</f>
        <v/>
      </c>
    </row>
    <row r="139" spans="1:5" hidden="1" x14ac:dyDescent="0.3">
      <c r="A139" s="1" t="s">
        <v>76</v>
      </c>
      <c r="B139" s="1" t="s">
        <v>4</v>
      </c>
      <c r="C139" t="e" vm="368">
        <v>#VALUE!</v>
      </c>
      <c r="D139" cm="1">
        <f t="array" ref="D139">_FV(DT_정보[[#This Row],[DT_DATA]],"DTBASE.m_fAtkFactor",TRUE)</f>
        <v>1.5</v>
      </c>
      <c r="E139" t="str" cm="1">
        <f t="array" ref="E139">_FV(DT_정보[[#This Row],[DT_DATA]],"m_Condition")</f>
        <v/>
      </c>
    </row>
    <row r="140" spans="1:5" hidden="1" x14ac:dyDescent="0.3">
      <c r="A140" s="1" t="s">
        <v>76</v>
      </c>
      <c r="B140" s="1" t="s">
        <v>1</v>
      </c>
      <c r="C140" t="e" vm="369">
        <v>#VALUE!</v>
      </c>
      <c r="D140" cm="1">
        <f t="array" ref="D140">_FV(DT_정보[[#This Row],[DT_DATA]],"DTBASE.m_fAtkFactor",TRUE)</f>
        <v>0.33300000000000002</v>
      </c>
      <c r="E140" t="str" cm="1">
        <f t="array" ref="E140">_FV(DT_정보[[#This Row],[DT_DATA]],"m_Condition")</f>
        <v/>
      </c>
    </row>
    <row r="141" spans="1:5" hidden="1" x14ac:dyDescent="0.3">
      <c r="A141" s="1" t="s">
        <v>76</v>
      </c>
      <c r="B141" s="1" t="s">
        <v>1</v>
      </c>
      <c r="C141" t="e" vm="370">
        <v>#VALUE!</v>
      </c>
      <c r="D141" cm="1">
        <f t="array" ref="D141">_FV(DT_정보[[#This Row],[DT_DATA]],"DTBASE.m_fAtkFactor",TRUE)</f>
        <v>0.33300000000000002</v>
      </c>
      <c r="E141" t="str" cm="1">
        <f t="array" ref="E141">_FV(DT_정보[[#This Row],[DT_DATA]],"m_Condition")</f>
        <v/>
      </c>
    </row>
    <row r="142" spans="1:5" hidden="1" x14ac:dyDescent="0.3">
      <c r="A142" s="1" t="s">
        <v>76</v>
      </c>
      <c r="B142" s="1" t="s">
        <v>1</v>
      </c>
      <c r="C142" t="e" vm="371">
        <v>#VALUE!</v>
      </c>
      <c r="D142" cm="1">
        <f t="array" ref="D142">_FV(DT_정보[[#This Row],[DT_DATA]],"DTBASE.m_fAtkFactor",TRUE)</f>
        <v>0.33300000000000002</v>
      </c>
      <c r="E142" t="str" cm="1">
        <f t="array" ref="E142">_FV(DT_정보[[#This Row],[DT_DATA]],"m_Condition")</f>
        <v/>
      </c>
    </row>
    <row r="143" spans="1:5" hidden="1" x14ac:dyDescent="0.3">
      <c r="A143" s="1" t="s">
        <v>76</v>
      </c>
      <c r="B143" s="1" t="s">
        <v>2</v>
      </c>
      <c r="C143" t="e" vm="372">
        <v>#VALUE!</v>
      </c>
      <c r="D143" cm="1">
        <f t="array" ref="D143">_FV(DT_정보[[#This Row],[DT_DATA]],"DTBASE.m_fAtkFactor",TRUE)</f>
        <v>2.4</v>
      </c>
      <c r="E143" t="str" cm="1">
        <f t="array" ref="E143">_FV(DT_정보[[#This Row],[DT_DATA]],"m_Condition")</f>
        <v/>
      </c>
    </row>
    <row r="144" spans="1:5" hidden="1" x14ac:dyDescent="0.3">
      <c r="A144" s="1" t="s">
        <v>76</v>
      </c>
      <c r="B144" s="1" t="s">
        <v>2</v>
      </c>
      <c r="C144" t="e" vm="372">
        <v>#VALUE!</v>
      </c>
      <c r="D144" cm="1">
        <f t="array" ref="D144">_FV(DT_정보[[#This Row],[DT_DATA]],"DTBASE.m_fAtkFactor",TRUE)</f>
        <v>2.4</v>
      </c>
      <c r="E144" t="str" cm="1">
        <f t="array" ref="E144">_FV(DT_정보[[#This Row],[DT_DATA]],"m_Condition")</f>
        <v/>
      </c>
    </row>
    <row r="145" spans="1:5" hidden="1" x14ac:dyDescent="0.3">
      <c r="A145" s="1" t="s">
        <v>76</v>
      </c>
      <c r="B145" s="1" t="s">
        <v>3</v>
      </c>
      <c r="C145" t="e" vm="373">
        <v>#VALUE!</v>
      </c>
      <c r="D145" cm="1">
        <f t="array" ref="D145">_FV(DT_정보[[#This Row],[DT_DATA]],"DTBASE.m_fAtkFactor",TRUE)</f>
        <v>2.5</v>
      </c>
      <c r="E145" t="str" cm="1">
        <f t="array" ref="E145">_FV(DT_정보[[#This Row],[DT_DATA]],"m_Condition")</f>
        <v/>
      </c>
    </row>
    <row r="146" spans="1:5" hidden="1" x14ac:dyDescent="0.3">
      <c r="A146" s="1" t="s">
        <v>76</v>
      </c>
      <c r="B146" s="1" t="s">
        <v>3</v>
      </c>
      <c r="C146" t="e" vm="373">
        <v>#VALUE!</v>
      </c>
      <c r="D146" cm="1">
        <f t="array" ref="D146">_FV(DT_정보[[#This Row],[DT_DATA]],"DTBASE.m_fAtkFactor",TRUE)</f>
        <v>2.5</v>
      </c>
      <c r="E146" t="str" cm="1">
        <f t="array" ref="E146">_FV(DT_정보[[#This Row],[DT_DATA]],"m_Condition")</f>
        <v/>
      </c>
    </row>
    <row r="147" spans="1:5" hidden="1" x14ac:dyDescent="0.3">
      <c r="A147" s="1" t="s">
        <v>76</v>
      </c>
      <c r="B147" s="1" t="s">
        <v>3</v>
      </c>
      <c r="C147" t="e" vm="374">
        <v>#VALUE!</v>
      </c>
      <c r="D147" cm="1">
        <f t="array" ref="D147">_FV(DT_정보[[#This Row],[DT_DATA]],"DTBASE.m_fAtkFactor",TRUE)</f>
        <v>1.5</v>
      </c>
      <c r="E147" t="str" cm="1">
        <f t="array" ref="E147">_FV(DT_정보[[#This Row],[DT_DATA]],"m_Condition")</f>
        <v/>
      </c>
    </row>
    <row r="148" spans="1:5" hidden="1" x14ac:dyDescent="0.3">
      <c r="A148" s="1" t="s">
        <v>76</v>
      </c>
      <c r="B148" s="1" t="s">
        <v>3</v>
      </c>
      <c r="C148" t="e" vm="374">
        <v>#VALUE!</v>
      </c>
      <c r="D148" cm="1">
        <f t="array" ref="D148">_FV(DT_정보[[#This Row],[DT_DATA]],"DTBASE.m_fAtkFactor",TRUE)</f>
        <v>1.5</v>
      </c>
      <c r="E148" t="str" cm="1">
        <f t="array" ref="E148">_FV(DT_정보[[#This Row],[DT_DATA]],"m_Condition")</f>
        <v/>
      </c>
    </row>
    <row r="149" spans="1:5" hidden="1" x14ac:dyDescent="0.3">
      <c r="A149" s="1" t="s">
        <v>77</v>
      </c>
      <c r="B149" s="1" t="s">
        <v>22</v>
      </c>
      <c r="C149" t="e" vm="375">
        <v>#VALUE!</v>
      </c>
      <c r="D149" cm="1">
        <f t="array" ref="D149">_FV(DT_정보[[#This Row],[DT_DATA]],"DTBASE.m_fAtkFactor",TRUE)</f>
        <v>0.33300000000000002</v>
      </c>
      <c r="E149" t="str" cm="1">
        <f t="array" ref="E149">_FV(DT_정보[[#This Row],[DT_DATA]],"m_Condition")</f>
        <v/>
      </c>
    </row>
    <row r="150" spans="1:5" hidden="1" x14ac:dyDescent="0.3">
      <c r="A150" s="1" t="s">
        <v>77</v>
      </c>
      <c r="B150" s="1" t="s">
        <v>22</v>
      </c>
      <c r="C150" t="e" vm="376">
        <v>#VALUE!</v>
      </c>
      <c r="D150" cm="1">
        <f t="array" ref="D150">_FV(DT_정보[[#This Row],[DT_DATA]],"DTBASE.m_fAtkFactor",TRUE)</f>
        <v>0.33300000000000002</v>
      </c>
      <c r="E150" t="str" cm="1">
        <f t="array" ref="E150">_FV(DT_정보[[#This Row],[DT_DATA]],"m_Condition")</f>
        <v/>
      </c>
    </row>
    <row r="151" spans="1:5" hidden="1" x14ac:dyDescent="0.3">
      <c r="A151" s="1" t="s">
        <v>77</v>
      </c>
      <c r="B151" s="1" t="s">
        <v>22</v>
      </c>
      <c r="C151" t="e" vm="377">
        <v>#VALUE!</v>
      </c>
      <c r="D151" cm="1">
        <f t="array" ref="D151">_FV(DT_정보[[#This Row],[DT_DATA]],"DTBASE.m_fAtkFactor",TRUE)</f>
        <v>0.33300000000000002</v>
      </c>
      <c r="E151" t="str" cm="1">
        <f t="array" ref="E151">_FV(DT_정보[[#This Row],[DT_DATA]],"m_Condition")</f>
        <v/>
      </c>
    </row>
    <row r="152" spans="1:5" hidden="1" x14ac:dyDescent="0.3">
      <c r="A152" s="1" t="s">
        <v>77</v>
      </c>
      <c r="B152" s="1" t="s">
        <v>23</v>
      </c>
      <c r="C152" t="e" vm="378">
        <v>#VALUE!</v>
      </c>
      <c r="D152" cm="1">
        <f t="array" ref="D152">_FV(DT_정보[[#This Row],[DT_DATA]],"DTBASE.m_fAtkFactor",TRUE)</f>
        <v>0.33300000000000002</v>
      </c>
      <c r="E152" t="str" cm="1">
        <f t="array" ref="E152">_FV(DT_정보[[#This Row],[DT_DATA]],"m_Condition")</f>
        <v/>
      </c>
    </row>
    <row r="153" spans="1:5" hidden="1" x14ac:dyDescent="0.3">
      <c r="A153" s="1" t="s">
        <v>77</v>
      </c>
      <c r="B153" s="1" t="s">
        <v>23</v>
      </c>
      <c r="C153" t="e" vm="379">
        <v>#VALUE!</v>
      </c>
      <c r="D153" cm="1">
        <f t="array" ref="D153">_FV(DT_정보[[#This Row],[DT_DATA]],"DTBASE.m_fAtkFactor",TRUE)</f>
        <v>0.33300000000000002</v>
      </c>
      <c r="E153" t="str" cm="1">
        <f t="array" ref="E153">_FV(DT_정보[[#This Row],[DT_DATA]],"m_Condition")</f>
        <v/>
      </c>
    </row>
    <row r="154" spans="1:5" hidden="1" x14ac:dyDescent="0.3">
      <c r="A154" s="1" t="s">
        <v>77</v>
      </c>
      <c r="B154" s="1" t="s">
        <v>23</v>
      </c>
      <c r="C154" t="e" vm="380">
        <v>#VALUE!</v>
      </c>
      <c r="D154" cm="1">
        <f t="array" ref="D154">_FV(DT_정보[[#This Row],[DT_DATA]],"DTBASE.m_fAtkFactor",TRUE)</f>
        <v>0.33300000000000002</v>
      </c>
      <c r="E154" t="str" cm="1">
        <f t="array" ref="E154">_FV(DT_정보[[#This Row],[DT_DATA]],"m_Condition")</f>
        <v/>
      </c>
    </row>
    <row r="155" spans="1:5" hidden="1" x14ac:dyDescent="0.3">
      <c r="A155" s="1" t="s">
        <v>77</v>
      </c>
      <c r="B155" s="1" t="s">
        <v>2</v>
      </c>
      <c r="C155" t="e" vm="381">
        <v>#VALUE!</v>
      </c>
      <c r="D155" cm="1">
        <f t="array" ref="D155">_FV(DT_정보[[#This Row],[DT_DATA]],"DTBASE.m_fAtkFactor",TRUE)</f>
        <v>1.4875</v>
      </c>
      <c r="E155" t="str" cm="1">
        <f t="array" ref="E155">_FV(DT_정보[[#This Row],[DT_DATA]],"m_Condition")</f>
        <v/>
      </c>
    </row>
    <row r="156" spans="1:5" hidden="1" x14ac:dyDescent="0.3">
      <c r="A156" s="1" t="s">
        <v>77</v>
      </c>
      <c r="B156" s="1" t="s">
        <v>2</v>
      </c>
      <c r="C156" t="e" vm="382">
        <v>#VALUE!</v>
      </c>
      <c r="D156" cm="1">
        <f t="array" ref="D156">_FV(DT_정보[[#This Row],[DT_DATA]],"DTBASE.m_fAtkFactor",TRUE)</f>
        <v>0.21249999999999999</v>
      </c>
      <c r="E156" t="str" cm="1">
        <f t="array" ref="E156">_FV(DT_정보[[#This Row],[DT_DATA]],"m_Condition")</f>
        <v/>
      </c>
    </row>
    <row r="157" spans="1:5" hidden="1" x14ac:dyDescent="0.3">
      <c r="A157" s="1" t="s">
        <v>77</v>
      </c>
      <c r="B157" s="1" t="s">
        <v>2</v>
      </c>
      <c r="C157" t="e" vm="383">
        <v>#VALUE!</v>
      </c>
      <c r="D157" cm="1">
        <f t="array" ref="D157">_FV(DT_정보[[#This Row],[DT_DATA]],"DTBASE.m_fAtkFactor",TRUE)</f>
        <v>1.0625</v>
      </c>
      <c r="E157" t="str" cm="1">
        <f t="array" ref="E157">_FV(DT_정보[[#This Row],[DT_DATA]],"m_Condition")</f>
        <v/>
      </c>
    </row>
    <row r="158" spans="1:5" hidden="1" x14ac:dyDescent="0.3">
      <c r="A158" s="1" t="s">
        <v>77</v>
      </c>
      <c r="B158" s="1" t="s">
        <v>12</v>
      </c>
      <c r="C158" t="e" vm="384">
        <v>#VALUE!</v>
      </c>
      <c r="D158" cm="1">
        <f t="array" ref="D158">_FV(DT_정보[[#This Row],[DT_DATA]],"DTBASE.m_fAtkFactor",TRUE)</f>
        <v>0.8125</v>
      </c>
      <c r="E158" t="str" cm="1">
        <f t="array" ref="E158">_FV(DT_정보[[#This Row],[DT_DATA]],"m_Condition")</f>
        <v/>
      </c>
    </row>
    <row r="159" spans="1:5" hidden="1" x14ac:dyDescent="0.3">
      <c r="A159" s="1" t="s">
        <v>77</v>
      </c>
      <c r="B159" s="1" t="s">
        <v>12</v>
      </c>
      <c r="C159" t="e" vm="385">
        <v>#VALUE!</v>
      </c>
      <c r="D159" cm="1">
        <f t="array" ref="D159">_FV(DT_정보[[#This Row],[DT_DATA]],"DTBASE.m_fAtkFactor",TRUE)</f>
        <v>9.7500000000000003E-2</v>
      </c>
      <c r="E159" t="str" cm="1">
        <f t="array" ref="E159">_FV(DT_정보[[#This Row],[DT_DATA]],"m_Condition")</f>
        <v/>
      </c>
    </row>
    <row r="160" spans="1:5" hidden="1" x14ac:dyDescent="0.3">
      <c r="A160" s="1" t="s">
        <v>77</v>
      </c>
      <c r="B160" s="1" t="s">
        <v>12</v>
      </c>
      <c r="C160" t="e" vm="386">
        <v>#VALUE!</v>
      </c>
      <c r="D160" cm="1">
        <f t="array" ref="D160">_FV(DT_정보[[#This Row],[DT_DATA]],"DTBASE.m_fAtkFactor",TRUE)</f>
        <v>9.7500000000000003E-2</v>
      </c>
      <c r="E160" t="str" cm="1">
        <f t="array" ref="E160">_FV(DT_정보[[#This Row],[DT_DATA]],"m_Condition")</f>
        <v/>
      </c>
    </row>
    <row r="161" spans="1:5" hidden="1" x14ac:dyDescent="0.3">
      <c r="A161" s="1" t="s">
        <v>77</v>
      </c>
      <c r="B161" s="1" t="s">
        <v>12</v>
      </c>
      <c r="C161" t="e" vm="387">
        <v>#VALUE!</v>
      </c>
      <c r="D161" cm="1">
        <f t="array" ref="D161">_FV(DT_정보[[#This Row],[DT_DATA]],"DTBASE.m_fAtkFactor",TRUE)</f>
        <v>1.95</v>
      </c>
      <c r="E161" t="str" cm="1">
        <f t="array" ref="E161">_FV(DT_정보[[#This Row],[DT_DATA]],"m_Condition")</f>
        <v>{'m_SkillStrID': 'NKM_UNIT_C_ADMIN_ARTILLERY_HYPER', 'm_SkillLevel': [1, 4]}</v>
      </c>
    </row>
    <row r="162" spans="1:5" hidden="1" x14ac:dyDescent="0.3">
      <c r="A162" s="1" t="s">
        <v>77</v>
      </c>
      <c r="B162" s="1" t="s">
        <v>12</v>
      </c>
      <c r="C162" t="e" vm="388">
        <v>#VALUE!</v>
      </c>
      <c r="D162" cm="1">
        <f t="array" ref="D162">_FV(DT_정보[[#This Row],[DT_DATA]],"DTBASE.m_fAtkFactor",TRUE)</f>
        <v>1.95</v>
      </c>
      <c r="E162" t="str" cm="1">
        <f t="array" ref="E162">_FV(DT_정보[[#This Row],[DT_DATA]],"m_Condition")</f>
        <v>{'m_SkillStrID': 'NKM_UNIT_C_ADMIN_ARTILLERY_HYPER', 'm_SkillLevel': [5, 99]}</v>
      </c>
    </row>
    <row r="163" spans="1:5" hidden="1" x14ac:dyDescent="0.3">
      <c r="A163" s="1" t="s">
        <v>78</v>
      </c>
      <c r="B163" s="1" t="s">
        <v>1</v>
      </c>
      <c r="C163" t="e" vm="389">
        <v>#VALUE!</v>
      </c>
      <c r="D163" cm="1">
        <f t="array" ref="D163">_FV(DT_정보[[#This Row],[DT_DATA]],"DTBASE.m_fAtkFactor",TRUE)</f>
        <v>0.50149999999999995</v>
      </c>
      <c r="E163" t="str" cm="1">
        <f t="array" ref="E163">_FV(DT_정보[[#This Row],[DT_DATA]],"m_Condition")</f>
        <v/>
      </c>
    </row>
    <row r="164" spans="1:5" hidden="1" x14ac:dyDescent="0.3">
      <c r="A164" s="1" t="s">
        <v>78</v>
      </c>
      <c r="B164" s="1" t="s">
        <v>1</v>
      </c>
      <c r="C164" t="e" vm="390">
        <v>#VALUE!</v>
      </c>
      <c r="D164" cm="1">
        <f t="array" ref="D164">_FV(DT_정보[[#This Row],[DT_DATA]],"DTBASE.m_fAtkFactor",TRUE)</f>
        <v>0.50149999999999995</v>
      </c>
      <c r="E164" t="str" cm="1">
        <f t="array" ref="E164">_FV(DT_정보[[#This Row],[DT_DATA]],"m_Condition")</f>
        <v/>
      </c>
    </row>
    <row r="165" spans="1:5" hidden="1" x14ac:dyDescent="0.3">
      <c r="A165" s="1" t="s">
        <v>78</v>
      </c>
      <c r="B165" s="1" t="s">
        <v>24</v>
      </c>
      <c r="C165" t="e" vm="391">
        <v>#VALUE!</v>
      </c>
      <c r="D165" cm="1">
        <f t="array" ref="D165">_FV(DT_정보[[#This Row],[DT_DATA]],"DTBASE.m_fAtkFactor",TRUE)</f>
        <v>0.39695000000000003</v>
      </c>
      <c r="E165" t="str" cm="1">
        <f t="array" ref="E165">_FV(DT_정보[[#This Row],[DT_DATA]],"m_Condition")</f>
        <v/>
      </c>
    </row>
    <row r="166" spans="1:5" hidden="1" x14ac:dyDescent="0.3">
      <c r="A166" s="1" t="s">
        <v>78</v>
      </c>
      <c r="B166" s="1" t="s">
        <v>24</v>
      </c>
      <c r="C166" t="e" vm="392">
        <v>#VALUE!</v>
      </c>
      <c r="D166" cm="1">
        <f t="array" ref="D166">_FV(DT_정보[[#This Row],[DT_DATA]],"DTBASE.m_fAtkFactor",TRUE)</f>
        <v>0.39695000000000003</v>
      </c>
      <c r="E166" t="str" cm="1">
        <f t="array" ref="E166">_FV(DT_정보[[#This Row],[DT_DATA]],"m_Condition")</f>
        <v/>
      </c>
    </row>
    <row r="167" spans="1:5" hidden="1" x14ac:dyDescent="0.3">
      <c r="A167" s="1" t="s">
        <v>78</v>
      </c>
      <c r="B167" s="1" t="s">
        <v>24</v>
      </c>
      <c r="C167" t="e" vm="393">
        <v>#VALUE!</v>
      </c>
      <c r="D167" cm="1">
        <f t="array" ref="D167">_FV(DT_정보[[#This Row],[DT_DATA]],"DTBASE.m_fAtkFactor",TRUE)</f>
        <v>0.39695000000000003</v>
      </c>
      <c r="E167" t="str" cm="1">
        <f t="array" ref="E167">_FV(DT_정보[[#This Row],[DT_DATA]],"m_Condition")</f>
        <v/>
      </c>
    </row>
    <row r="168" spans="1:5" hidden="1" x14ac:dyDescent="0.3">
      <c r="A168" s="1" t="s">
        <v>78</v>
      </c>
      <c r="B168" s="1" t="s">
        <v>24</v>
      </c>
      <c r="C168" t="e" vm="394">
        <v>#VALUE!</v>
      </c>
      <c r="D168" cm="1">
        <f t="array" ref="D168">_FV(DT_정보[[#This Row],[DT_DATA]],"DTBASE.m_fAtkFactor",TRUE)</f>
        <v>0.46750000000000003</v>
      </c>
      <c r="E168" t="str" cm="1">
        <f t="array" ref="E168">_FV(DT_정보[[#This Row],[DT_DATA]],"m_Condition")</f>
        <v/>
      </c>
    </row>
    <row r="169" spans="1:5" hidden="1" x14ac:dyDescent="0.3">
      <c r="A169" s="1" t="s">
        <v>78</v>
      </c>
      <c r="B169" s="1" t="s">
        <v>2</v>
      </c>
      <c r="C169" t="e" vm="395">
        <v>#VALUE!</v>
      </c>
      <c r="D169" cm="1">
        <f t="array" ref="D169">_FV(DT_정보[[#This Row],[DT_DATA]],"DTBASE.m_fAtkFactor",TRUE)</f>
        <v>2.5499999999999998</v>
      </c>
      <c r="E169" t="str" cm="1">
        <f t="array" ref="E169">_FV(DT_정보[[#This Row],[DT_DATA]],"m_Condition")</f>
        <v/>
      </c>
    </row>
    <row r="170" spans="1:5" hidden="1" x14ac:dyDescent="0.3">
      <c r="A170" s="1" t="s">
        <v>78</v>
      </c>
      <c r="B170" s="1" t="s">
        <v>25</v>
      </c>
      <c r="C170" t="e" vm="396">
        <v>#VALUE!</v>
      </c>
      <c r="D170" cm="1">
        <f t="array" ref="D170">_FV(DT_정보[[#This Row],[DT_DATA]],"DTBASE.m_fAtkFactor",TRUE)</f>
        <v>2.5499999999999998</v>
      </c>
      <c r="E170" t="str" cm="1">
        <f t="array" ref="E170">_FV(DT_정보[[#This Row],[DT_DATA]],"m_Condition")</f>
        <v/>
      </c>
    </row>
    <row r="171" spans="1:5" hidden="1" x14ac:dyDescent="0.3">
      <c r="A171" s="1" t="s">
        <v>78</v>
      </c>
      <c r="B171" s="1" t="s">
        <v>26</v>
      </c>
      <c r="C171" t="e" vm="397">
        <v>#VALUE!</v>
      </c>
      <c r="D171" cm="1">
        <f t="array" ref="D171">_FV(DT_정보[[#This Row],[DT_DATA]],"DTBASE.m_fAtkFactor",TRUE)</f>
        <v>0.375</v>
      </c>
      <c r="E171" t="str" cm="1">
        <f t="array" ref="E171">_FV(DT_정보[[#This Row],[DT_DATA]],"m_Condition")</f>
        <v/>
      </c>
    </row>
    <row r="172" spans="1:5" hidden="1" x14ac:dyDescent="0.3">
      <c r="A172" s="1" t="s">
        <v>78</v>
      </c>
      <c r="B172" s="1" t="s">
        <v>26</v>
      </c>
      <c r="C172" t="e" vm="398">
        <v>#VALUE!</v>
      </c>
      <c r="D172" cm="1">
        <f t="array" ref="D172">_FV(DT_정보[[#This Row],[DT_DATA]],"DTBASE.m_fAtkFactor",TRUE)</f>
        <v>0.8999999999999998</v>
      </c>
      <c r="E172" t="str" cm="1">
        <f t="array" ref="E172">_FV(DT_정보[[#This Row],[DT_DATA]],"m_Condition")</f>
        <v/>
      </c>
    </row>
    <row r="173" spans="1:5" hidden="1" x14ac:dyDescent="0.3">
      <c r="A173" s="1" t="s">
        <v>78</v>
      </c>
      <c r="B173" s="1" t="s">
        <v>26</v>
      </c>
      <c r="C173" t="e" vm="399">
        <v>#VALUE!</v>
      </c>
      <c r="D173" cm="1">
        <f t="array" ref="D173">_FV(DT_정보[[#This Row],[DT_DATA]],"DTBASE.m_fAtkFactor",TRUE)</f>
        <v>0.8999999999999998</v>
      </c>
      <c r="E173" t="str" cm="1">
        <f t="array" ref="E173">_FV(DT_정보[[#This Row],[DT_DATA]],"m_Condition")</f>
        <v/>
      </c>
    </row>
    <row r="174" spans="1:5" hidden="1" x14ac:dyDescent="0.3">
      <c r="A174" s="1" t="s">
        <v>78</v>
      </c>
      <c r="B174" s="1" t="s">
        <v>26</v>
      </c>
      <c r="C174" t="e" vm="400">
        <v>#VALUE!</v>
      </c>
      <c r="D174" cm="1">
        <f t="array" ref="D174">_FV(DT_정보[[#This Row],[DT_DATA]],"DTBASE.m_fAtkFactor",TRUE)</f>
        <v>0.8999999999999998</v>
      </c>
      <c r="E174" t="str" cm="1">
        <f t="array" ref="E174">_FV(DT_정보[[#This Row],[DT_DATA]],"m_Condition")</f>
        <v/>
      </c>
    </row>
    <row r="175" spans="1:5" hidden="1" x14ac:dyDescent="0.3">
      <c r="A175" s="1" t="s">
        <v>79</v>
      </c>
      <c r="B175" s="1" t="s">
        <v>1</v>
      </c>
      <c r="C175" t="e" vm="401">
        <v>#VALUE!</v>
      </c>
      <c r="D175" cm="1">
        <f t="array" ref="D175">_FV(DT_정보[[#This Row],[DT_DATA]],"DTBASE.m_fAtkFactor",TRUE)</f>
        <v>0.21249999999999999</v>
      </c>
      <c r="E175" t="str" cm="1">
        <f t="array" ref="E175">_FV(DT_정보[[#This Row],[DT_DATA]],"m_Condition")</f>
        <v/>
      </c>
    </row>
    <row r="176" spans="1:5" hidden="1" x14ac:dyDescent="0.3">
      <c r="A176" s="1" t="s">
        <v>79</v>
      </c>
      <c r="B176" s="1" t="s">
        <v>1</v>
      </c>
      <c r="C176" t="e" vm="402">
        <v>#VALUE!</v>
      </c>
      <c r="D176" cm="1">
        <f t="array" ref="D176">_FV(DT_정보[[#This Row],[DT_DATA]],"DTBASE.m_fAtkFactor",TRUE)</f>
        <v>0.21249999999999999</v>
      </c>
      <c r="E176" t="str" cm="1">
        <f t="array" ref="E176">_FV(DT_정보[[#This Row],[DT_DATA]],"m_Condition")</f>
        <v/>
      </c>
    </row>
    <row r="177" spans="1:5" hidden="1" x14ac:dyDescent="0.3">
      <c r="A177" s="1" t="s">
        <v>79</v>
      </c>
      <c r="B177" s="1" t="s">
        <v>1</v>
      </c>
      <c r="C177" t="e" vm="403">
        <v>#VALUE!</v>
      </c>
      <c r="D177" cm="1">
        <f t="array" ref="D177">_FV(DT_정보[[#This Row],[DT_DATA]],"DTBASE.m_fAtkFactor",TRUE)</f>
        <v>0.21249999999999999</v>
      </c>
      <c r="E177" t="str" cm="1">
        <f t="array" ref="E177">_FV(DT_정보[[#This Row],[DT_DATA]],"m_Condition")</f>
        <v/>
      </c>
    </row>
    <row r="178" spans="1:5" hidden="1" x14ac:dyDescent="0.3">
      <c r="A178" s="1" t="s">
        <v>79</v>
      </c>
      <c r="B178" s="1" t="s">
        <v>2</v>
      </c>
      <c r="C178" t="e" vm="404">
        <v>#VALUE!</v>
      </c>
      <c r="D178" cm="1">
        <f t="array" ref="D178">_FV(DT_정보[[#This Row],[DT_DATA]],"DTBASE.m_fAtkFactor",TRUE)</f>
        <v>0.21249999999999999</v>
      </c>
      <c r="E178" t="str" cm="1">
        <f t="array" ref="E178">_FV(DT_정보[[#This Row],[DT_DATA]],"m_Condition")</f>
        <v/>
      </c>
    </row>
    <row r="179" spans="1:5" hidden="1" x14ac:dyDescent="0.3">
      <c r="A179" s="1" t="s">
        <v>79</v>
      </c>
      <c r="B179" s="1" t="s">
        <v>2</v>
      </c>
      <c r="C179" t="e" vm="405">
        <v>#VALUE!</v>
      </c>
      <c r="D179" cm="1">
        <f t="array" ref="D179">_FV(DT_정보[[#This Row],[DT_DATA]],"DTBASE.m_fAtkFactor",TRUE)</f>
        <v>0.21249999999999999</v>
      </c>
      <c r="E179" t="str" cm="1">
        <f t="array" ref="E179">_FV(DT_정보[[#This Row],[DT_DATA]],"m_Condition")</f>
        <v/>
      </c>
    </row>
    <row r="180" spans="1:5" hidden="1" x14ac:dyDescent="0.3">
      <c r="A180" s="1" t="s">
        <v>79</v>
      </c>
      <c r="B180" s="1" t="s">
        <v>2</v>
      </c>
      <c r="C180" t="e" vm="406">
        <v>#VALUE!</v>
      </c>
      <c r="D180" cm="1">
        <f t="array" ref="D180">_FV(DT_정보[[#This Row],[DT_DATA]],"DTBASE.m_fAtkFactor",TRUE)</f>
        <v>0.42499999999999999</v>
      </c>
      <c r="E180" t="str" cm="1">
        <f t="array" ref="E180">_FV(DT_정보[[#This Row],[DT_DATA]],"m_Condition")</f>
        <v/>
      </c>
    </row>
    <row r="181" spans="1:5" hidden="1" x14ac:dyDescent="0.3">
      <c r="A181" s="1" t="s">
        <v>79</v>
      </c>
      <c r="B181" s="1" t="s">
        <v>2</v>
      </c>
      <c r="C181" t="e" vm="407">
        <v>#VALUE!</v>
      </c>
      <c r="D181" cm="1">
        <f t="array" ref="D181">_FV(DT_정보[[#This Row],[DT_DATA]],"DTBASE.m_fAtkFactor",TRUE)</f>
        <v>0.31874999999999998</v>
      </c>
      <c r="E181" t="str" cm="1">
        <f t="array" ref="E181">_FV(DT_정보[[#This Row],[DT_DATA]],"m_Condition")</f>
        <v/>
      </c>
    </row>
    <row r="182" spans="1:5" hidden="1" x14ac:dyDescent="0.3">
      <c r="A182" s="1" t="s">
        <v>79</v>
      </c>
      <c r="B182" s="1" t="s">
        <v>2</v>
      </c>
      <c r="C182" t="e" vm="408">
        <v>#VALUE!</v>
      </c>
      <c r="D182" cm="1">
        <f t="array" ref="D182">_FV(DT_정보[[#This Row],[DT_DATA]],"DTBASE.m_fAtkFactor",TRUE)</f>
        <v>0.31874999999999998</v>
      </c>
      <c r="E182" t="str" cm="1">
        <f t="array" ref="E182">_FV(DT_정보[[#This Row],[DT_DATA]],"m_Condition")</f>
        <v/>
      </c>
    </row>
    <row r="183" spans="1:5" hidden="1" x14ac:dyDescent="0.3">
      <c r="A183" s="1" t="s">
        <v>79</v>
      </c>
      <c r="B183" s="1" t="s">
        <v>2</v>
      </c>
      <c r="C183" t="e" vm="409">
        <v>#VALUE!</v>
      </c>
      <c r="D183" cm="1">
        <f t="array" ref="D183">_FV(DT_정보[[#This Row],[DT_DATA]],"DTBASE.m_fAtkFactor",TRUE)</f>
        <v>0.85</v>
      </c>
      <c r="E183" t="str" cm="1">
        <f t="array" ref="E183">_FV(DT_정보[[#This Row],[DT_DATA]],"m_Condition")</f>
        <v/>
      </c>
    </row>
    <row r="184" spans="1:5" hidden="1" x14ac:dyDescent="0.3">
      <c r="A184" s="1" t="s">
        <v>79</v>
      </c>
      <c r="B184" s="1" t="s">
        <v>12</v>
      </c>
      <c r="C184" t="e" vm="410">
        <v>#VALUE!</v>
      </c>
      <c r="D184" cm="1">
        <f t="array" ref="D184">_FV(DT_정보[[#This Row],[DT_DATA]],"DTBASE.m_fAtkFactor",TRUE)</f>
        <v>0.42499999999999999</v>
      </c>
      <c r="E184" t="str" cm="1">
        <f t="array" ref="E184">_FV(DT_정보[[#This Row],[DT_DATA]],"m_Condition")</f>
        <v/>
      </c>
    </row>
    <row r="185" spans="1:5" hidden="1" x14ac:dyDescent="0.3">
      <c r="A185" s="1" t="s">
        <v>79</v>
      </c>
      <c r="B185" s="1" t="s">
        <v>12</v>
      </c>
      <c r="C185" t="e" vm="411">
        <v>#VALUE!</v>
      </c>
      <c r="D185" cm="1">
        <f t="array" ref="D185">_FV(DT_정보[[#This Row],[DT_DATA]],"DTBASE.m_fAtkFactor",TRUE)</f>
        <v>0.63749999999999996</v>
      </c>
      <c r="E185" t="str" cm="1">
        <f t="array" ref="E185">_FV(DT_정보[[#This Row],[DT_DATA]],"m_Condition")</f>
        <v/>
      </c>
    </row>
    <row r="186" spans="1:5" hidden="1" x14ac:dyDescent="0.3">
      <c r="A186" s="1" t="s">
        <v>79</v>
      </c>
      <c r="B186" s="1" t="s">
        <v>12</v>
      </c>
      <c r="C186" t="e" vm="412">
        <v>#VALUE!</v>
      </c>
      <c r="D186" cm="1">
        <f t="array" ref="D186">_FV(DT_정보[[#This Row],[DT_DATA]],"DTBASE.m_fAtkFactor",TRUE)</f>
        <v>0.63749999999999996</v>
      </c>
      <c r="E186" t="str" cm="1">
        <f t="array" ref="E186">_FV(DT_정보[[#This Row],[DT_DATA]],"m_Condition")</f>
        <v/>
      </c>
    </row>
    <row r="187" spans="1:5" hidden="1" x14ac:dyDescent="0.3">
      <c r="A187" s="1" t="s">
        <v>79</v>
      </c>
      <c r="B187" s="1" t="s">
        <v>12</v>
      </c>
      <c r="C187" t="e" vm="413">
        <v>#VALUE!</v>
      </c>
      <c r="D187" cm="1">
        <f t="array" ref="D187">_FV(DT_정보[[#This Row],[DT_DATA]],"DTBASE.m_fAtkFactor",TRUE)</f>
        <v>0.63749999999999996</v>
      </c>
      <c r="E187" t="str" cm="1">
        <f t="array" ref="E187">_FV(DT_정보[[#This Row],[DT_DATA]],"m_Condition")</f>
        <v/>
      </c>
    </row>
    <row r="188" spans="1:5" hidden="1" x14ac:dyDescent="0.3">
      <c r="A188" s="1" t="s">
        <v>79</v>
      </c>
      <c r="B188" s="1" t="s">
        <v>12</v>
      </c>
      <c r="C188" t="e" vm="414">
        <v>#VALUE!</v>
      </c>
      <c r="D188" cm="1">
        <f t="array" ref="D188">_FV(DT_정보[[#This Row],[DT_DATA]],"DTBASE.m_fAtkFactor",TRUE)</f>
        <v>1.2749999999999999</v>
      </c>
      <c r="E188" t="str" cm="1">
        <f t="array" ref="E188">_FV(DT_정보[[#This Row],[DT_DATA]],"m_Condition")</f>
        <v/>
      </c>
    </row>
    <row r="189" spans="1:5" hidden="1" x14ac:dyDescent="0.3">
      <c r="A189" s="1" t="s">
        <v>80</v>
      </c>
      <c r="B189" s="1" t="s">
        <v>1</v>
      </c>
      <c r="C189" t="e" vm="415">
        <v>#VALUE!</v>
      </c>
      <c r="D189" cm="1">
        <f t="array" ref="D189">_FV(DT_정보[[#This Row],[DT_DATA]],"DTBASE.m_fAtkFactor",TRUE)</f>
        <v>0.42499999999999999</v>
      </c>
      <c r="E189" t="str" cm="1">
        <f t="array" ref="E189">_FV(DT_정보[[#This Row],[DT_DATA]],"m_Condition")</f>
        <v/>
      </c>
    </row>
    <row r="190" spans="1:5" hidden="1" x14ac:dyDescent="0.3">
      <c r="A190" s="1" t="s">
        <v>80</v>
      </c>
      <c r="B190" s="1" t="s">
        <v>1</v>
      </c>
      <c r="C190" t="e" vm="416">
        <v>#VALUE!</v>
      </c>
      <c r="D190" cm="1">
        <f t="array" ref="D190">_FV(DT_정보[[#This Row],[DT_DATA]],"DTBASE.m_fAtkFactor",TRUE)</f>
        <v>0.51</v>
      </c>
      <c r="E190" t="str" cm="1">
        <f t="array" ref="E190">_FV(DT_정보[[#This Row],[DT_DATA]],"m_Condition")</f>
        <v/>
      </c>
    </row>
    <row r="191" spans="1:5" hidden="1" x14ac:dyDescent="0.3">
      <c r="A191" s="1" t="s">
        <v>80</v>
      </c>
      <c r="B191" s="1" t="s">
        <v>9</v>
      </c>
      <c r="C191" t="e" vm="417">
        <v>#VALUE!</v>
      </c>
      <c r="D191" cm="1">
        <f t="array" ref="D191">_FV(DT_정보[[#This Row],[DT_DATA]],"DTBASE.m_fAtkFactor",TRUE)</f>
        <v>0.42499999999999999</v>
      </c>
      <c r="E191" t="str" cm="1">
        <f t="array" ref="E191">_FV(DT_정보[[#This Row],[DT_DATA]],"m_Condition")</f>
        <v/>
      </c>
    </row>
    <row r="192" spans="1:5" hidden="1" x14ac:dyDescent="0.3">
      <c r="A192" s="1" t="s">
        <v>80</v>
      </c>
      <c r="B192" s="1" t="s">
        <v>9</v>
      </c>
      <c r="C192" t="e" vm="418">
        <v>#VALUE!</v>
      </c>
      <c r="D192" cm="1">
        <f t="array" ref="D192">_FV(DT_정보[[#This Row],[DT_DATA]],"DTBASE.m_fAtkFactor",TRUE)</f>
        <v>0.51</v>
      </c>
      <c r="E192" t="str" cm="1">
        <f t="array" ref="E192">_FV(DT_정보[[#This Row],[DT_DATA]],"m_Condition")</f>
        <v/>
      </c>
    </row>
    <row r="193" spans="1:5" hidden="1" x14ac:dyDescent="0.3">
      <c r="A193" s="1" t="s">
        <v>80</v>
      </c>
      <c r="B193" s="1" t="s">
        <v>2</v>
      </c>
      <c r="C193" t="e" vm="419">
        <v>#VALUE!</v>
      </c>
      <c r="D193" cm="1">
        <f t="array" ref="D193">_FV(DT_정보[[#This Row],[DT_DATA]],"DTBASE.m_fAtkFactor",TRUE)</f>
        <v>0.85</v>
      </c>
      <c r="E193" t="str" cm="1">
        <f t="array" ref="E193">_FV(DT_정보[[#This Row],[DT_DATA]],"m_Condition")</f>
        <v/>
      </c>
    </row>
    <row r="194" spans="1:5" hidden="1" x14ac:dyDescent="0.3">
      <c r="A194" s="1" t="s">
        <v>80</v>
      </c>
      <c r="B194" s="1" t="s">
        <v>2</v>
      </c>
      <c r="C194" t="e" vm="420">
        <v>#VALUE!</v>
      </c>
      <c r="D194" cm="1">
        <f t="array" ref="D194">_FV(DT_정보[[#This Row],[DT_DATA]],"DTBASE.m_fAtkFactor",TRUE)</f>
        <v>1.53</v>
      </c>
      <c r="E194" t="str" cm="1">
        <f t="array" ref="E194">_FV(DT_정보[[#This Row],[DT_DATA]],"m_Condition")</f>
        <v>{'m_SkillStrID': 'NKM_UNIT_C_ADMIN_NA_YUBIN_SKILL', 'm_SkillLevel': [0, 4]}</v>
      </c>
    </row>
    <row r="195" spans="1:5" hidden="1" x14ac:dyDescent="0.3">
      <c r="A195" s="1" t="s">
        <v>80</v>
      </c>
      <c r="B195" s="1" t="s">
        <v>2</v>
      </c>
      <c r="C195" t="e" vm="421">
        <v>#VALUE!</v>
      </c>
      <c r="D195" cm="1">
        <f t="array" ref="D195">_FV(DT_정보[[#This Row],[DT_DATA]],"DTBASE.m_fAtkFactor",TRUE)</f>
        <v>1.53</v>
      </c>
      <c r="E195" t="str" cm="1">
        <f t="array" ref="E195">_FV(DT_정보[[#This Row],[DT_DATA]],"m_Condition")</f>
        <v>{'m_SkillStrID': 'NKM_UNIT_C_ADMIN_NA_YUBIN_SKILL', 'm_SkillLevel': [5, 99]}</v>
      </c>
    </row>
    <row r="196" spans="1:5" hidden="1" x14ac:dyDescent="0.3">
      <c r="A196" s="1" t="s">
        <v>80</v>
      </c>
      <c r="B196" s="1" t="s">
        <v>12</v>
      </c>
      <c r="C196" t="e" vm="422">
        <v>#VALUE!</v>
      </c>
      <c r="D196" cm="1">
        <f t="array" ref="D196">_FV(DT_정보[[#This Row],[DT_DATA]],"DTBASE.m_fAtkFactor",TRUE)</f>
        <v>0.85</v>
      </c>
      <c r="E196" t="str" cm="1">
        <f t="array" ref="E196">_FV(DT_정보[[#This Row],[DT_DATA]],"m_Condition")</f>
        <v/>
      </c>
    </row>
    <row r="197" spans="1:5" hidden="1" x14ac:dyDescent="0.3">
      <c r="A197" s="1" t="s">
        <v>80</v>
      </c>
      <c r="B197" s="1" t="s">
        <v>12</v>
      </c>
      <c r="C197" t="e" vm="423">
        <v>#VALUE!</v>
      </c>
      <c r="D197" cm="1">
        <f t="array" ref="D197">_FV(DT_정보[[#This Row],[DT_DATA]],"DTBASE.m_fAtkFactor",TRUE)</f>
        <v>0.63749999999999996</v>
      </c>
      <c r="E197" t="str" cm="1">
        <f t="array" ref="E197">_FV(DT_정보[[#This Row],[DT_DATA]],"m_Condition")</f>
        <v/>
      </c>
    </row>
    <row r="198" spans="1:5" hidden="1" x14ac:dyDescent="0.3">
      <c r="A198" s="1" t="s">
        <v>80</v>
      </c>
      <c r="B198" s="1" t="s">
        <v>12</v>
      </c>
      <c r="C198" t="e" vm="424">
        <v>#VALUE!</v>
      </c>
      <c r="D198" cm="1">
        <f t="array" ref="D198">_FV(DT_정보[[#This Row],[DT_DATA]],"DTBASE.m_fAtkFactor",TRUE)</f>
        <v>0.63749999999999996</v>
      </c>
      <c r="E198" t="str" cm="1">
        <f t="array" ref="E198">_FV(DT_정보[[#This Row],[DT_DATA]],"m_Condition")</f>
        <v/>
      </c>
    </row>
    <row r="199" spans="1:5" hidden="1" x14ac:dyDescent="0.3">
      <c r="A199" s="1" t="s">
        <v>80</v>
      </c>
      <c r="B199" s="1" t="s">
        <v>12</v>
      </c>
      <c r="C199" t="e" vm="425">
        <v>#VALUE!</v>
      </c>
      <c r="D199" cm="1">
        <f t="array" ref="D199">_FV(DT_정보[[#This Row],[DT_DATA]],"DTBASE.m_fAtkFactor",TRUE)</f>
        <v>0.63749999999999996</v>
      </c>
      <c r="E199" t="str" cm="1">
        <f t="array" ref="E199">_FV(DT_정보[[#This Row],[DT_DATA]],"m_Condition")</f>
        <v/>
      </c>
    </row>
    <row r="200" spans="1:5" hidden="1" x14ac:dyDescent="0.3">
      <c r="A200" s="1" t="s">
        <v>80</v>
      </c>
      <c r="B200" s="1" t="s">
        <v>12</v>
      </c>
      <c r="C200" t="e" vm="426">
        <v>#VALUE!</v>
      </c>
      <c r="D200" cm="1">
        <f t="array" ref="D200">_FV(DT_정보[[#This Row],[DT_DATA]],"DTBASE.m_fAtkFactor",TRUE)</f>
        <v>0.63749999999999996</v>
      </c>
      <c r="E200" t="str" cm="1">
        <f t="array" ref="E200">_FV(DT_정보[[#This Row],[DT_DATA]],"m_Condition")</f>
        <v/>
      </c>
    </row>
    <row r="201" spans="1:5" hidden="1" x14ac:dyDescent="0.3">
      <c r="A201" s="1" t="s">
        <v>81</v>
      </c>
      <c r="B201" s="1" t="s">
        <v>1</v>
      </c>
      <c r="C201" t="e" vm="427">
        <v>#VALUE!</v>
      </c>
      <c r="D201" cm="1">
        <f t="array" ref="D201">_FV(DT_정보[[#This Row],[DT_DATA]],"DTBASE.m_fAtkFactor",TRUE)</f>
        <v>0.34</v>
      </c>
      <c r="E201" t="str" cm="1">
        <f t="array" ref="E201">_FV(DT_정보[[#This Row],[DT_DATA]],"m_Condition")</f>
        <v/>
      </c>
    </row>
    <row r="202" spans="1:5" hidden="1" x14ac:dyDescent="0.3">
      <c r="A202" s="1" t="s">
        <v>81</v>
      </c>
      <c r="B202" s="1" t="s">
        <v>1</v>
      </c>
      <c r="C202" t="e" vm="428">
        <v>#VALUE!</v>
      </c>
      <c r="D202" cm="1">
        <f t="array" ref="D202">_FV(DT_정보[[#This Row],[DT_DATA]],"DTBASE.m_fAtkFactor",TRUE)</f>
        <v>0.34</v>
      </c>
      <c r="E202" t="str" cm="1">
        <f t="array" ref="E202">_FV(DT_정보[[#This Row],[DT_DATA]],"m_Condition")</f>
        <v/>
      </c>
    </row>
    <row r="203" spans="1:5" hidden="1" x14ac:dyDescent="0.3">
      <c r="A203" s="1" t="s">
        <v>81</v>
      </c>
      <c r="B203" s="1" t="s">
        <v>1</v>
      </c>
      <c r="C203" t="e" vm="429">
        <v>#VALUE!</v>
      </c>
      <c r="D203" cm="1">
        <f t="array" ref="D203">_FV(DT_정보[[#This Row],[DT_DATA]],"DTBASE.m_fAtkFactor",TRUE)</f>
        <v>0.34</v>
      </c>
      <c r="E203" t="str" cm="1">
        <f t="array" ref="E203">_FV(DT_정보[[#This Row],[DT_DATA]],"m_Condition")</f>
        <v/>
      </c>
    </row>
    <row r="204" spans="1:5" hidden="1" x14ac:dyDescent="0.3">
      <c r="A204" s="1" t="s">
        <v>81</v>
      </c>
      <c r="B204" s="1" t="s">
        <v>27</v>
      </c>
      <c r="C204" t="e" vm="430">
        <v>#VALUE!</v>
      </c>
      <c r="D204" cm="1">
        <f t="array" ref="D204">_FV(DT_정보[[#This Row],[DT_DATA]],"DTBASE.m_fAtkFactor",TRUE)</f>
        <v>1.9125000000000001</v>
      </c>
      <c r="E204" t="str" cm="1">
        <f t="array" ref="E204">_FV(DT_정보[[#This Row],[DT_DATA]],"m_Condition")</f>
        <v/>
      </c>
    </row>
    <row r="205" spans="1:5" hidden="1" x14ac:dyDescent="0.3">
      <c r="A205" s="1" t="s">
        <v>81</v>
      </c>
      <c r="B205" s="1" t="s">
        <v>17</v>
      </c>
      <c r="C205" t="e" vm="431">
        <v>#VALUE!</v>
      </c>
      <c r="D205" cm="1">
        <f t="array" ref="D205">_FV(DT_정보[[#This Row],[DT_DATA]],"DTBASE.m_fAtkFactor",TRUE)</f>
        <v>1.167</v>
      </c>
      <c r="E205" t="str" cm="1">
        <f t="array" ref="E205">_FV(DT_정보[[#This Row],[DT_DATA]],"m_Condition")</f>
        <v/>
      </c>
    </row>
    <row r="206" spans="1:5" hidden="1" x14ac:dyDescent="0.3">
      <c r="A206" s="1" t="s">
        <v>82</v>
      </c>
      <c r="B206" s="1" t="s">
        <v>1</v>
      </c>
      <c r="C206" t="e" vm="432">
        <v>#VALUE!</v>
      </c>
      <c r="D206" cm="1">
        <f t="array" ref="D206">_FV(DT_정보[[#This Row],[DT_DATA]],"DTBASE.m_fAtkFactor",TRUE)</f>
        <v>1</v>
      </c>
      <c r="E206" t="str" cm="1">
        <f t="array" ref="E206">_FV(DT_정보[[#This Row],[DT_DATA]],"m_Condition")</f>
        <v/>
      </c>
    </row>
    <row r="207" spans="1:5" hidden="1" x14ac:dyDescent="0.3">
      <c r="A207" s="1" t="s">
        <v>82</v>
      </c>
      <c r="B207" s="1" t="s">
        <v>9</v>
      </c>
      <c r="C207" t="e" vm="433">
        <v>#VALUE!</v>
      </c>
      <c r="D207" cm="1">
        <f t="array" ref="D207">_FV(DT_정보[[#This Row],[DT_DATA]],"DTBASE.m_fAtkFactor",TRUE)</f>
        <v>1</v>
      </c>
      <c r="E207" t="str" cm="1">
        <f t="array" ref="E207">_FV(DT_정보[[#This Row],[DT_DATA]],"m_Condition")</f>
        <v/>
      </c>
    </row>
    <row r="208" spans="1:5" hidden="1" x14ac:dyDescent="0.3">
      <c r="A208" s="1" t="s">
        <v>82</v>
      </c>
      <c r="B208" s="1" t="s">
        <v>2</v>
      </c>
      <c r="C208" t="e" vm="434">
        <v>#VALUE!</v>
      </c>
      <c r="D208" cm="1">
        <f t="array" ref="D208">_FV(DT_정보[[#This Row],[DT_DATA]],"DTBASE.m_fAtkFactor",TRUE)</f>
        <v>0.62304999999999999</v>
      </c>
      <c r="E208" t="str" cm="1">
        <f t="array" ref="E208">_FV(DT_정보[[#This Row],[DT_DATA]],"m_Condition")</f>
        <v>{'m_SkillStrID': 'NKM_UNIT_C_ALPHA_CHOWON_SKILL', 'm_SkillLevel': [1, 4]}</v>
      </c>
    </row>
    <row r="209" spans="1:5" hidden="1" x14ac:dyDescent="0.3">
      <c r="A209" s="1" t="s">
        <v>82</v>
      </c>
      <c r="B209" s="1" t="s">
        <v>2</v>
      </c>
      <c r="C209" t="e" vm="435">
        <v>#VALUE!</v>
      </c>
      <c r="D209" cm="1">
        <f t="array" ref="D209">_FV(DT_정보[[#This Row],[DT_DATA]],"DTBASE.m_fAtkFactor",TRUE)</f>
        <v>0.62304999999999999</v>
      </c>
      <c r="E209" t="str" cm="1">
        <f t="array" ref="E209">_FV(DT_정보[[#This Row],[DT_DATA]],"m_Condition")</f>
        <v>{'m_SkillStrID': 'NKM_UNIT_C_ALPHA_CHOWON_SKILL', 'm_SkillLevel': [5, 99]}</v>
      </c>
    </row>
    <row r="210" spans="1:5" hidden="1" x14ac:dyDescent="0.3">
      <c r="A210" s="1" t="s">
        <v>82</v>
      </c>
      <c r="B210" s="1" t="s">
        <v>2</v>
      </c>
      <c r="C210" t="e" vm="436">
        <v>#VALUE!</v>
      </c>
      <c r="D210" cm="1">
        <f t="array" ref="D210">_FV(DT_정보[[#This Row],[DT_DATA]],"DTBASE.m_fAtkFactor",TRUE)</f>
        <v>0.62304999999999999</v>
      </c>
      <c r="E210" t="str" cm="1">
        <f t="array" ref="E210">_FV(DT_정보[[#This Row],[DT_DATA]],"m_Condition")</f>
        <v>{'m_SkillStrID': 'NKM_UNIT_C_ALPHA_CHOWON_SKILL', 'm_SkillLevel': [1, 4]}</v>
      </c>
    </row>
    <row r="211" spans="1:5" hidden="1" x14ac:dyDescent="0.3">
      <c r="A211" s="1" t="s">
        <v>82</v>
      </c>
      <c r="B211" s="1" t="s">
        <v>2</v>
      </c>
      <c r="C211" t="e" vm="437">
        <v>#VALUE!</v>
      </c>
      <c r="D211" cm="1">
        <f t="array" ref="D211">_FV(DT_정보[[#This Row],[DT_DATA]],"DTBASE.m_fAtkFactor",TRUE)</f>
        <v>0.62304999999999999</v>
      </c>
      <c r="E211" t="str" cm="1">
        <f t="array" ref="E211">_FV(DT_정보[[#This Row],[DT_DATA]],"m_Condition")</f>
        <v>{'m_SkillStrID': 'NKM_UNIT_C_ALPHA_CHOWON_SKILL', 'm_SkillLevel': [5, 99]}</v>
      </c>
    </row>
    <row r="212" spans="1:5" hidden="1" x14ac:dyDescent="0.3">
      <c r="A212" s="1" t="s">
        <v>82</v>
      </c>
      <c r="B212" s="1" t="s">
        <v>2</v>
      </c>
      <c r="C212" t="e" vm="438">
        <v>#VALUE!</v>
      </c>
      <c r="D212" cm="1">
        <f t="array" ref="D212">_FV(DT_정보[[#This Row],[DT_DATA]],"DTBASE.m_fAtkFactor",TRUE)</f>
        <v>0.62304999999999999</v>
      </c>
      <c r="E212" t="str" cm="1">
        <f t="array" ref="E212">_FV(DT_정보[[#This Row],[DT_DATA]],"m_Condition")</f>
        <v>{'m_SkillStrID': 'NKM_UNIT_C_ALPHA_CHOWON_SKILL', 'm_SkillLevel': [1, 4]}</v>
      </c>
    </row>
    <row r="213" spans="1:5" hidden="1" x14ac:dyDescent="0.3">
      <c r="A213" s="1" t="s">
        <v>82</v>
      </c>
      <c r="B213" s="1" t="s">
        <v>2</v>
      </c>
      <c r="C213" t="e" vm="439">
        <v>#VALUE!</v>
      </c>
      <c r="D213" cm="1">
        <f t="array" ref="D213">_FV(DT_정보[[#This Row],[DT_DATA]],"DTBASE.m_fAtkFactor",TRUE)</f>
        <v>0.62304999999999999</v>
      </c>
      <c r="E213" t="str" cm="1">
        <f t="array" ref="E213">_FV(DT_정보[[#This Row],[DT_DATA]],"m_Condition")</f>
        <v>{'m_SkillStrID': 'NKM_UNIT_C_ALPHA_CHOWON_SKILL', 'm_SkillLevel': [5, 99]}</v>
      </c>
    </row>
    <row r="214" spans="1:5" hidden="1" x14ac:dyDescent="0.3">
      <c r="A214" s="1" t="s">
        <v>82</v>
      </c>
      <c r="B214" s="1" t="s">
        <v>28</v>
      </c>
      <c r="C214" t="e" vm="440">
        <v>#VALUE!</v>
      </c>
      <c r="D214" cm="1">
        <f t="array" ref="D214">_FV(DT_정보[[#This Row],[DT_DATA]],"DTBASE.m_fAtkFactor",TRUE)</f>
        <v>0.62304999999999999</v>
      </c>
      <c r="E214" t="str" cm="1">
        <f t="array" ref="E214">_FV(DT_정보[[#This Row],[DT_DATA]],"m_Condition")</f>
        <v>{'m_SkillStrID': 'NKM_UNIT_C_ALPHA_CHOWON_SKILL', 'm_SkillLevel': [1, 4]}</v>
      </c>
    </row>
    <row r="215" spans="1:5" hidden="1" x14ac:dyDescent="0.3">
      <c r="A215" s="1" t="s">
        <v>82</v>
      </c>
      <c r="B215" s="1" t="s">
        <v>28</v>
      </c>
      <c r="C215" t="e" vm="441">
        <v>#VALUE!</v>
      </c>
      <c r="D215" cm="1">
        <f t="array" ref="D215">_FV(DT_정보[[#This Row],[DT_DATA]],"DTBASE.m_fAtkFactor",TRUE)</f>
        <v>0.62304999999999999</v>
      </c>
      <c r="E215" t="str" cm="1">
        <f t="array" ref="E215">_FV(DT_정보[[#This Row],[DT_DATA]],"m_Condition")</f>
        <v>{'m_SkillStrID': 'NKM_UNIT_C_ALPHA_CHOWON_SKILL', 'm_SkillLevel': [5, 99]}</v>
      </c>
    </row>
    <row r="216" spans="1:5" hidden="1" x14ac:dyDescent="0.3">
      <c r="A216" s="1" t="s">
        <v>82</v>
      </c>
      <c r="B216" s="1" t="s">
        <v>28</v>
      </c>
      <c r="C216" t="e" vm="442">
        <v>#VALUE!</v>
      </c>
      <c r="D216" cm="1">
        <f t="array" ref="D216">_FV(DT_정보[[#This Row],[DT_DATA]],"DTBASE.m_fAtkFactor",TRUE)</f>
        <v>0.62304999999999999</v>
      </c>
      <c r="E216" t="str" cm="1">
        <f t="array" ref="E216">_FV(DT_정보[[#This Row],[DT_DATA]],"m_Condition")</f>
        <v>{'m_SkillStrID': 'NKM_UNIT_C_ALPHA_CHOWON_SKILL', 'm_SkillLevel': [1, 4]}</v>
      </c>
    </row>
    <row r="217" spans="1:5" hidden="1" x14ac:dyDescent="0.3">
      <c r="A217" s="1" t="s">
        <v>82</v>
      </c>
      <c r="B217" s="1" t="s">
        <v>28</v>
      </c>
      <c r="C217" t="e" vm="443">
        <v>#VALUE!</v>
      </c>
      <c r="D217" cm="1">
        <f t="array" ref="D217">_FV(DT_정보[[#This Row],[DT_DATA]],"DTBASE.m_fAtkFactor",TRUE)</f>
        <v>0.62304999999999999</v>
      </c>
      <c r="E217" t="str" cm="1">
        <f t="array" ref="E217">_FV(DT_정보[[#This Row],[DT_DATA]],"m_Condition")</f>
        <v>{'m_SkillStrID': 'NKM_UNIT_C_ALPHA_CHOWON_SKILL', 'm_SkillLevel': [5, 99]}</v>
      </c>
    </row>
    <row r="218" spans="1:5" hidden="1" x14ac:dyDescent="0.3">
      <c r="A218" s="1" t="s">
        <v>82</v>
      </c>
      <c r="B218" s="1" t="s">
        <v>28</v>
      </c>
      <c r="C218" t="e" vm="444">
        <v>#VALUE!</v>
      </c>
      <c r="D218" cm="1">
        <f t="array" ref="D218">_FV(DT_정보[[#This Row],[DT_DATA]],"DTBASE.m_fAtkFactor",TRUE)</f>
        <v>0.62304999999999999</v>
      </c>
      <c r="E218" t="str" cm="1">
        <f t="array" ref="E218">_FV(DT_정보[[#This Row],[DT_DATA]],"m_Condition")</f>
        <v>{'m_SkillStrID': 'NKM_UNIT_C_ALPHA_CHOWON_SKILL', 'm_SkillLevel': [1, 4]}</v>
      </c>
    </row>
    <row r="219" spans="1:5" hidden="1" x14ac:dyDescent="0.3">
      <c r="A219" s="1" t="s">
        <v>82</v>
      </c>
      <c r="B219" s="1" t="s">
        <v>28</v>
      </c>
      <c r="C219" t="e" vm="445">
        <v>#VALUE!</v>
      </c>
      <c r="D219" cm="1">
        <f t="array" ref="D219">_FV(DT_정보[[#This Row],[DT_DATA]],"DTBASE.m_fAtkFactor",TRUE)</f>
        <v>0.62304999999999999</v>
      </c>
      <c r="E219" t="str" cm="1">
        <f t="array" ref="E219">_FV(DT_정보[[#This Row],[DT_DATA]],"m_Condition")</f>
        <v>{'m_SkillStrID': 'NKM_UNIT_C_ALPHA_CHOWON_SKILL', 'm_SkillLevel': [5, 99]}</v>
      </c>
    </row>
    <row r="220" spans="1:5" hidden="1" x14ac:dyDescent="0.3">
      <c r="A220" s="1" t="s">
        <v>82</v>
      </c>
      <c r="B220" s="1" t="s">
        <v>17</v>
      </c>
      <c r="C220" t="e" vm="446">
        <v>#VALUE!</v>
      </c>
      <c r="D220" cm="1">
        <f t="array" ref="D220">_FV(DT_정보[[#This Row],[DT_DATA]],"DTBASE.m_fAtkFactor",TRUE)</f>
        <v>0.29749999999999999</v>
      </c>
      <c r="E220" t="str" cm="1">
        <f t="array" ref="E220">_FV(DT_정보[[#This Row],[DT_DATA]],"m_Condition")</f>
        <v/>
      </c>
    </row>
    <row r="221" spans="1:5" hidden="1" x14ac:dyDescent="0.3">
      <c r="A221" s="1" t="s">
        <v>83</v>
      </c>
      <c r="B221" s="1" t="s">
        <v>1</v>
      </c>
      <c r="C221" t="e" vm="447">
        <v>#VALUE!</v>
      </c>
      <c r="D221" cm="1">
        <f t="array" ref="D221">_FV(DT_정보[[#This Row],[DT_DATA]],"DTBASE.m_fAtkFactor",TRUE)</f>
        <v>0.5</v>
      </c>
      <c r="E221" t="str" cm="1">
        <f t="array" ref="E221">_FV(DT_정보[[#This Row],[DT_DATA]],"m_Condition")</f>
        <v/>
      </c>
    </row>
    <row r="222" spans="1:5" hidden="1" x14ac:dyDescent="0.3">
      <c r="A222" s="1" t="s">
        <v>83</v>
      </c>
      <c r="B222" s="1" t="s">
        <v>1</v>
      </c>
      <c r="C222" t="e" vm="448">
        <v>#VALUE!</v>
      </c>
      <c r="D222" cm="1">
        <f t="array" ref="D222">_FV(DT_정보[[#This Row],[DT_DATA]],"DTBASE.m_fAtkFactor",TRUE)</f>
        <v>0.5</v>
      </c>
      <c r="E222" t="str" cm="1">
        <f t="array" ref="E222">_FV(DT_정보[[#This Row],[DT_DATA]],"m_Condition")</f>
        <v/>
      </c>
    </row>
    <row r="223" spans="1:5" hidden="1" x14ac:dyDescent="0.3">
      <c r="A223" s="1" t="s">
        <v>83</v>
      </c>
      <c r="B223" s="1" t="s">
        <v>9</v>
      </c>
      <c r="C223" t="e" vm="449">
        <v>#VALUE!</v>
      </c>
      <c r="D223" cm="1">
        <f t="array" ref="D223">_FV(DT_정보[[#This Row],[DT_DATA]],"DTBASE.m_fAtkFactor",TRUE)</f>
        <v>0.5</v>
      </c>
      <c r="E223" t="str" cm="1">
        <f t="array" ref="E223">_FV(DT_정보[[#This Row],[DT_DATA]],"m_Condition")</f>
        <v/>
      </c>
    </row>
    <row r="224" spans="1:5" hidden="1" x14ac:dyDescent="0.3">
      <c r="A224" s="1" t="s">
        <v>83</v>
      </c>
      <c r="B224" s="1" t="s">
        <v>9</v>
      </c>
      <c r="C224" t="e" vm="450">
        <v>#VALUE!</v>
      </c>
      <c r="D224" cm="1">
        <f t="array" ref="D224">_FV(DT_정보[[#This Row],[DT_DATA]],"DTBASE.m_fAtkFactor",TRUE)</f>
        <v>0.5</v>
      </c>
      <c r="E224" t="str" cm="1">
        <f t="array" ref="E224">_FV(DT_정보[[#This Row],[DT_DATA]],"m_Condition")</f>
        <v/>
      </c>
    </row>
    <row r="225" spans="1:5" hidden="1" x14ac:dyDescent="0.3">
      <c r="A225" s="1" t="s">
        <v>83</v>
      </c>
      <c r="B225" s="1" t="s">
        <v>3</v>
      </c>
      <c r="C225" t="e" vm="451">
        <v>#VALUE!</v>
      </c>
      <c r="D225" cm="1">
        <f t="array" ref="D225">_FV(DT_정보[[#This Row],[DT_DATA]],"DTBASE.m_fAtkFactor",TRUE)</f>
        <v>0</v>
      </c>
      <c r="E225" t="str" cm="1">
        <f t="array" ref="E225">_FV(DT_정보[[#This Row],[DT_DATA]],"m_Condition")</f>
        <v/>
      </c>
    </row>
    <row r="226" spans="1:5" hidden="1" x14ac:dyDescent="0.3">
      <c r="A226" s="1" t="s">
        <v>83</v>
      </c>
      <c r="B226" s="1" t="s">
        <v>3</v>
      </c>
      <c r="C226" t="e" vm="452">
        <v>#VALUE!</v>
      </c>
      <c r="D226" cm="1">
        <f t="array" ref="D226">_FV(DT_정보[[#This Row],[DT_DATA]],"DTBASE.m_fAtkFactor",TRUE)</f>
        <v>0.84</v>
      </c>
      <c r="E226" t="str" cm="1">
        <f t="array" ref="E226">_FV(DT_정보[[#This Row],[DT_DATA]],"m_Condition")</f>
        <v/>
      </c>
    </row>
    <row r="227" spans="1:5" hidden="1" x14ac:dyDescent="0.3">
      <c r="A227" s="1" t="s">
        <v>83</v>
      </c>
      <c r="B227" s="1" t="s">
        <v>3</v>
      </c>
      <c r="C227" t="e" vm="453">
        <v>#VALUE!</v>
      </c>
      <c r="D227" cm="1">
        <f t="array" ref="D227">_FV(DT_정보[[#This Row],[DT_DATA]],"DTBASE.m_fAtkFactor",TRUE)</f>
        <v>0</v>
      </c>
      <c r="E227" t="str" cm="1">
        <f t="array" ref="E227">_FV(DT_정보[[#This Row],[DT_DATA]],"m_Condition")</f>
        <v/>
      </c>
    </row>
    <row r="228" spans="1:5" hidden="1" x14ac:dyDescent="0.3">
      <c r="A228" s="1" t="s">
        <v>83</v>
      </c>
      <c r="B228" s="1" t="s">
        <v>3</v>
      </c>
      <c r="C228" t="e" vm="454">
        <v>#VALUE!</v>
      </c>
      <c r="D228" cm="1">
        <f t="array" ref="D228">_FV(DT_정보[[#This Row],[DT_DATA]],"DTBASE.m_fAtkFactor",TRUE)</f>
        <v>0.84</v>
      </c>
      <c r="E228" t="str" cm="1">
        <f t="array" ref="E228">_FV(DT_정보[[#This Row],[DT_DATA]],"m_Condition")</f>
        <v/>
      </c>
    </row>
    <row r="229" spans="1:5" hidden="1" x14ac:dyDescent="0.3">
      <c r="A229" s="1" t="s">
        <v>83</v>
      </c>
      <c r="B229" s="1" t="s">
        <v>3</v>
      </c>
      <c r="C229" t="e" vm="455">
        <v>#VALUE!</v>
      </c>
      <c r="D229" cm="1">
        <f t="array" ref="D229">_FV(DT_정보[[#This Row],[DT_DATA]],"DTBASE.m_fAtkFactor",TRUE)</f>
        <v>0</v>
      </c>
      <c r="E229" t="str" cm="1">
        <f t="array" ref="E229">_FV(DT_정보[[#This Row],[DT_DATA]],"m_Condition")</f>
        <v/>
      </c>
    </row>
    <row r="230" spans="1:5" hidden="1" x14ac:dyDescent="0.3">
      <c r="A230" s="1" t="s">
        <v>83</v>
      </c>
      <c r="B230" s="1" t="s">
        <v>3</v>
      </c>
      <c r="C230" t="e" vm="456">
        <v>#VALUE!</v>
      </c>
      <c r="D230" cm="1">
        <f t="array" ref="D230">_FV(DT_정보[[#This Row],[DT_DATA]],"DTBASE.m_fAtkFactor",TRUE)</f>
        <v>0.84</v>
      </c>
      <c r="E230" t="str" cm="1">
        <f t="array" ref="E230">_FV(DT_정보[[#This Row],[DT_DATA]],"m_Condition")</f>
        <v/>
      </c>
    </row>
    <row r="231" spans="1:5" hidden="1" x14ac:dyDescent="0.3">
      <c r="A231" s="1" t="s">
        <v>83</v>
      </c>
      <c r="B231" s="1" t="s">
        <v>3</v>
      </c>
      <c r="C231" t="e" vm="457">
        <v>#VALUE!</v>
      </c>
      <c r="D231" cm="1">
        <f t="array" ref="D231">_FV(DT_정보[[#This Row],[DT_DATA]],"DTBASE.m_fAtkFactor",TRUE)</f>
        <v>0</v>
      </c>
      <c r="E231" t="str" cm="1">
        <f t="array" ref="E231">_FV(DT_정보[[#This Row],[DT_DATA]],"m_Condition")</f>
        <v/>
      </c>
    </row>
    <row r="232" spans="1:5" hidden="1" x14ac:dyDescent="0.3">
      <c r="A232" s="1" t="s">
        <v>83</v>
      </c>
      <c r="B232" s="1" t="s">
        <v>3</v>
      </c>
      <c r="C232" t="e" vm="458">
        <v>#VALUE!</v>
      </c>
      <c r="D232" cm="1">
        <f t="array" ref="D232">_FV(DT_정보[[#This Row],[DT_DATA]],"DTBASE.m_fAtkFactor",TRUE)</f>
        <v>0.84</v>
      </c>
      <c r="E232" t="str" cm="1">
        <f t="array" ref="E232">_FV(DT_정보[[#This Row],[DT_DATA]],"m_Condition")</f>
        <v/>
      </c>
    </row>
    <row r="233" spans="1:5" hidden="1" x14ac:dyDescent="0.3">
      <c r="A233" s="1" t="s">
        <v>83</v>
      </c>
      <c r="B233" s="1" t="s">
        <v>3</v>
      </c>
      <c r="C233" t="e" vm="459">
        <v>#VALUE!</v>
      </c>
      <c r="D233" cm="1">
        <f t="array" ref="D233">_FV(DT_정보[[#This Row],[DT_DATA]],"DTBASE.m_fAtkFactor",TRUE)</f>
        <v>0</v>
      </c>
      <c r="E233" t="str" cm="1">
        <f t="array" ref="E233">_FV(DT_정보[[#This Row],[DT_DATA]],"m_Condition")</f>
        <v/>
      </c>
    </row>
    <row r="234" spans="1:5" hidden="1" x14ac:dyDescent="0.3">
      <c r="A234" s="1" t="s">
        <v>83</v>
      </c>
      <c r="B234" s="1" t="s">
        <v>3</v>
      </c>
      <c r="C234" t="e" vm="460">
        <v>#VALUE!</v>
      </c>
      <c r="D234" cm="1">
        <f t="array" ref="D234">_FV(DT_정보[[#This Row],[DT_DATA]],"DTBASE.m_fAtkFactor",TRUE)</f>
        <v>0.84</v>
      </c>
      <c r="E234" t="str" cm="1">
        <f t="array" ref="E234">_FV(DT_정보[[#This Row],[DT_DATA]],"m_Condition")</f>
        <v/>
      </c>
    </row>
    <row r="235" spans="1:5" hidden="1" x14ac:dyDescent="0.3">
      <c r="A235" s="1" t="s">
        <v>84</v>
      </c>
      <c r="B235" s="1" t="s">
        <v>5</v>
      </c>
      <c r="C235" t="e" vm="461">
        <v>#VALUE!</v>
      </c>
      <c r="D235" cm="1">
        <f t="array" ref="D235">_FV(DT_정보[[#This Row],[DT_DATA]],"DTBASE.m_fAtkFactor",TRUE)</f>
        <v>2.25</v>
      </c>
      <c r="E235" t="str" cm="1">
        <f t="array" ref="E235">_FV(DT_정보[[#This Row],[DT_DATA]],"m_Condition")</f>
        <v/>
      </c>
    </row>
    <row r="236" spans="1:5" hidden="1" x14ac:dyDescent="0.3">
      <c r="A236" s="1" t="s">
        <v>84</v>
      </c>
      <c r="B236" s="1" t="s">
        <v>1</v>
      </c>
      <c r="C236" t="e" vm="447">
        <v>#VALUE!</v>
      </c>
      <c r="D236" cm="1">
        <f t="array" ref="D236">_FV(DT_정보[[#This Row],[DT_DATA]],"DTBASE.m_fAtkFactor",TRUE)</f>
        <v>0.5</v>
      </c>
      <c r="E236" t="str" cm="1">
        <f t="array" ref="E236">_FV(DT_정보[[#This Row],[DT_DATA]],"m_Condition")</f>
        <v/>
      </c>
    </row>
    <row r="237" spans="1:5" hidden="1" x14ac:dyDescent="0.3">
      <c r="A237" s="1" t="s">
        <v>84</v>
      </c>
      <c r="B237" s="1" t="s">
        <v>1</v>
      </c>
      <c r="C237" t="e" vm="448">
        <v>#VALUE!</v>
      </c>
      <c r="D237" cm="1">
        <f t="array" ref="D237">_FV(DT_정보[[#This Row],[DT_DATA]],"DTBASE.m_fAtkFactor",TRUE)</f>
        <v>0.5</v>
      </c>
      <c r="E237" t="str" cm="1">
        <f t="array" ref="E237">_FV(DT_정보[[#This Row],[DT_DATA]],"m_Condition")</f>
        <v/>
      </c>
    </row>
    <row r="238" spans="1:5" hidden="1" x14ac:dyDescent="0.3">
      <c r="A238" s="1" t="s">
        <v>84</v>
      </c>
      <c r="B238" s="1" t="s">
        <v>9</v>
      </c>
      <c r="C238" t="e" vm="449">
        <v>#VALUE!</v>
      </c>
      <c r="D238" cm="1">
        <f t="array" ref="D238">_FV(DT_정보[[#This Row],[DT_DATA]],"DTBASE.m_fAtkFactor",TRUE)</f>
        <v>0.5</v>
      </c>
      <c r="E238" t="str" cm="1">
        <f t="array" ref="E238">_FV(DT_정보[[#This Row],[DT_DATA]],"m_Condition")</f>
        <v/>
      </c>
    </row>
    <row r="239" spans="1:5" hidden="1" x14ac:dyDescent="0.3">
      <c r="A239" s="1" t="s">
        <v>84</v>
      </c>
      <c r="B239" s="1" t="s">
        <v>9</v>
      </c>
      <c r="C239" t="e" vm="450">
        <v>#VALUE!</v>
      </c>
      <c r="D239" cm="1">
        <f t="array" ref="D239">_FV(DT_정보[[#This Row],[DT_DATA]],"DTBASE.m_fAtkFactor",TRUE)</f>
        <v>0.5</v>
      </c>
      <c r="E239" t="str" cm="1">
        <f t="array" ref="E239">_FV(DT_정보[[#This Row],[DT_DATA]],"m_Condition")</f>
        <v/>
      </c>
    </row>
    <row r="240" spans="1:5" hidden="1" x14ac:dyDescent="0.3">
      <c r="A240" s="1" t="s">
        <v>84</v>
      </c>
      <c r="B240" s="1" t="s">
        <v>2</v>
      </c>
      <c r="C240" t="e" vm="462">
        <v>#VALUE!</v>
      </c>
      <c r="D240" cm="1">
        <f t="array" ref="D240">_FV(DT_정보[[#This Row],[DT_DATA]],"DTBASE.m_fAtkFactor",TRUE)</f>
        <v>2</v>
      </c>
      <c r="E240" t="str" cm="1">
        <f t="array" ref="E240">_FV(DT_정보[[#This Row],[DT_DATA]],"m_Condition")</f>
        <v/>
      </c>
    </row>
    <row r="241" spans="1:5" hidden="1" x14ac:dyDescent="0.3">
      <c r="A241" s="1" t="s">
        <v>85</v>
      </c>
      <c r="B241" s="1" t="s">
        <v>1</v>
      </c>
      <c r="C241" t="e" vm="463">
        <v>#VALUE!</v>
      </c>
      <c r="D241" cm="1">
        <f t="array" ref="D241">_FV(DT_정보[[#This Row],[DT_DATA]],"DTBASE.m_fAtkFactor",TRUE)</f>
        <v>0</v>
      </c>
      <c r="E241" t="str" cm="1">
        <f t="array" ref="E241">_FV(DT_정보[[#This Row],[DT_DATA]],"m_Condition")</f>
        <v/>
      </c>
    </row>
    <row r="242" spans="1:5" hidden="1" x14ac:dyDescent="0.3">
      <c r="A242" s="1" t="s">
        <v>85</v>
      </c>
      <c r="B242" s="1" t="s">
        <v>1</v>
      </c>
      <c r="C242" t="e" vm="464">
        <v>#VALUE!</v>
      </c>
      <c r="D242" cm="1">
        <f t="array" ref="D242">_FV(DT_정보[[#This Row],[DT_DATA]],"DTBASE.m_fAtkFactor",TRUE)</f>
        <v>0.5</v>
      </c>
      <c r="E242" t="str" cm="1">
        <f t="array" ref="E242">_FV(DT_정보[[#This Row],[DT_DATA]],"m_Condition")</f>
        <v/>
      </c>
    </row>
    <row r="243" spans="1:5" hidden="1" x14ac:dyDescent="0.3">
      <c r="A243" s="1" t="s">
        <v>85</v>
      </c>
      <c r="B243" s="1" t="s">
        <v>2</v>
      </c>
      <c r="C243" t="e" vm="465">
        <v>#VALUE!</v>
      </c>
      <c r="D243" cm="1">
        <f t="array" ref="D243">_FV(DT_정보[[#This Row],[DT_DATA]],"DTBASE.m_fAtkFactor",TRUE)</f>
        <v>1.5</v>
      </c>
      <c r="E243" t="str" cm="1">
        <f t="array" ref="E243">_FV(DT_정보[[#This Row],[DT_DATA]],"m_Condition")</f>
        <v>{'m_SkillStrID': 'NKM_UNIT_C_ALPHA_LEEJIN_SKILL', 'm_SkillLevel': [1, 4]}</v>
      </c>
    </row>
    <row r="244" spans="1:5" hidden="1" x14ac:dyDescent="0.3">
      <c r="A244" s="1" t="s">
        <v>85</v>
      </c>
      <c r="B244" s="1" t="s">
        <v>2</v>
      </c>
      <c r="C244" t="e" vm="466">
        <v>#VALUE!</v>
      </c>
      <c r="D244" cm="1">
        <f t="array" ref="D244">_FV(DT_정보[[#This Row],[DT_DATA]],"DTBASE.m_fAtkFactor",TRUE)</f>
        <v>1.5</v>
      </c>
      <c r="E244" t="str" cm="1">
        <f t="array" ref="E244">_FV(DT_정보[[#This Row],[DT_DATA]],"m_Condition")</f>
        <v>{'m_SkillStrID': 'NKM_UNIT_C_ALPHA_LEEJIN_SKILL', 'm_SkillLevel': [5, 99]}</v>
      </c>
    </row>
    <row r="245" spans="1:5" hidden="1" x14ac:dyDescent="0.3">
      <c r="A245" s="1" t="s">
        <v>85</v>
      </c>
      <c r="B245" s="1" t="s">
        <v>3</v>
      </c>
      <c r="C245" t="e" vm="467">
        <v>#VALUE!</v>
      </c>
      <c r="D245" cm="1">
        <f t="array" ref="D245">_FV(DT_정보[[#This Row],[DT_DATA]],"DTBASE.m_fAtkFactor",TRUE)</f>
        <v>0.85</v>
      </c>
      <c r="E245" t="str" cm="1">
        <f t="array" ref="E245">_FV(DT_정보[[#This Row],[DT_DATA]],"m_Condition")</f>
        <v/>
      </c>
    </row>
    <row r="246" spans="1:5" hidden="1" x14ac:dyDescent="0.3">
      <c r="A246" s="1" t="s">
        <v>85</v>
      </c>
      <c r="B246" s="1" t="s">
        <v>3</v>
      </c>
      <c r="C246" t="e" vm="468">
        <v>#VALUE!</v>
      </c>
      <c r="D246" cm="1">
        <f t="array" ref="D246">_FV(DT_정보[[#This Row],[DT_DATA]],"DTBASE.m_fAtkFactor",TRUE)</f>
        <v>0.85</v>
      </c>
      <c r="E246" t="str" cm="1">
        <f t="array" ref="E246">_FV(DT_정보[[#This Row],[DT_DATA]],"m_Condition")</f>
        <v/>
      </c>
    </row>
    <row r="247" spans="1:5" hidden="1" x14ac:dyDescent="0.3">
      <c r="A247" s="1" t="s">
        <v>85</v>
      </c>
      <c r="B247" s="1" t="s">
        <v>3</v>
      </c>
      <c r="C247" t="e" vm="469">
        <v>#VALUE!</v>
      </c>
      <c r="D247" cm="1">
        <f t="array" ref="D247">_FV(DT_정보[[#This Row],[DT_DATA]],"DTBASE.m_fAtkFactor",TRUE)</f>
        <v>0.85</v>
      </c>
      <c r="E247" t="str" cm="1">
        <f t="array" ref="E247">_FV(DT_정보[[#This Row],[DT_DATA]],"m_Condition")</f>
        <v>{'m_SkillStrID': 'NKM_UNIT_C_ALPHA_LEEJIN_HYPER', 'm_SkillLevel': [1, 4]}</v>
      </c>
    </row>
    <row r="248" spans="1:5" hidden="1" x14ac:dyDescent="0.3">
      <c r="A248" s="1" t="s">
        <v>85</v>
      </c>
      <c r="B248" s="1" t="s">
        <v>3</v>
      </c>
      <c r="C248" t="e" vm="470">
        <v>#VALUE!</v>
      </c>
      <c r="D248" cm="1">
        <f t="array" ref="D248">_FV(DT_정보[[#This Row],[DT_DATA]],"DTBASE.m_fAtkFactor",TRUE)</f>
        <v>0.85</v>
      </c>
      <c r="E248" t="str" cm="1">
        <f t="array" ref="E248">_FV(DT_정보[[#This Row],[DT_DATA]],"m_Condition")</f>
        <v>{'m_SkillStrID': 'NKM_UNIT_C_ALPHA_LEEJIN_HYPER', 'm_SkillLevel': [5, 99]}</v>
      </c>
    </row>
    <row r="249" spans="1:5" hidden="1" x14ac:dyDescent="0.3">
      <c r="A249" s="1" t="s">
        <v>85</v>
      </c>
      <c r="B249" s="1" t="s">
        <v>7</v>
      </c>
      <c r="C249" t="e" vm="471">
        <v>#VALUE!</v>
      </c>
      <c r="D249" cm="1">
        <f t="array" ref="D249">_FV(DT_정보[[#This Row],[DT_DATA]],"DTBASE.m_fAtkFactor",TRUE)</f>
        <v>2.75</v>
      </c>
      <c r="E249" t="str" cm="1">
        <f t="array" ref="E249">_FV(DT_정보[[#This Row],[DT_DATA]],"m_Condition")</f>
        <v>{'m_SkillStrID': 'NKM_UNIT_C_ALPHA_LEEJIN_PASSIVE', 'm_SkillLevel': [1, 4]}</v>
      </c>
    </row>
    <row r="250" spans="1:5" hidden="1" x14ac:dyDescent="0.3">
      <c r="A250" s="1" t="s">
        <v>85</v>
      </c>
      <c r="B250" s="1" t="s">
        <v>7</v>
      </c>
      <c r="C250" t="e" vm="472">
        <v>#VALUE!</v>
      </c>
      <c r="D250" cm="1">
        <f t="array" ref="D250">_FV(DT_정보[[#This Row],[DT_DATA]],"DTBASE.m_fAtkFactor",TRUE)</f>
        <v>2.75</v>
      </c>
      <c r="E250" t="str" cm="1">
        <f t="array" ref="E250">_FV(DT_정보[[#This Row],[DT_DATA]],"m_Condition")</f>
        <v>{'m_SkillStrID': 'NKM_UNIT_C_ALPHA_LEEJIN_PASSIVE', 'm_SkillLevel': [5, 99]}</v>
      </c>
    </row>
    <row r="251" spans="1:5" hidden="1" x14ac:dyDescent="0.3">
      <c r="A251" s="1" t="s">
        <v>86</v>
      </c>
      <c r="B251" s="1" t="s">
        <v>5</v>
      </c>
      <c r="C251" t="e" vm="473">
        <v>#VALUE!</v>
      </c>
      <c r="D251" cm="1">
        <f t="array" ref="D251">_FV(DT_정보[[#This Row],[DT_DATA]],"DTBASE.m_fAtkFactor",TRUE)</f>
        <v>2.5</v>
      </c>
      <c r="E251" t="str" cm="1">
        <f t="array" ref="E251">_FV(DT_정보[[#This Row],[DT_DATA]],"m_Condition")</f>
        <v>{'m_SkillStrID': 'NKM_UNIT_C_ALPHA_SEAROM_PASSIVE', 'm_SkillLevel': [1, 4]}</v>
      </c>
    </row>
    <row r="252" spans="1:5" hidden="1" x14ac:dyDescent="0.3">
      <c r="A252" s="1" t="s">
        <v>86</v>
      </c>
      <c r="B252" s="1" t="s">
        <v>5</v>
      </c>
      <c r="C252" t="e" vm="474">
        <v>#VALUE!</v>
      </c>
      <c r="D252" cm="1">
        <f t="array" ref="D252">_FV(DT_정보[[#This Row],[DT_DATA]],"DTBASE.m_fAtkFactor",TRUE)</f>
        <v>2.5</v>
      </c>
      <c r="E252" t="str" cm="1">
        <f t="array" ref="E252">_FV(DT_정보[[#This Row],[DT_DATA]],"m_Condition")</f>
        <v>{'m_SkillStrID': 'NKM_UNIT_C_ALPHA_SEAROM_PASSIVE', 'm_SkillLevel': [5, 99]}</v>
      </c>
    </row>
    <row r="253" spans="1:5" hidden="1" x14ac:dyDescent="0.3">
      <c r="A253" s="1" t="s">
        <v>86</v>
      </c>
      <c r="B253" s="1" t="s">
        <v>1</v>
      </c>
      <c r="C253" t="e" vm="475">
        <v>#VALUE!</v>
      </c>
      <c r="D253" cm="1">
        <f t="array" ref="D253">_FV(DT_정보[[#This Row],[DT_DATA]],"DTBASE.m_fAtkFactor",TRUE)</f>
        <v>0.25</v>
      </c>
      <c r="E253" t="str" cm="1">
        <f t="array" ref="E253">_FV(DT_정보[[#This Row],[DT_DATA]],"m_Condition")</f>
        <v/>
      </c>
    </row>
    <row r="254" spans="1:5" hidden="1" x14ac:dyDescent="0.3">
      <c r="A254" s="1" t="s">
        <v>86</v>
      </c>
      <c r="B254" s="1" t="s">
        <v>1</v>
      </c>
      <c r="C254" t="e" vm="476">
        <v>#VALUE!</v>
      </c>
      <c r="D254" cm="1">
        <f t="array" ref="D254">_FV(DT_정보[[#This Row],[DT_DATA]],"DTBASE.m_fAtkFactor",TRUE)</f>
        <v>0.25</v>
      </c>
      <c r="E254" t="str" cm="1">
        <f t="array" ref="E254">_FV(DT_정보[[#This Row],[DT_DATA]],"m_Condition")</f>
        <v/>
      </c>
    </row>
    <row r="255" spans="1:5" hidden="1" x14ac:dyDescent="0.3">
      <c r="A255" s="1" t="s">
        <v>86</v>
      </c>
      <c r="B255" s="1" t="s">
        <v>1</v>
      </c>
      <c r="C255" t="e" vm="477">
        <v>#VALUE!</v>
      </c>
      <c r="D255" cm="1">
        <f t="array" ref="D255">_FV(DT_정보[[#This Row],[DT_DATA]],"DTBASE.m_fAtkFactor",TRUE)</f>
        <v>0.5</v>
      </c>
      <c r="E255" t="str" cm="1">
        <f t="array" ref="E255">_FV(DT_정보[[#This Row],[DT_DATA]],"m_Condition")</f>
        <v/>
      </c>
    </row>
    <row r="256" spans="1:5" hidden="1" x14ac:dyDescent="0.3">
      <c r="A256" s="1" t="s">
        <v>86</v>
      </c>
      <c r="B256" s="1" t="s">
        <v>2</v>
      </c>
      <c r="C256" t="e" vm="478">
        <v>#VALUE!</v>
      </c>
      <c r="D256" cm="1">
        <f t="array" ref="D256">_FV(DT_정보[[#This Row],[DT_DATA]],"DTBASE.m_fAtkFactor",TRUE)</f>
        <v>0.63749999999999996</v>
      </c>
      <c r="E256" t="str" cm="1">
        <f t="array" ref="E256">_FV(DT_정보[[#This Row],[DT_DATA]],"m_Condition")</f>
        <v/>
      </c>
    </row>
    <row r="257" spans="1:5" hidden="1" x14ac:dyDescent="0.3">
      <c r="A257" s="1" t="s">
        <v>86</v>
      </c>
      <c r="B257" s="1" t="s">
        <v>2</v>
      </c>
      <c r="C257" t="e" vm="479">
        <v>#VALUE!</v>
      </c>
      <c r="D257" cm="1">
        <f t="array" ref="D257">_FV(DT_정보[[#This Row],[DT_DATA]],"DTBASE.m_fAtkFactor",TRUE)</f>
        <v>0.63749999999999996</v>
      </c>
      <c r="E257" t="str" cm="1">
        <f t="array" ref="E257">_FV(DT_정보[[#This Row],[DT_DATA]],"m_Condition")</f>
        <v/>
      </c>
    </row>
    <row r="258" spans="1:5" hidden="1" x14ac:dyDescent="0.3">
      <c r="A258" s="1" t="s">
        <v>86</v>
      </c>
      <c r="B258" s="1" t="s">
        <v>3</v>
      </c>
      <c r="C258" t="e" vm="480">
        <v>#VALUE!</v>
      </c>
      <c r="D258" cm="1">
        <f t="array" ref="D258">_FV(DT_정보[[#This Row],[DT_DATA]],"DTBASE.m_fAtkFactor",TRUE)</f>
        <v>1</v>
      </c>
      <c r="E258" t="str" cm="1">
        <f t="array" ref="E258">_FV(DT_정보[[#This Row],[DT_DATA]],"m_Condition")</f>
        <v/>
      </c>
    </row>
    <row r="259" spans="1:5" hidden="1" x14ac:dyDescent="0.3">
      <c r="A259" s="1" t="s">
        <v>86</v>
      </c>
      <c r="B259" s="1" t="s">
        <v>3</v>
      </c>
      <c r="C259" t="e" vm="481">
        <v>#VALUE!</v>
      </c>
      <c r="D259" cm="1">
        <f t="array" ref="D259">_FV(DT_정보[[#This Row],[DT_DATA]],"DTBASE.m_fAtkFactor",TRUE)</f>
        <v>2</v>
      </c>
      <c r="E259" t="str" cm="1">
        <f t="array" ref="E259">_FV(DT_정보[[#This Row],[DT_DATA]],"m_Condition")</f>
        <v/>
      </c>
    </row>
    <row r="260" spans="1:5" hidden="1" x14ac:dyDescent="0.3">
      <c r="A260" s="1" t="s">
        <v>87</v>
      </c>
      <c r="B260" s="1" t="s">
        <v>5</v>
      </c>
      <c r="C260" t="e" vm="482">
        <v>#VALUE!</v>
      </c>
      <c r="D260" cm="1">
        <f t="array" ref="D260">_FV(DT_정보[[#This Row],[DT_DATA]],"DTBASE.m_fAtkFactor",TRUE)</f>
        <v>0.7</v>
      </c>
      <c r="E260" t="str" cm="1">
        <f t="array" ref="E260">_FV(DT_정보[[#This Row],[DT_DATA]],"m_Condition")</f>
        <v>{'m_SkillStrID': 'NKM_UNIT_C_ALT_KIM_SOBIN_PASSIVE', 'm_SkillLevel': [1, 4]}</v>
      </c>
    </row>
    <row r="261" spans="1:5" hidden="1" x14ac:dyDescent="0.3">
      <c r="A261" s="1" t="s">
        <v>87</v>
      </c>
      <c r="B261" s="1" t="s">
        <v>5</v>
      </c>
      <c r="C261" t="e" vm="483">
        <v>#VALUE!</v>
      </c>
      <c r="D261" cm="1">
        <f t="array" ref="D261">_FV(DT_정보[[#This Row],[DT_DATA]],"DTBASE.m_fAtkFactor",TRUE)</f>
        <v>1.05</v>
      </c>
      <c r="E261" t="str" cm="1">
        <f t="array" ref="E261">_FV(DT_정보[[#This Row],[DT_DATA]],"m_Condition")</f>
        <v>{'m_SkillStrID': 'NKM_UNIT_C_ALT_KIM_SOBIN_PASSIVE', 'm_SkillLevel': [5, 99]}</v>
      </c>
    </row>
    <row r="262" spans="1:5" hidden="1" x14ac:dyDescent="0.3">
      <c r="A262" s="1" t="s">
        <v>87</v>
      </c>
      <c r="B262" s="1" t="s">
        <v>29</v>
      </c>
      <c r="C262" t="e" vm="484">
        <v>#VALUE!</v>
      </c>
      <c r="D262" cm="1">
        <f t="array" ref="D262">_FV(DT_정보[[#This Row],[DT_DATA]],"DTBASE.m_fAtkFactor",TRUE)</f>
        <v>0.25</v>
      </c>
      <c r="E262" t="str" cm="1">
        <f t="array" ref="E262">_FV(DT_정보[[#This Row],[DT_DATA]],"m_Condition")</f>
        <v/>
      </c>
    </row>
    <row r="263" spans="1:5" hidden="1" x14ac:dyDescent="0.3">
      <c r="A263" s="1" t="s">
        <v>87</v>
      </c>
      <c r="B263" s="1" t="s">
        <v>29</v>
      </c>
      <c r="C263" t="e" vm="485">
        <v>#VALUE!</v>
      </c>
      <c r="D263" cm="1">
        <f t="array" ref="D263">_FV(DT_정보[[#This Row],[DT_DATA]],"DTBASE.m_fAtkFactor",TRUE)</f>
        <v>0.25</v>
      </c>
      <c r="E263" t="str" cm="1">
        <f t="array" ref="E263">_FV(DT_정보[[#This Row],[DT_DATA]],"m_Condition")</f>
        <v/>
      </c>
    </row>
    <row r="264" spans="1:5" hidden="1" x14ac:dyDescent="0.3">
      <c r="A264" s="1" t="s">
        <v>87</v>
      </c>
      <c r="B264" s="1" t="s">
        <v>29</v>
      </c>
      <c r="C264" t="e" vm="486">
        <v>#VALUE!</v>
      </c>
      <c r="D264" cm="1">
        <f t="array" ref="D264">_FV(DT_정보[[#This Row],[DT_DATA]],"DTBASE.m_fAtkFactor",TRUE)</f>
        <v>0.25</v>
      </c>
      <c r="E264" t="str" cm="1">
        <f t="array" ref="E264">_FV(DT_정보[[#This Row],[DT_DATA]],"m_Condition")</f>
        <v/>
      </c>
    </row>
    <row r="265" spans="1:5" hidden="1" x14ac:dyDescent="0.3">
      <c r="A265" s="1" t="s">
        <v>87</v>
      </c>
      <c r="B265" s="1" t="s">
        <v>29</v>
      </c>
      <c r="C265" t="e" vm="487">
        <v>#VALUE!</v>
      </c>
      <c r="D265" cm="1">
        <f t="array" ref="D265">_FV(DT_정보[[#This Row],[DT_DATA]],"DTBASE.m_fAtkFactor",TRUE)</f>
        <v>0.25</v>
      </c>
      <c r="E265" t="str" cm="1">
        <f t="array" ref="E265">_FV(DT_정보[[#This Row],[DT_DATA]],"m_Condition")</f>
        <v/>
      </c>
    </row>
    <row r="266" spans="1:5" hidden="1" x14ac:dyDescent="0.3">
      <c r="A266" s="1" t="s">
        <v>87</v>
      </c>
      <c r="B266" s="1" t="s">
        <v>29</v>
      </c>
      <c r="C266" t="e" vm="488">
        <v>#VALUE!</v>
      </c>
      <c r="D266" cm="1">
        <f t="array" ref="D266">_FV(DT_정보[[#This Row],[DT_DATA]],"DTBASE.m_fAtkFactor",TRUE)</f>
        <v>0.25</v>
      </c>
      <c r="E266" t="str" cm="1">
        <f t="array" ref="E266">_FV(DT_정보[[#This Row],[DT_DATA]],"m_Condition")</f>
        <v/>
      </c>
    </row>
    <row r="267" spans="1:5" hidden="1" x14ac:dyDescent="0.3">
      <c r="A267" s="1" t="s">
        <v>87</v>
      </c>
      <c r="B267" s="1" t="s">
        <v>29</v>
      </c>
      <c r="C267" t="e" vm="489">
        <v>#VALUE!</v>
      </c>
      <c r="D267" cm="1">
        <f t="array" ref="D267">_FV(DT_정보[[#This Row],[DT_DATA]],"DTBASE.m_fAtkFactor",TRUE)</f>
        <v>0.25</v>
      </c>
      <c r="E267" t="str" cm="1">
        <f t="array" ref="E267">_FV(DT_정보[[#This Row],[DT_DATA]],"m_Condition")</f>
        <v/>
      </c>
    </row>
    <row r="268" spans="1:5" hidden="1" x14ac:dyDescent="0.3">
      <c r="A268" s="1" t="s">
        <v>87</v>
      </c>
      <c r="B268" s="1" t="s">
        <v>30</v>
      </c>
      <c r="C268" t="e" vm="490">
        <v>#VALUE!</v>
      </c>
      <c r="D268" cm="1">
        <f t="array" ref="D268">_FV(DT_정보[[#This Row],[DT_DATA]],"DTBASE.m_fAtkFactor",TRUE)</f>
        <v>1.8</v>
      </c>
      <c r="E268" t="str" cm="1">
        <f t="array" ref="E268">_FV(DT_정보[[#This Row],[DT_DATA]],"m_Condition")</f>
        <v>{'m_SkillStrID': 'NKM_UNIT_C_ALT_KIM_SOBIN_SKILL', 'm_SkillLevel': [1, 4]}</v>
      </c>
    </row>
    <row r="269" spans="1:5" hidden="1" x14ac:dyDescent="0.3">
      <c r="A269" s="1" t="s">
        <v>87</v>
      </c>
      <c r="B269" s="1" t="s">
        <v>30</v>
      </c>
      <c r="C269" t="e" vm="491">
        <v>#VALUE!</v>
      </c>
      <c r="D269" cm="1">
        <f t="array" ref="D269">_FV(DT_정보[[#This Row],[DT_DATA]],"DTBASE.m_fAtkFactor",TRUE)</f>
        <v>1.8</v>
      </c>
      <c r="E269" t="str" cm="1">
        <f t="array" ref="E269">_FV(DT_정보[[#This Row],[DT_DATA]],"m_Condition")</f>
        <v>{'m_SkillStrID': 'NKM_UNIT_C_ALT_KIM_SOBIN_SKILL', 'm_SkillLevel': [5, 99]}</v>
      </c>
    </row>
    <row r="270" spans="1:5" hidden="1" x14ac:dyDescent="0.3">
      <c r="A270" s="1" t="s">
        <v>87</v>
      </c>
      <c r="B270" s="1" t="s">
        <v>31</v>
      </c>
      <c r="C270" t="e" vm="492">
        <v>#VALUE!</v>
      </c>
      <c r="D270" cm="1">
        <f t="array" ref="D270">_FV(DT_정보[[#This Row],[DT_DATA]],"DTBASE.m_fAtkFactor",TRUE)</f>
        <v>0.65</v>
      </c>
      <c r="E270" t="str" cm="1">
        <f t="array" ref="E270">_FV(DT_정보[[#This Row],[DT_DATA]],"m_Condition")</f>
        <v/>
      </c>
    </row>
    <row r="271" spans="1:5" hidden="1" x14ac:dyDescent="0.3">
      <c r="A271" s="1" t="s">
        <v>87</v>
      </c>
      <c r="B271" s="1" t="s">
        <v>31</v>
      </c>
      <c r="C271" t="e" vm="493">
        <v>#VALUE!</v>
      </c>
      <c r="D271" cm="1">
        <f t="array" ref="D271">_FV(DT_정보[[#This Row],[DT_DATA]],"DTBASE.m_fAtkFactor",TRUE)</f>
        <v>0.65</v>
      </c>
      <c r="E271" t="str" cm="1">
        <f t="array" ref="E271">_FV(DT_정보[[#This Row],[DT_DATA]],"m_Condition")</f>
        <v/>
      </c>
    </row>
    <row r="272" spans="1:5" hidden="1" x14ac:dyDescent="0.3">
      <c r="A272" s="1" t="s">
        <v>87</v>
      </c>
      <c r="B272" s="1" t="s">
        <v>31</v>
      </c>
      <c r="C272" t="e" vm="494">
        <v>#VALUE!</v>
      </c>
      <c r="D272" cm="1">
        <f t="array" ref="D272">_FV(DT_정보[[#This Row],[DT_DATA]],"DTBASE.m_fAtkFactor",TRUE)</f>
        <v>0.65</v>
      </c>
      <c r="E272" t="str" cm="1">
        <f t="array" ref="E272">_FV(DT_정보[[#This Row],[DT_DATA]],"m_Condition")</f>
        <v/>
      </c>
    </row>
    <row r="273" spans="1:5" hidden="1" x14ac:dyDescent="0.3">
      <c r="A273" s="1" t="s">
        <v>87</v>
      </c>
      <c r="B273" s="1" t="s">
        <v>31</v>
      </c>
      <c r="C273" t="e" vm="495">
        <v>#VALUE!</v>
      </c>
      <c r="D273" cm="1">
        <f t="array" ref="D273">_FV(DT_정보[[#This Row],[DT_DATA]],"DTBASE.m_fAtkFactor",TRUE)</f>
        <v>0.65</v>
      </c>
      <c r="E273" t="str" cm="1">
        <f t="array" ref="E273">_FV(DT_정보[[#This Row],[DT_DATA]],"m_Condition")</f>
        <v/>
      </c>
    </row>
    <row r="274" spans="1:5" hidden="1" x14ac:dyDescent="0.3">
      <c r="A274" s="1" t="s">
        <v>87</v>
      </c>
      <c r="B274" s="1" t="s">
        <v>31</v>
      </c>
      <c r="C274" t="e" vm="496">
        <v>#VALUE!</v>
      </c>
      <c r="D274" cm="1">
        <f t="array" ref="D274">_FV(DT_정보[[#This Row],[DT_DATA]],"DTBASE.m_fAtkFactor",TRUE)</f>
        <v>0.65</v>
      </c>
      <c r="E274" t="str" cm="1">
        <f t="array" ref="E274">_FV(DT_정보[[#This Row],[DT_DATA]],"m_Condition")</f>
        <v/>
      </c>
    </row>
    <row r="275" spans="1:5" hidden="1" x14ac:dyDescent="0.3">
      <c r="A275" s="1" t="s">
        <v>87</v>
      </c>
      <c r="B275" s="1" t="s">
        <v>31</v>
      </c>
      <c r="C275" t="e" vm="497">
        <v>#VALUE!</v>
      </c>
      <c r="D275" cm="1">
        <f t="array" ref="D275">_FV(DT_정보[[#This Row],[DT_DATA]],"DTBASE.m_fAtkFactor",TRUE)</f>
        <v>0.65</v>
      </c>
      <c r="E275" t="str" cm="1">
        <f t="array" ref="E275">_FV(DT_정보[[#This Row],[DT_DATA]],"m_Condition")</f>
        <v/>
      </c>
    </row>
    <row r="276" spans="1:5" hidden="1" x14ac:dyDescent="0.3">
      <c r="A276" s="1" t="s">
        <v>87</v>
      </c>
      <c r="B276" s="1" t="s">
        <v>31</v>
      </c>
      <c r="C276" t="e" vm="498">
        <v>#VALUE!</v>
      </c>
      <c r="D276" cm="1">
        <f t="array" ref="D276">_FV(DT_정보[[#This Row],[DT_DATA]],"DTBASE.m_fAtkFactor",TRUE)</f>
        <v>0.65</v>
      </c>
      <c r="E276" t="str" cm="1">
        <f t="array" ref="E276">_FV(DT_정보[[#This Row],[DT_DATA]],"m_Condition")</f>
        <v/>
      </c>
    </row>
    <row r="277" spans="1:5" hidden="1" x14ac:dyDescent="0.3">
      <c r="A277" s="1" t="s">
        <v>87</v>
      </c>
      <c r="B277" s="1" t="s">
        <v>31</v>
      </c>
      <c r="C277" t="e" vm="499">
        <v>#VALUE!</v>
      </c>
      <c r="D277" cm="1">
        <f t="array" ref="D277">_FV(DT_정보[[#This Row],[DT_DATA]],"DTBASE.m_fAtkFactor",TRUE)</f>
        <v>0.65</v>
      </c>
      <c r="E277" t="str" cm="1">
        <f t="array" ref="E277">_FV(DT_정보[[#This Row],[DT_DATA]],"m_Condition")</f>
        <v/>
      </c>
    </row>
    <row r="278" spans="1:5" hidden="1" x14ac:dyDescent="0.3">
      <c r="A278" s="1" t="s">
        <v>87</v>
      </c>
      <c r="B278" s="1" t="s">
        <v>31</v>
      </c>
      <c r="C278" t="e" vm="500">
        <v>#VALUE!</v>
      </c>
      <c r="D278" cm="1">
        <f t="array" ref="D278">_FV(DT_정보[[#This Row],[DT_DATA]],"DTBASE.m_fAtkFactor",TRUE)</f>
        <v>0.65</v>
      </c>
      <c r="E278" t="str" cm="1">
        <f t="array" ref="E278">_FV(DT_정보[[#This Row],[DT_DATA]],"m_Condition")</f>
        <v/>
      </c>
    </row>
    <row r="279" spans="1:5" hidden="1" x14ac:dyDescent="0.3">
      <c r="A279" s="1" t="s">
        <v>87</v>
      </c>
      <c r="B279" s="1" t="s">
        <v>31</v>
      </c>
      <c r="C279" t="e" vm="501">
        <v>#VALUE!</v>
      </c>
      <c r="D279" cm="1">
        <f t="array" ref="D279">_FV(DT_정보[[#This Row],[DT_DATA]],"DTBASE.m_fAtkFactor",TRUE)</f>
        <v>0.65</v>
      </c>
      <c r="E279" t="str" cm="1">
        <f t="array" ref="E279">_FV(DT_정보[[#This Row],[DT_DATA]],"m_Condition")</f>
        <v/>
      </c>
    </row>
    <row r="280" spans="1:5" hidden="1" x14ac:dyDescent="0.3">
      <c r="A280" s="1" t="s">
        <v>87</v>
      </c>
      <c r="B280" s="1" t="s">
        <v>31</v>
      </c>
      <c r="C280" t="e" vm="502">
        <v>#VALUE!</v>
      </c>
      <c r="D280" cm="1">
        <f t="array" ref="D280">_FV(DT_정보[[#This Row],[DT_DATA]],"DTBASE.m_fAtkFactor",TRUE)</f>
        <v>0.65</v>
      </c>
      <c r="E280" t="str" cm="1">
        <f t="array" ref="E280">_FV(DT_정보[[#This Row],[DT_DATA]],"m_Condition")</f>
        <v/>
      </c>
    </row>
    <row r="281" spans="1:5" hidden="1" x14ac:dyDescent="0.3">
      <c r="A281" s="1" t="s">
        <v>88</v>
      </c>
      <c r="B281" s="1" t="s">
        <v>1</v>
      </c>
      <c r="C281" t="e" vm="503">
        <v>#VALUE!</v>
      </c>
      <c r="D281" cm="1">
        <f t="array" ref="D281">_FV(DT_정보[[#This Row],[DT_DATA]],"DTBASE.m_fAtkFactor",TRUE)</f>
        <v>0.9</v>
      </c>
      <c r="E281" t="str" cm="1">
        <f t="array" ref="E281">_FV(DT_정보[[#This Row],[DT_DATA]],"m_Condition")</f>
        <v/>
      </c>
    </row>
    <row r="282" spans="1:5" hidden="1" x14ac:dyDescent="0.3">
      <c r="A282" s="1" t="s">
        <v>88</v>
      </c>
      <c r="B282" s="1" t="s">
        <v>1</v>
      </c>
      <c r="C282" t="e" vm="504">
        <v>#VALUE!</v>
      </c>
      <c r="D282" cm="1">
        <f t="array" ref="D282">_FV(DT_정보[[#This Row],[DT_DATA]],"DTBASE.m_fAtkFactor",TRUE)</f>
        <v>0</v>
      </c>
      <c r="E282" t="str" cm="1">
        <f t="array" ref="E282">_FV(DT_정보[[#This Row],[DT_DATA]],"m_Condition")</f>
        <v/>
      </c>
    </row>
    <row r="283" spans="1:5" hidden="1" x14ac:dyDescent="0.3">
      <c r="A283" s="1" t="s">
        <v>88</v>
      </c>
      <c r="B283" s="1" t="s">
        <v>1</v>
      </c>
      <c r="C283" t="e" vm="505">
        <v>#VALUE!</v>
      </c>
      <c r="D283" cm="1">
        <f t="array" ref="D283">_FV(DT_정보[[#This Row],[DT_DATA]],"DTBASE.m_fAtkFactor",TRUE)</f>
        <v>0.5</v>
      </c>
      <c r="E283" t="str" cm="1">
        <f t="array" ref="E283">_FV(DT_정보[[#This Row],[DT_DATA]],"m_Condition")</f>
        <v/>
      </c>
    </row>
    <row r="284" spans="1:5" hidden="1" x14ac:dyDescent="0.3">
      <c r="A284" s="1" t="s">
        <v>88</v>
      </c>
      <c r="B284" s="1" t="s">
        <v>9</v>
      </c>
      <c r="C284" t="e" vm="506">
        <v>#VALUE!</v>
      </c>
      <c r="D284" cm="1">
        <f t="array" ref="D284">_FV(DT_정보[[#This Row],[DT_DATA]],"DTBASE.m_fAtkFactor",TRUE)</f>
        <v>0.9</v>
      </c>
      <c r="E284" t="str" cm="1">
        <f t="array" ref="E284">_FV(DT_정보[[#This Row],[DT_DATA]],"m_Condition")</f>
        <v/>
      </c>
    </row>
    <row r="285" spans="1:5" hidden="1" x14ac:dyDescent="0.3">
      <c r="A285" s="1" t="s">
        <v>88</v>
      </c>
      <c r="B285" s="1" t="s">
        <v>9</v>
      </c>
      <c r="C285" t="e" vm="507">
        <v>#VALUE!</v>
      </c>
      <c r="D285" cm="1">
        <f t="array" ref="D285">_FV(DT_정보[[#This Row],[DT_DATA]],"DTBASE.m_fAtkFactor",TRUE)</f>
        <v>0</v>
      </c>
      <c r="E285" t="str" cm="1">
        <f t="array" ref="E285">_FV(DT_정보[[#This Row],[DT_DATA]],"m_Condition")</f>
        <v/>
      </c>
    </row>
    <row r="286" spans="1:5" hidden="1" x14ac:dyDescent="0.3">
      <c r="A286" s="1" t="s">
        <v>88</v>
      </c>
      <c r="B286" s="1" t="s">
        <v>9</v>
      </c>
      <c r="C286" t="e" vm="508">
        <v>#VALUE!</v>
      </c>
      <c r="D286" cm="1">
        <f t="array" ref="D286">_FV(DT_정보[[#This Row],[DT_DATA]],"DTBASE.m_fAtkFactor",TRUE)</f>
        <v>0.5</v>
      </c>
      <c r="E286" t="str" cm="1">
        <f t="array" ref="E286">_FV(DT_정보[[#This Row],[DT_DATA]],"m_Condition")</f>
        <v/>
      </c>
    </row>
    <row r="287" spans="1:5" hidden="1" x14ac:dyDescent="0.3">
      <c r="A287" s="1" t="s">
        <v>88</v>
      </c>
      <c r="B287" s="1" t="s">
        <v>12</v>
      </c>
      <c r="C287" t="e" vm="509">
        <v>#VALUE!</v>
      </c>
      <c r="D287" cm="1">
        <f t="array" ref="D287">_FV(DT_정보[[#This Row],[DT_DATA]],"DTBASE.m_fAtkFactor",TRUE)</f>
        <v>0.75</v>
      </c>
      <c r="E287" t="str" cm="1">
        <f t="array" ref="E287">_FV(DT_정보[[#This Row],[DT_DATA]],"m_Condition")</f>
        <v>{'m_SkillStrID': 'NKM_UNIT_C_ALT_SEO_YOON_HYPER', 'm_SkillLevel': [1, 4]}</v>
      </c>
    </row>
    <row r="288" spans="1:5" hidden="1" x14ac:dyDescent="0.3">
      <c r="A288" s="1" t="s">
        <v>88</v>
      </c>
      <c r="B288" s="1" t="s">
        <v>12</v>
      </c>
      <c r="C288" t="e" vm="510">
        <v>#VALUE!</v>
      </c>
      <c r="D288" cm="1">
        <f t="array" ref="D288">_FV(DT_정보[[#This Row],[DT_DATA]],"DTBASE.m_fAtkFactor",TRUE)</f>
        <v>0.75</v>
      </c>
      <c r="E288" t="str" cm="1">
        <f t="array" ref="E288">_FV(DT_정보[[#This Row],[DT_DATA]],"m_Condition")</f>
        <v>{'m_SkillStrID': 'NKM_UNIT_C_ALT_SEO_YOON_HYPER', 'm_SkillLevel': [1, 4]}</v>
      </c>
    </row>
    <row r="289" spans="1:5" hidden="1" x14ac:dyDescent="0.3">
      <c r="A289" s="1" t="s">
        <v>88</v>
      </c>
      <c r="B289" s="1" t="s">
        <v>12</v>
      </c>
      <c r="C289" t="e" vm="511">
        <v>#VALUE!</v>
      </c>
      <c r="D289" cm="1">
        <f t="array" ref="D289">_FV(DT_정보[[#This Row],[DT_DATA]],"DTBASE.m_fAtkFactor",TRUE)</f>
        <v>0.75</v>
      </c>
      <c r="E289" t="str" cm="1">
        <f t="array" ref="E289">_FV(DT_정보[[#This Row],[DT_DATA]],"m_Condition")</f>
        <v>{'m_SkillStrID': 'NKM_UNIT_C_ALT_SEO_YOON_HYPER', 'm_SkillLevel': [1, 4]}</v>
      </c>
    </row>
    <row r="290" spans="1:5" hidden="1" x14ac:dyDescent="0.3">
      <c r="A290" s="1" t="s">
        <v>88</v>
      </c>
      <c r="B290" s="1" t="s">
        <v>12</v>
      </c>
      <c r="C290" t="e" vm="512">
        <v>#VALUE!</v>
      </c>
      <c r="D290" cm="1">
        <f t="array" ref="D290">_FV(DT_정보[[#This Row],[DT_DATA]],"DTBASE.m_fAtkFactor",TRUE)</f>
        <v>0.75</v>
      </c>
      <c r="E290" t="str" cm="1">
        <f t="array" ref="E290">_FV(DT_정보[[#This Row],[DT_DATA]],"m_Condition")</f>
        <v>{'m_SkillStrID': 'NKM_UNIT_C_ALT_SEO_YOON_HYPER', 'm_SkillLevel': [1, 4]}</v>
      </c>
    </row>
    <row r="291" spans="1:5" hidden="1" x14ac:dyDescent="0.3">
      <c r="A291" s="1" t="s">
        <v>88</v>
      </c>
      <c r="B291" s="1" t="s">
        <v>12</v>
      </c>
      <c r="C291" t="e" vm="513">
        <v>#VALUE!</v>
      </c>
      <c r="D291" cm="1">
        <f t="array" ref="D291">_FV(DT_정보[[#This Row],[DT_DATA]],"DTBASE.m_fAtkFactor",TRUE)</f>
        <v>0.75</v>
      </c>
      <c r="E291" t="str" cm="1">
        <f t="array" ref="E291">_FV(DT_정보[[#This Row],[DT_DATA]],"m_Condition")</f>
        <v>{'m_SkillStrID': 'NKM_UNIT_C_ALT_SEO_YOON_HYPER', 'm_SkillLevel': [1, 4]}</v>
      </c>
    </row>
    <row r="292" spans="1:5" hidden="1" x14ac:dyDescent="0.3">
      <c r="A292" s="1" t="s">
        <v>88</v>
      </c>
      <c r="B292" s="1" t="s">
        <v>12</v>
      </c>
      <c r="C292" t="e" vm="514">
        <v>#VALUE!</v>
      </c>
      <c r="D292" cm="1">
        <f t="array" ref="D292">_FV(DT_정보[[#This Row],[DT_DATA]],"DTBASE.m_fAtkFactor",TRUE)</f>
        <v>0.75</v>
      </c>
      <c r="E292" t="str" cm="1">
        <f t="array" ref="E292">_FV(DT_정보[[#This Row],[DT_DATA]],"m_Condition")</f>
        <v>{'m_SkillStrID': 'NKM_UNIT_C_ALT_SEO_YOON_HYPER', 'm_SkillLevel': [5, 99]}</v>
      </c>
    </row>
    <row r="293" spans="1:5" hidden="1" x14ac:dyDescent="0.3">
      <c r="A293" s="1" t="s">
        <v>88</v>
      </c>
      <c r="B293" s="1" t="s">
        <v>12</v>
      </c>
      <c r="C293" t="e" vm="515">
        <v>#VALUE!</v>
      </c>
      <c r="D293" cm="1">
        <f t="array" ref="D293">_FV(DT_정보[[#This Row],[DT_DATA]],"DTBASE.m_fAtkFactor",TRUE)</f>
        <v>0.75</v>
      </c>
      <c r="E293" t="str" cm="1">
        <f t="array" ref="E293">_FV(DT_정보[[#This Row],[DT_DATA]],"m_Condition")</f>
        <v>{'m_SkillStrID': 'NKM_UNIT_C_ALT_SEO_YOON_HYPER', 'm_SkillLevel': [5, 99]}</v>
      </c>
    </row>
    <row r="294" spans="1:5" hidden="1" x14ac:dyDescent="0.3">
      <c r="A294" s="1" t="s">
        <v>88</v>
      </c>
      <c r="B294" s="1" t="s">
        <v>12</v>
      </c>
      <c r="C294" t="e" vm="516">
        <v>#VALUE!</v>
      </c>
      <c r="D294" cm="1">
        <f t="array" ref="D294">_FV(DT_정보[[#This Row],[DT_DATA]],"DTBASE.m_fAtkFactor",TRUE)</f>
        <v>0.75</v>
      </c>
      <c r="E294" t="str" cm="1">
        <f t="array" ref="E294">_FV(DT_정보[[#This Row],[DT_DATA]],"m_Condition")</f>
        <v>{'m_SkillStrID': 'NKM_UNIT_C_ALT_SEO_YOON_HYPER', 'm_SkillLevel': [5, 99]}</v>
      </c>
    </row>
    <row r="295" spans="1:5" hidden="1" x14ac:dyDescent="0.3">
      <c r="A295" s="1" t="s">
        <v>88</v>
      </c>
      <c r="B295" s="1" t="s">
        <v>12</v>
      </c>
      <c r="C295" t="e" vm="517">
        <v>#VALUE!</v>
      </c>
      <c r="D295" cm="1">
        <f t="array" ref="D295">_FV(DT_정보[[#This Row],[DT_DATA]],"DTBASE.m_fAtkFactor",TRUE)</f>
        <v>0.75</v>
      </c>
      <c r="E295" t="str" cm="1">
        <f t="array" ref="E295">_FV(DT_정보[[#This Row],[DT_DATA]],"m_Condition")</f>
        <v>{'m_SkillStrID': 'NKM_UNIT_C_ALT_SEO_YOON_HYPER', 'm_SkillLevel': [5, 99]}</v>
      </c>
    </row>
    <row r="296" spans="1:5" hidden="1" x14ac:dyDescent="0.3">
      <c r="A296" s="1" t="s">
        <v>88</v>
      </c>
      <c r="B296" s="1" t="s">
        <v>12</v>
      </c>
      <c r="C296" t="e" vm="518">
        <v>#VALUE!</v>
      </c>
      <c r="D296" cm="1">
        <f t="array" ref="D296">_FV(DT_정보[[#This Row],[DT_DATA]],"DTBASE.m_fAtkFactor",TRUE)</f>
        <v>0.75</v>
      </c>
      <c r="E296" t="str" cm="1">
        <f t="array" ref="E296">_FV(DT_정보[[#This Row],[DT_DATA]],"m_Condition")</f>
        <v>{'m_SkillStrID': 'NKM_UNIT_C_ALT_SEO_YOON_HYPER', 'm_SkillLevel': [5, 99]}</v>
      </c>
    </row>
    <row r="297" spans="1:5" hidden="1" x14ac:dyDescent="0.3">
      <c r="A297" s="1" t="s">
        <v>89</v>
      </c>
      <c r="B297" s="1" t="s">
        <v>32</v>
      </c>
      <c r="C297" t="e" vm="519">
        <v>#VALUE!</v>
      </c>
      <c r="D297" cm="1">
        <f t="array" ref="D297">_FV(DT_정보[[#This Row],[DT_DATA]],"DTBASE.m_fAtkFactor",TRUE)</f>
        <v>1</v>
      </c>
      <c r="E297" t="str" cm="1">
        <f t="array" ref="E297">_FV(DT_정보[[#This Row],[DT_DATA]],"m_Condition")</f>
        <v>{'m_SkillStrID': 'NKM_UNIT_C_ALT_XIAOLIN_PASSIVE', 'm_SkillLevel': [1, 4]}</v>
      </c>
    </row>
    <row r="298" spans="1:5" hidden="1" x14ac:dyDescent="0.3">
      <c r="A298" s="1" t="s">
        <v>89</v>
      </c>
      <c r="B298" s="1" t="s">
        <v>32</v>
      </c>
      <c r="C298" t="e" vm="520">
        <v>#VALUE!</v>
      </c>
      <c r="D298" cm="1">
        <f t="array" ref="D298">_FV(DT_정보[[#This Row],[DT_DATA]],"DTBASE.m_fAtkFactor",TRUE)</f>
        <v>1.1000000000000001</v>
      </c>
      <c r="E298" t="str" cm="1">
        <f t="array" ref="E298">_FV(DT_정보[[#This Row],[DT_DATA]],"m_Condition")</f>
        <v>{'m_SkillStrID': 'NKM_UNIT_C_ALT_XIAOLIN_PASSIVE', 'm_SkillLevel': [1, 4]}</v>
      </c>
    </row>
    <row r="299" spans="1:5" hidden="1" x14ac:dyDescent="0.3">
      <c r="A299" s="1" t="s">
        <v>89</v>
      </c>
      <c r="B299" s="1" t="s">
        <v>32</v>
      </c>
      <c r="C299" t="e" vm="521">
        <v>#VALUE!</v>
      </c>
      <c r="D299" cm="1">
        <f t="array" ref="D299">_FV(DT_정보[[#This Row],[DT_DATA]],"DTBASE.m_fAtkFactor",TRUE)</f>
        <v>1.2</v>
      </c>
      <c r="E299" t="str" cm="1">
        <f t="array" ref="E299">_FV(DT_정보[[#This Row],[DT_DATA]],"m_Condition")</f>
        <v>{'m_SkillStrID': 'NKM_UNIT_C_ALT_XIAOLIN_PASSIVE', 'm_SkillLevel': [1, 4]}</v>
      </c>
    </row>
    <row r="300" spans="1:5" hidden="1" x14ac:dyDescent="0.3">
      <c r="A300" s="1" t="s">
        <v>89</v>
      </c>
      <c r="B300" s="1" t="s">
        <v>32</v>
      </c>
      <c r="C300" t="e" vm="522">
        <v>#VALUE!</v>
      </c>
      <c r="D300" cm="1">
        <f t="array" ref="D300">_FV(DT_정보[[#This Row],[DT_DATA]],"DTBASE.m_fAtkFactor",TRUE)</f>
        <v>1</v>
      </c>
      <c r="E300" t="str" cm="1">
        <f t="array" ref="E300">_FV(DT_정보[[#This Row],[DT_DATA]],"m_Condition")</f>
        <v>{'m_SkillStrID': 'NKM_UNIT_C_ALT_XIAOLIN_PASSIVE', 'm_SkillLevel': [5, 99]}</v>
      </c>
    </row>
    <row r="301" spans="1:5" hidden="1" x14ac:dyDescent="0.3">
      <c r="A301" s="1" t="s">
        <v>89</v>
      </c>
      <c r="B301" s="1" t="s">
        <v>32</v>
      </c>
      <c r="C301" t="e" vm="523">
        <v>#VALUE!</v>
      </c>
      <c r="D301" cm="1">
        <f t="array" ref="D301">_FV(DT_정보[[#This Row],[DT_DATA]],"DTBASE.m_fAtkFactor",TRUE)</f>
        <v>1.1000000000000001</v>
      </c>
      <c r="E301" t="str" cm="1">
        <f t="array" ref="E301">_FV(DT_정보[[#This Row],[DT_DATA]],"m_Condition")</f>
        <v>{'m_SkillStrID': 'NKM_UNIT_C_ALT_XIAOLIN_PASSIVE', 'm_SkillLevel': [5, 99]}</v>
      </c>
    </row>
    <row r="302" spans="1:5" hidden="1" x14ac:dyDescent="0.3">
      <c r="A302" s="1" t="s">
        <v>89</v>
      </c>
      <c r="B302" s="1" t="s">
        <v>32</v>
      </c>
      <c r="C302" t="e" vm="524">
        <v>#VALUE!</v>
      </c>
      <c r="D302" cm="1">
        <f t="array" ref="D302">_FV(DT_정보[[#This Row],[DT_DATA]],"DTBASE.m_fAtkFactor",TRUE)</f>
        <v>1.2</v>
      </c>
      <c r="E302" t="str" cm="1">
        <f t="array" ref="E302">_FV(DT_정보[[#This Row],[DT_DATA]],"m_Condition")</f>
        <v>{'m_SkillStrID': 'NKM_UNIT_C_ALT_XIAOLIN_PASSIVE', 'm_SkillLevel': [5, 99]}</v>
      </c>
    </row>
    <row r="303" spans="1:5" hidden="1" x14ac:dyDescent="0.3">
      <c r="A303" s="1" t="s">
        <v>89</v>
      </c>
      <c r="B303" s="1" t="s">
        <v>30</v>
      </c>
      <c r="C303" t="e" vm="525">
        <v>#VALUE!</v>
      </c>
      <c r="D303" cm="1">
        <f t="array" ref="D303">_FV(DT_정보[[#This Row],[DT_DATA]],"DTBASE.m_fAtkFactor",TRUE)</f>
        <v>0.56695000000000007</v>
      </c>
      <c r="E303" t="str" cm="1">
        <f t="array" ref="E303">_FV(DT_정보[[#This Row],[DT_DATA]],"m_Condition")</f>
        <v>{'m_SkillStrID': 'NKM_UNIT_C_ALT_XIAOLIN_SKILL', 'm_SkillLevel': [1, 4]}</v>
      </c>
    </row>
    <row r="304" spans="1:5" hidden="1" x14ac:dyDescent="0.3">
      <c r="A304" s="1" t="s">
        <v>89</v>
      </c>
      <c r="B304" s="1" t="s">
        <v>30</v>
      </c>
      <c r="C304" t="e" vm="526">
        <v>#VALUE!</v>
      </c>
      <c r="D304" cm="1">
        <f t="array" ref="D304">_FV(DT_정보[[#This Row],[DT_DATA]],"DTBASE.m_fAtkFactor",TRUE)</f>
        <v>0.56695000000000007</v>
      </c>
      <c r="E304" t="str" cm="1">
        <f t="array" ref="E304">_FV(DT_정보[[#This Row],[DT_DATA]],"m_Condition")</f>
        <v>{'m_SkillStrID': 'NKM_UNIT_C_ALT_XIAOLIN_SKILL', 'm_SkillLevel': [5, 99]}</v>
      </c>
    </row>
    <row r="305" spans="1:5" hidden="1" x14ac:dyDescent="0.3">
      <c r="A305" s="1" t="s">
        <v>89</v>
      </c>
      <c r="B305" s="1" t="s">
        <v>30</v>
      </c>
      <c r="C305" t="e" vm="527">
        <v>#VALUE!</v>
      </c>
      <c r="D305" cm="1">
        <f t="array" ref="D305">_FV(DT_정보[[#This Row],[DT_DATA]],"DTBASE.m_fAtkFactor",TRUE)</f>
        <v>0.62304999999999999</v>
      </c>
      <c r="E305" t="str" cm="1">
        <f t="array" ref="E305">_FV(DT_정보[[#This Row],[DT_DATA]],"m_Condition")</f>
        <v>{'m_SkillStrID': 'NKM_UNIT_C_ALT_XIAOLIN_SKILL', 'm_SkillLevel': [5, 99]}</v>
      </c>
    </row>
    <row r="306" spans="1:5" hidden="1" x14ac:dyDescent="0.3">
      <c r="A306" s="1" t="s">
        <v>89</v>
      </c>
      <c r="B306" s="1" t="s">
        <v>30</v>
      </c>
      <c r="C306" t="e" vm="528">
        <v>#VALUE!</v>
      </c>
      <c r="D306" cm="1">
        <f t="array" ref="D306">_FV(DT_정보[[#This Row],[DT_DATA]],"DTBASE.m_fAtkFactor",TRUE)</f>
        <v>0.68</v>
      </c>
      <c r="E306" t="str" cm="1">
        <f t="array" ref="E306">_FV(DT_정보[[#This Row],[DT_DATA]],"m_Condition")</f>
        <v>{'m_SkillStrID': 'NKM_UNIT_C_ALT_XIAOLIN_SKILL', 'm_SkillLevel': [5, 99]}</v>
      </c>
    </row>
    <row r="307" spans="1:5" hidden="1" x14ac:dyDescent="0.3">
      <c r="A307" s="1" t="s">
        <v>89</v>
      </c>
      <c r="B307" s="1" t="s">
        <v>30</v>
      </c>
      <c r="C307" t="e" vm="529">
        <v>#VALUE!</v>
      </c>
      <c r="D307" cm="1">
        <f t="array" ref="D307">_FV(DT_정보[[#This Row],[DT_DATA]],"DTBASE.m_fAtkFactor",TRUE)</f>
        <v>0.56695000000000007</v>
      </c>
      <c r="E307" t="str" cm="1">
        <f t="array" ref="E307">_FV(DT_정보[[#This Row],[DT_DATA]],"m_Condition")</f>
        <v>{'m_SkillStrID': 'NKM_UNIT_C_ALT_XIAOLIN_SKILL', 'm_SkillLevel': [1, 4]}</v>
      </c>
    </row>
    <row r="308" spans="1:5" hidden="1" x14ac:dyDescent="0.3">
      <c r="A308" s="1" t="s">
        <v>89</v>
      </c>
      <c r="B308" s="1" t="s">
        <v>30</v>
      </c>
      <c r="C308" t="e" vm="530">
        <v>#VALUE!</v>
      </c>
      <c r="D308" cm="1">
        <f t="array" ref="D308">_FV(DT_정보[[#This Row],[DT_DATA]],"DTBASE.m_fAtkFactor",TRUE)</f>
        <v>0.56695000000000007</v>
      </c>
      <c r="E308" t="str" cm="1">
        <f t="array" ref="E308">_FV(DT_정보[[#This Row],[DT_DATA]],"m_Condition")</f>
        <v>{'m_SkillStrID': 'NKM_UNIT_C_ALT_XIAOLIN_SKILL', 'm_SkillLevel': [5, 99]}</v>
      </c>
    </row>
    <row r="309" spans="1:5" hidden="1" x14ac:dyDescent="0.3">
      <c r="A309" s="1" t="s">
        <v>89</v>
      </c>
      <c r="B309" s="1" t="s">
        <v>30</v>
      </c>
      <c r="C309" t="e" vm="531">
        <v>#VALUE!</v>
      </c>
      <c r="D309" cm="1">
        <f t="array" ref="D309">_FV(DT_정보[[#This Row],[DT_DATA]],"DTBASE.m_fAtkFactor",TRUE)</f>
        <v>0.62304999999999999</v>
      </c>
      <c r="E309" t="str" cm="1">
        <f t="array" ref="E309">_FV(DT_정보[[#This Row],[DT_DATA]],"m_Condition")</f>
        <v>{'m_SkillStrID': 'NKM_UNIT_C_ALT_XIAOLIN_SKILL', 'm_SkillLevel': [5, 99]}</v>
      </c>
    </row>
    <row r="310" spans="1:5" hidden="1" x14ac:dyDescent="0.3">
      <c r="A310" s="1" t="s">
        <v>89</v>
      </c>
      <c r="B310" s="1" t="s">
        <v>30</v>
      </c>
      <c r="C310" t="e" vm="532">
        <v>#VALUE!</v>
      </c>
      <c r="D310" cm="1">
        <f t="array" ref="D310">_FV(DT_정보[[#This Row],[DT_DATA]],"DTBASE.m_fAtkFactor",TRUE)</f>
        <v>0.68</v>
      </c>
      <c r="E310" t="str" cm="1">
        <f t="array" ref="E310">_FV(DT_정보[[#This Row],[DT_DATA]],"m_Condition")</f>
        <v>{'m_SkillStrID': 'NKM_UNIT_C_ALT_XIAOLIN_SKILL', 'm_SkillLevel': [5, 99]}</v>
      </c>
    </row>
    <row r="311" spans="1:5" hidden="1" x14ac:dyDescent="0.3">
      <c r="A311" s="1" t="s">
        <v>89</v>
      </c>
      <c r="B311" s="1" t="s">
        <v>30</v>
      </c>
      <c r="C311" t="e" vm="533">
        <v>#VALUE!</v>
      </c>
      <c r="D311" cm="1">
        <f t="array" ref="D311">_FV(DT_정보[[#This Row],[DT_DATA]],"DTBASE.m_fAtkFactor",TRUE)</f>
        <v>0.56695000000000007</v>
      </c>
      <c r="E311" t="str" cm="1">
        <f t="array" ref="E311">_FV(DT_정보[[#This Row],[DT_DATA]],"m_Condition")</f>
        <v>{'m_SkillStrID': 'NKM_UNIT_C_ALT_XIAOLIN_SKILL', 'm_SkillLevel': [1, 4]}</v>
      </c>
    </row>
    <row r="312" spans="1:5" hidden="1" x14ac:dyDescent="0.3">
      <c r="A312" s="1" t="s">
        <v>89</v>
      </c>
      <c r="B312" s="1" t="s">
        <v>30</v>
      </c>
      <c r="C312" t="e" vm="534">
        <v>#VALUE!</v>
      </c>
      <c r="D312" cm="1">
        <f t="array" ref="D312">_FV(DT_정보[[#This Row],[DT_DATA]],"DTBASE.m_fAtkFactor",TRUE)</f>
        <v>0.56695000000000007</v>
      </c>
      <c r="E312" t="str" cm="1">
        <f t="array" ref="E312">_FV(DT_정보[[#This Row],[DT_DATA]],"m_Condition")</f>
        <v>{'m_SkillStrID': 'NKM_UNIT_C_ALT_XIAOLIN_SKILL', 'm_SkillLevel': [5, 99]}</v>
      </c>
    </row>
    <row r="313" spans="1:5" hidden="1" x14ac:dyDescent="0.3">
      <c r="A313" s="1" t="s">
        <v>89</v>
      </c>
      <c r="B313" s="1" t="s">
        <v>30</v>
      </c>
      <c r="C313" t="e" vm="535">
        <v>#VALUE!</v>
      </c>
      <c r="D313" cm="1">
        <f t="array" ref="D313">_FV(DT_정보[[#This Row],[DT_DATA]],"DTBASE.m_fAtkFactor",TRUE)</f>
        <v>0.62304999999999999</v>
      </c>
      <c r="E313" t="str" cm="1">
        <f t="array" ref="E313">_FV(DT_정보[[#This Row],[DT_DATA]],"m_Condition")</f>
        <v>{'m_SkillStrID': 'NKM_UNIT_C_ALT_XIAOLIN_SKILL', 'm_SkillLevel': [5, 99]}</v>
      </c>
    </row>
    <row r="314" spans="1:5" hidden="1" x14ac:dyDescent="0.3">
      <c r="A314" s="1" t="s">
        <v>89</v>
      </c>
      <c r="B314" s="1" t="s">
        <v>30</v>
      </c>
      <c r="C314" t="e" vm="536">
        <v>#VALUE!</v>
      </c>
      <c r="D314" cm="1">
        <f t="array" ref="D314">_FV(DT_정보[[#This Row],[DT_DATA]],"DTBASE.m_fAtkFactor",TRUE)</f>
        <v>0.68</v>
      </c>
      <c r="E314" t="str" cm="1">
        <f t="array" ref="E314">_FV(DT_정보[[#This Row],[DT_DATA]],"m_Condition")</f>
        <v>{'m_SkillStrID': 'NKM_UNIT_C_ALT_XIAOLIN_SKILL', 'm_SkillLevel': [5, 99]}</v>
      </c>
    </row>
    <row r="315" spans="1:5" hidden="1" x14ac:dyDescent="0.3">
      <c r="A315" s="1" t="s">
        <v>89</v>
      </c>
      <c r="B315" s="1" t="s">
        <v>31</v>
      </c>
      <c r="C315" t="e" vm="537">
        <v>#VALUE!</v>
      </c>
      <c r="D315" cm="1">
        <f t="array" ref="D315">_FV(DT_정보[[#This Row],[DT_DATA]],"DTBASE.m_fAtkFactor",TRUE)</f>
        <v>3</v>
      </c>
      <c r="E315" t="str" cm="1">
        <f t="array" ref="E315">_FV(DT_정보[[#This Row],[DT_DATA]],"m_Condition")</f>
        <v>{'m_SkillStrID': 'NKM_UNIT_C_ALT_XIAOLIN_HYPER', 'm_SkillLevel': [1, 4]}</v>
      </c>
    </row>
    <row r="316" spans="1:5" hidden="1" x14ac:dyDescent="0.3">
      <c r="A316" s="1" t="s">
        <v>89</v>
      </c>
      <c r="B316" s="1" t="s">
        <v>31</v>
      </c>
      <c r="C316" t="e" vm="538">
        <v>#VALUE!</v>
      </c>
      <c r="D316" cm="1">
        <f t="array" ref="D316">_FV(DT_정보[[#This Row],[DT_DATA]],"DTBASE.m_fAtkFactor",TRUE)</f>
        <v>1</v>
      </c>
      <c r="E316" t="str" cm="1">
        <f t="array" ref="E316">_FV(DT_정보[[#This Row],[DT_DATA]],"m_Condition")</f>
        <v>{'m_SkillStrID': 'NKM_UNIT_C_ALT_XIAOLIN_HYPER', 'm_SkillLevel': [1, 4]}</v>
      </c>
    </row>
    <row r="317" spans="1:5" hidden="1" x14ac:dyDescent="0.3">
      <c r="A317" s="1" t="s">
        <v>89</v>
      </c>
      <c r="B317" s="1" t="s">
        <v>31</v>
      </c>
      <c r="C317" t="e" vm="539">
        <v>#VALUE!</v>
      </c>
      <c r="D317" cm="1">
        <f t="array" ref="D317">_FV(DT_정보[[#This Row],[DT_DATA]],"DTBASE.m_fAtkFactor",TRUE)</f>
        <v>3</v>
      </c>
      <c r="E317" t="str" cm="1">
        <f t="array" ref="E317">_FV(DT_정보[[#This Row],[DT_DATA]],"m_Condition")</f>
        <v>{'m_SkillStrID': 'NKM_UNIT_C_ALT_XIAOLIN_HYPER', 'm_SkillLevel': [5, 99]}</v>
      </c>
    </row>
    <row r="318" spans="1:5" hidden="1" x14ac:dyDescent="0.3">
      <c r="A318" s="1" t="s">
        <v>89</v>
      </c>
      <c r="B318" s="1" t="s">
        <v>31</v>
      </c>
      <c r="C318" t="e" vm="540">
        <v>#VALUE!</v>
      </c>
      <c r="D318" cm="1">
        <f t="array" ref="D318">_FV(DT_정보[[#This Row],[DT_DATA]],"DTBASE.m_fAtkFactor",TRUE)</f>
        <v>1</v>
      </c>
      <c r="E318" t="str" cm="1">
        <f t="array" ref="E318">_FV(DT_정보[[#This Row],[DT_DATA]],"m_Condition")</f>
        <v>{'m_SkillStrID': 'NKM_UNIT_C_ALT_XIAOLIN_HYPER', 'm_SkillLevel': [5, 99]}</v>
      </c>
    </row>
    <row r="319" spans="1:5" hidden="1" x14ac:dyDescent="0.3">
      <c r="A319" s="1" t="s">
        <v>90</v>
      </c>
      <c r="B319" s="1" t="s">
        <v>1</v>
      </c>
      <c r="C319" t="e" vm="541">
        <v>#VALUE!</v>
      </c>
      <c r="D319" cm="1">
        <f t="array" ref="D319">_FV(DT_정보[[#This Row],[DT_DATA]],"DTBASE.m_fAtkFactor",TRUE)</f>
        <v>0.4</v>
      </c>
      <c r="E319" t="str" cm="1">
        <f t="array" ref="E319">_FV(DT_정보[[#This Row],[DT_DATA]],"m_Condition")</f>
        <v/>
      </c>
    </row>
    <row r="320" spans="1:5" hidden="1" x14ac:dyDescent="0.3">
      <c r="A320" s="1" t="s">
        <v>90</v>
      </c>
      <c r="B320" s="1" t="s">
        <v>1</v>
      </c>
      <c r="C320" t="e" vm="542">
        <v>#VALUE!</v>
      </c>
      <c r="D320" cm="1">
        <f t="array" ref="D320">_FV(DT_정보[[#This Row],[DT_DATA]],"DTBASE.m_fAtkFactor",TRUE)</f>
        <v>0.35</v>
      </c>
      <c r="E320" t="str" cm="1">
        <f t="array" ref="E320">_FV(DT_정보[[#This Row],[DT_DATA]],"m_Condition")</f>
        <v/>
      </c>
    </row>
    <row r="321" spans="1:5" hidden="1" x14ac:dyDescent="0.3">
      <c r="A321" s="1" t="s">
        <v>90</v>
      </c>
      <c r="B321" s="1" t="s">
        <v>1</v>
      </c>
      <c r="C321" t="e" vm="543">
        <v>#VALUE!</v>
      </c>
      <c r="D321" cm="1">
        <f t="array" ref="D321">_FV(DT_정보[[#This Row],[DT_DATA]],"DTBASE.m_fAtkFactor",TRUE)</f>
        <v>0.5</v>
      </c>
      <c r="E321" t="str" cm="1">
        <f t="array" ref="E321">_FV(DT_정보[[#This Row],[DT_DATA]],"m_Condition")</f>
        <v/>
      </c>
    </row>
    <row r="322" spans="1:5" hidden="1" x14ac:dyDescent="0.3">
      <c r="A322" s="1" t="s">
        <v>90</v>
      </c>
      <c r="B322" s="1" t="s">
        <v>2</v>
      </c>
      <c r="C322" t="e" vm="544">
        <v>#VALUE!</v>
      </c>
      <c r="D322" cm="1">
        <f t="array" ref="D322">_FV(DT_정보[[#This Row],[DT_DATA]],"DTBASE.m_fAtkFactor",TRUE)</f>
        <v>0.3</v>
      </c>
      <c r="E322" t="str" cm="1">
        <f t="array" ref="E322">_FV(DT_정보[[#This Row],[DT_DATA]],"m_Condition")</f>
        <v>{'m_SkillStrID': 'NKM_UNIT_C_ALT_YOO_JIN_SKILL', 'm_SkillLevel': [1, 4]}</v>
      </c>
    </row>
    <row r="323" spans="1:5" hidden="1" x14ac:dyDescent="0.3">
      <c r="A323" s="1" t="s">
        <v>90</v>
      </c>
      <c r="B323" s="1" t="s">
        <v>2</v>
      </c>
      <c r="C323" t="e" vm="545">
        <v>#VALUE!</v>
      </c>
      <c r="D323" cm="1">
        <f t="array" ref="D323">_FV(DT_정보[[#This Row],[DT_DATA]],"DTBASE.m_fAtkFactor",TRUE)</f>
        <v>0</v>
      </c>
      <c r="E323" t="str" cm="1">
        <f t="array" ref="E323">_FV(DT_정보[[#This Row],[DT_DATA]],"m_Condition")</f>
        <v/>
      </c>
    </row>
    <row r="324" spans="1:5" hidden="1" x14ac:dyDescent="0.3">
      <c r="A324" s="1" t="s">
        <v>90</v>
      </c>
      <c r="B324" s="1" t="s">
        <v>2</v>
      </c>
      <c r="C324" t="e" vm="546">
        <v>#VALUE!</v>
      </c>
      <c r="D324" cm="1">
        <f t="array" ref="D324">_FV(DT_정보[[#This Row],[DT_DATA]],"DTBASE.m_fAtkFactor",TRUE)</f>
        <v>0.6</v>
      </c>
      <c r="E324" t="str" cm="1">
        <f t="array" ref="E324">_FV(DT_정보[[#This Row],[DT_DATA]],"m_Condition")</f>
        <v/>
      </c>
    </row>
    <row r="325" spans="1:5" hidden="1" x14ac:dyDescent="0.3">
      <c r="A325" s="1" t="s">
        <v>90</v>
      </c>
      <c r="B325" s="1" t="s">
        <v>2</v>
      </c>
      <c r="C325" t="e" vm="547">
        <v>#VALUE!</v>
      </c>
      <c r="D325" cm="1">
        <f t="array" ref="D325">_FV(DT_정보[[#This Row],[DT_DATA]],"DTBASE.m_fAtkFactor",TRUE)</f>
        <v>0.3</v>
      </c>
      <c r="E325" t="str" cm="1">
        <f t="array" ref="E325">_FV(DT_정보[[#This Row],[DT_DATA]],"m_Condition")</f>
        <v>{'m_SkillStrID': 'NKM_UNIT_C_ALT_YOO_JIN_SKILL', 'm_SkillLevel': [1, 4]}</v>
      </c>
    </row>
    <row r="326" spans="1:5" hidden="1" x14ac:dyDescent="0.3">
      <c r="A326" s="1" t="s">
        <v>90</v>
      </c>
      <c r="B326" s="1" t="s">
        <v>2</v>
      </c>
      <c r="C326" t="e" vm="548">
        <v>#VALUE!</v>
      </c>
      <c r="D326" cm="1">
        <f t="array" ref="D326">_FV(DT_정보[[#This Row],[DT_DATA]],"DTBASE.m_fAtkFactor",TRUE)</f>
        <v>0</v>
      </c>
      <c r="E326" t="str" cm="1">
        <f t="array" ref="E326">_FV(DT_정보[[#This Row],[DT_DATA]],"m_Condition")</f>
        <v/>
      </c>
    </row>
    <row r="327" spans="1:5" hidden="1" x14ac:dyDescent="0.3">
      <c r="A327" s="1" t="s">
        <v>90</v>
      </c>
      <c r="B327" s="1" t="s">
        <v>2</v>
      </c>
      <c r="C327" t="e" vm="549">
        <v>#VALUE!</v>
      </c>
      <c r="D327" cm="1">
        <f t="array" ref="D327">_FV(DT_정보[[#This Row],[DT_DATA]],"DTBASE.m_fAtkFactor",TRUE)</f>
        <v>0.6</v>
      </c>
      <c r="E327" t="str" cm="1">
        <f t="array" ref="E327">_FV(DT_정보[[#This Row],[DT_DATA]],"m_Condition")</f>
        <v/>
      </c>
    </row>
    <row r="328" spans="1:5" hidden="1" x14ac:dyDescent="0.3">
      <c r="A328" s="1" t="s">
        <v>90</v>
      </c>
      <c r="B328" s="1" t="s">
        <v>2</v>
      </c>
      <c r="C328" t="e" vm="550">
        <v>#VALUE!</v>
      </c>
      <c r="D328" cm="1">
        <f t="array" ref="D328">_FV(DT_정보[[#This Row],[DT_DATA]],"DTBASE.m_fAtkFactor",TRUE)</f>
        <v>0.3</v>
      </c>
      <c r="E328" t="str" cm="1">
        <f t="array" ref="E328">_FV(DT_정보[[#This Row],[DT_DATA]],"m_Condition")</f>
        <v>{'m_SkillStrID': 'NKM_UNIT_C_ALT_YOO_JIN_SKILL', 'm_SkillLevel': [1, 4]}</v>
      </c>
    </row>
    <row r="329" spans="1:5" hidden="1" x14ac:dyDescent="0.3">
      <c r="A329" s="1" t="s">
        <v>90</v>
      </c>
      <c r="B329" s="1" t="s">
        <v>2</v>
      </c>
      <c r="C329" t="e" vm="551">
        <v>#VALUE!</v>
      </c>
      <c r="D329" cm="1">
        <f t="array" ref="D329">_FV(DT_정보[[#This Row],[DT_DATA]],"DTBASE.m_fAtkFactor",TRUE)</f>
        <v>0.3</v>
      </c>
      <c r="E329" t="str" cm="1">
        <f t="array" ref="E329">_FV(DT_정보[[#This Row],[DT_DATA]],"m_Condition")</f>
        <v>{'m_SkillStrID': 'NKM_UNIT_C_ALT_YOO_JIN_SKILL', 'm_SkillLevel': [5, 99]}</v>
      </c>
    </row>
    <row r="330" spans="1:5" hidden="1" x14ac:dyDescent="0.3">
      <c r="A330" s="1" t="s">
        <v>90</v>
      </c>
      <c r="B330" s="1" t="s">
        <v>2</v>
      </c>
      <c r="C330" t="e" vm="552">
        <v>#VALUE!</v>
      </c>
      <c r="D330" cm="1">
        <f t="array" ref="D330">_FV(DT_정보[[#This Row],[DT_DATA]],"DTBASE.m_fAtkFactor",TRUE)</f>
        <v>0.3</v>
      </c>
      <c r="E330" t="str" cm="1">
        <f t="array" ref="E330">_FV(DT_정보[[#This Row],[DT_DATA]],"m_Condition")</f>
        <v>{'m_SkillStrID': 'NKM_UNIT_C_ALT_YOO_JIN_SKILL', 'm_SkillLevel': [5, 99]}</v>
      </c>
    </row>
    <row r="331" spans="1:5" hidden="1" x14ac:dyDescent="0.3">
      <c r="A331" s="1" t="s">
        <v>90</v>
      </c>
      <c r="B331" s="1" t="s">
        <v>2</v>
      </c>
      <c r="C331" t="e" vm="553">
        <v>#VALUE!</v>
      </c>
      <c r="D331" cm="1">
        <f t="array" ref="D331">_FV(DT_정보[[#This Row],[DT_DATA]],"DTBASE.m_fAtkFactor",TRUE)</f>
        <v>0.3</v>
      </c>
      <c r="E331" t="str" cm="1">
        <f t="array" ref="E331">_FV(DT_정보[[#This Row],[DT_DATA]],"m_Condition")</f>
        <v>{'m_SkillStrID': 'NKM_UNIT_C_ALT_YOO_JIN_SKILL', 'm_SkillLevel': [5, 99]}</v>
      </c>
    </row>
    <row r="332" spans="1:5" hidden="1" x14ac:dyDescent="0.3">
      <c r="A332" s="1" t="s">
        <v>90</v>
      </c>
      <c r="B332" s="1" t="s">
        <v>12</v>
      </c>
      <c r="C332" t="e" vm="554">
        <v>#VALUE!</v>
      </c>
      <c r="D332" cm="1">
        <f t="array" ref="D332">_FV(DT_정보[[#This Row],[DT_DATA]],"DTBASE.m_fAtkFactor",TRUE)</f>
        <v>0.5</v>
      </c>
      <c r="E332" t="str" cm="1">
        <f t="array" ref="E332">_FV(DT_정보[[#This Row],[DT_DATA]],"m_Condition")</f>
        <v/>
      </c>
    </row>
    <row r="333" spans="1:5" hidden="1" x14ac:dyDescent="0.3">
      <c r="A333" s="1" t="s">
        <v>90</v>
      </c>
      <c r="B333" s="1" t="s">
        <v>12</v>
      </c>
      <c r="C333" t="e" vm="555">
        <v>#VALUE!</v>
      </c>
      <c r="D333" cm="1">
        <f t="array" ref="D333">_FV(DT_정보[[#This Row],[DT_DATA]],"DTBASE.m_fAtkFactor",TRUE)</f>
        <v>0.5</v>
      </c>
      <c r="E333" t="str" cm="1">
        <f t="array" ref="E333">_FV(DT_정보[[#This Row],[DT_DATA]],"m_Condition")</f>
        <v/>
      </c>
    </row>
    <row r="334" spans="1:5" hidden="1" x14ac:dyDescent="0.3">
      <c r="A334" s="1" t="s">
        <v>90</v>
      </c>
      <c r="B334" s="1" t="s">
        <v>12</v>
      </c>
      <c r="C334" t="e" vm="556">
        <v>#VALUE!</v>
      </c>
      <c r="D334" cm="1">
        <f t="array" ref="D334">_FV(DT_정보[[#This Row],[DT_DATA]],"DTBASE.m_fAtkFactor",TRUE)</f>
        <v>0.5</v>
      </c>
      <c r="E334" t="str" cm="1">
        <f t="array" ref="E334">_FV(DT_정보[[#This Row],[DT_DATA]],"m_Condition")</f>
        <v/>
      </c>
    </row>
    <row r="335" spans="1:5" hidden="1" x14ac:dyDescent="0.3">
      <c r="A335" s="1" t="s">
        <v>90</v>
      </c>
      <c r="B335" s="1" t="s">
        <v>12</v>
      </c>
      <c r="C335" t="e" vm="557">
        <v>#VALUE!</v>
      </c>
      <c r="D335" cm="1">
        <f t="array" ref="D335">_FV(DT_정보[[#This Row],[DT_DATA]],"DTBASE.m_fAtkFactor",TRUE)</f>
        <v>0.5</v>
      </c>
      <c r="E335" t="str" cm="1">
        <f t="array" ref="E335">_FV(DT_정보[[#This Row],[DT_DATA]],"m_Condition")</f>
        <v/>
      </c>
    </row>
    <row r="336" spans="1:5" hidden="1" x14ac:dyDescent="0.3">
      <c r="A336" s="1" t="s">
        <v>90</v>
      </c>
      <c r="B336" s="1" t="s">
        <v>12</v>
      </c>
      <c r="C336" t="e" vm="558">
        <v>#VALUE!</v>
      </c>
      <c r="D336" cm="1">
        <f t="array" ref="D336">_FV(DT_정보[[#This Row],[DT_DATA]],"DTBASE.m_fAtkFactor",TRUE)</f>
        <v>0.5</v>
      </c>
      <c r="E336" t="str" cm="1">
        <f t="array" ref="E336">_FV(DT_정보[[#This Row],[DT_DATA]],"m_Condition")</f>
        <v/>
      </c>
    </row>
    <row r="337" spans="1:5" hidden="1" x14ac:dyDescent="0.3">
      <c r="A337" s="1" t="s">
        <v>90</v>
      </c>
      <c r="B337" s="1" t="s">
        <v>12</v>
      </c>
      <c r="C337" t="e" vm="559">
        <v>#VALUE!</v>
      </c>
      <c r="D337" cm="1">
        <f t="array" ref="D337">_FV(DT_정보[[#This Row],[DT_DATA]],"DTBASE.m_fAtkFactor",TRUE)</f>
        <v>0.5</v>
      </c>
      <c r="E337" t="str" cm="1">
        <f t="array" ref="E337">_FV(DT_정보[[#This Row],[DT_DATA]],"m_Condition")</f>
        <v/>
      </c>
    </row>
    <row r="338" spans="1:5" hidden="1" x14ac:dyDescent="0.3">
      <c r="A338" s="1" t="s">
        <v>90</v>
      </c>
      <c r="B338" s="1" t="s">
        <v>12</v>
      </c>
      <c r="C338" t="e" vm="560">
        <v>#VALUE!</v>
      </c>
      <c r="D338" cm="1">
        <f t="array" ref="D338">_FV(DT_정보[[#This Row],[DT_DATA]],"DTBASE.m_fAtkFactor",TRUE)</f>
        <v>0.5</v>
      </c>
      <c r="E338" t="str" cm="1">
        <f t="array" ref="E338">_FV(DT_정보[[#This Row],[DT_DATA]],"m_Condition")</f>
        <v/>
      </c>
    </row>
    <row r="339" spans="1:5" hidden="1" x14ac:dyDescent="0.3">
      <c r="A339" s="1" t="s">
        <v>91</v>
      </c>
      <c r="B339" s="1" t="s">
        <v>1</v>
      </c>
      <c r="C339" t="e" vm="561">
        <v>#VALUE!</v>
      </c>
      <c r="D339" cm="1">
        <f t="array" ref="D339">_FV(DT_정보[[#This Row],[DT_DATA]],"DTBASE.m_fAtkFactor",TRUE)</f>
        <v>0.5</v>
      </c>
      <c r="E339" t="str" cm="1">
        <f t="array" ref="E339">_FV(DT_정보[[#This Row],[DT_DATA]],"m_Condition")</f>
        <v/>
      </c>
    </row>
    <row r="340" spans="1:5" hidden="1" x14ac:dyDescent="0.3">
      <c r="A340" s="1" t="s">
        <v>91</v>
      </c>
      <c r="B340" s="1" t="s">
        <v>1</v>
      </c>
      <c r="C340" t="e" vm="562">
        <v>#VALUE!</v>
      </c>
      <c r="D340" cm="1">
        <f t="array" ref="D340">_FV(DT_정보[[#This Row],[DT_DATA]],"DTBASE.m_fAtkFactor",TRUE)</f>
        <v>0.5</v>
      </c>
      <c r="E340" t="str" cm="1">
        <f t="array" ref="E340">_FV(DT_정보[[#This Row],[DT_DATA]],"m_Condition")</f>
        <v/>
      </c>
    </row>
    <row r="341" spans="1:5" hidden="1" x14ac:dyDescent="0.3">
      <c r="A341" s="1" t="s">
        <v>91</v>
      </c>
      <c r="B341" s="1" t="s">
        <v>2</v>
      </c>
      <c r="C341" t="e" vm="563">
        <v>#VALUE!</v>
      </c>
      <c r="D341" cm="1">
        <f t="array" ref="D341">_FV(DT_정보[[#This Row],[DT_DATA]],"DTBASE.m_fAtkFactor",TRUE)</f>
        <v>0</v>
      </c>
      <c r="E341" t="str" cm="1">
        <f t="array" ref="E341">_FV(DT_정보[[#This Row],[DT_DATA]],"m_Condition")</f>
        <v/>
      </c>
    </row>
    <row r="342" spans="1:5" hidden="1" x14ac:dyDescent="0.3">
      <c r="A342" s="1" t="s">
        <v>91</v>
      </c>
      <c r="B342" s="1" t="s">
        <v>2</v>
      </c>
      <c r="C342" t="e" vm="564">
        <v>#VALUE!</v>
      </c>
      <c r="D342" cm="1">
        <f t="array" ref="D342">_FV(DT_정보[[#This Row],[DT_DATA]],"DTBASE.m_fAtkFactor",TRUE)</f>
        <v>0.31274999999999997</v>
      </c>
      <c r="E342" t="str" cm="1">
        <f t="array" ref="E342">_FV(DT_정보[[#This Row],[DT_DATA]],"m_Condition")</f>
        <v/>
      </c>
    </row>
    <row r="343" spans="1:5" hidden="1" x14ac:dyDescent="0.3">
      <c r="A343" s="1" t="s">
        <v>91</v>
      </c>
      <c r="B343" s="1" t="s">
        <v>2</v>
      </c>
      <c r="C343" t="e" vm="565">
        <v>#VALUE!</v>
      </c>
      <c r="D343" cm="1">
        <f t="array" ref="D343">_FV(DT_정보[[#This Row],[DT_DATA]],"DTBASE.m_fAtkFactor",TRUE)</f>
        <v>0.31274999999999997</v>
      </c>
      <c r="E343" t="str" cm="1">
        <f t="array" ref="E343">_FV(DT_정보[[#This Row],[DT_DATA]],"m_Condition")</f>
        <v/>
      </c>
    </row>
    <row r="344" spans="1:5" hidden="1" x14ac:dyDescent="0.3">
      <c r="A344" s="1" t="s">
        <v>91</v>
      </c>
      <c r="B344" s="1" t="s">
        <v>12</v>
      </c>
      <c r="C344" t="e" vm="566">
        <v>#VALUE!</v>
      </c>
      <c r="D344" cm="1">
        <f t="array" ref="D344">_FV(DT_정보[[#This Row],[DT_DATA]],"DTBASE.m_fAtkFactor",TRUE)</f>
        <v>0.27500000000000002</v>
      </c>
      <c r="E344" t="str" cm="1">
        <f t="array" ref="E344">_FV(DT_정보[[#This Row],[DT_DATA]],"m_Condition")</f>
        <v/>
      </c>
    </row>
    <row r="345" spans="1:5" hidden="1" x14ac:dyDescent="0.3">
      <c r="A345" s="1" t="s">
        <v>91</v>
      </c>
      <c r="B345" s="1" t="s">
        <v>12</v>
      </c>
      <c r="C345" t="e" vm="567">
        <v>#VALUE!</v>
      </c>
      <c r="D345" cm="1">
        <f t="array" ref="D345">_FV(DT_정보[[#This Row],[DT_DATA]],"DTBASE.m_fAtkFactor",TRUE)</f>
        <v>0.27500000000000002</v>
      </c>
      <c r="E345" t="str" cm="1">
        <f t="array" ref="E345">_FV(DT_정보[[#This Row],[DT_DATA]],"m_Condition")</f>
        <v/>
      </c>
    </row>
    <row r="346" spans="1:5" hidden="1" x14ac:dyDescent="0.3">
      <c r="A346" s="1" t="s">
        <v>91</v>
      </c>
      <c r="B346" s="1" t="s">
        <v>12</v>
      </c>
      <c r="C346" t="e" vm="568">
        <v>#VALUE!</v>
      </c>
      <c r="D346" cm="1">
        <f t="array" ref="D346">_FV(DT_정보[[#This Row],[DT_DATA]],"DTBASE.m_fAtkFactor",TRUE)</f>
        <v>0.27500000000000002</v>
      </c>
      <c r="E346" t="str" cm="1">
        <f t="array" ref="E346">_FV(DT_정보[[#This Row],[DT_DATA]],"m_Condition")</f>
        <v/>
      </c>
    </row>
    <row r="347" spans="1:5" hidden="1" x14ac:dyDescent="0.3">
      <c r="A347" s="1" t="s">
        <v>91</v>
      </c>
      <c r="B347" s="1" t="s">
        <v>12</v>
      </c>
      <c r="C347" t="e" vm="569">
        <v>#VALUE!</v>
      </c>
      <c r="D347" cm="1">
        <f t="array" ref="D347">_FV(DT_정보[[#This Row],[DT_DATA]],"DTBASE.m_fAtkFactor",TRUE)</f>
        <v>0.27500000000000002</v>
      </c>
      <c r="E347" t="str" cm="1">
        <f t="array" ref="E347">_FV(DT_정보[[#This Row],[DT_DATA]],"m_Condition")</f>
        <v/>
      </c>
    </row>
    <row r="348" spans="1:5" hidden="1" x14ac:dyDescent="0.3">
      <c r="A348" s="1" t="s">
        <v>91</v>
      </c>
      <c r="B348" s="1" t="s">
        <v>12</v>
      </c>
      <c r="C348" t="e" vm="570">
        <v>#VALUE!</v>
      </c>
      <c r="D348" cm="1">
        <f t="array" ref="D348">_FV(DT_정보[[#This Row],[DT_DATA]],"DTBASE.m_fAtkFactor",TRUE)</f>
        <v>0.27500000000000002</v>
      </c>
      <c r="E348" t="str" cm="1">
        <f t="array" ref="E348">_FV(DT_정보[[#This Row],[DT_DATA]],"m_Condition")</f>
        <v/>
      </c>
    </row>
    <row r="349" spans="1:5" hidden="1" x14ac:dyDescent="0.3">
      <c r="A349" s="1" t="s">
        <v>91</v>
      </c>
      <c r="B349" s="1" t="s">
        <v>12</v>
      </c>
      <c r="C349" t="e" vm="571">
        <v>#VALUE!</v>
      </c>
      <c r="D349" cm="1">
        <f t="array" ref="D349">_FV(DT_정보[[#This Row],[DT_DATA]],"DTBASE.m_fAtkFactor",TRUE)</f>
        <v>0.27500000000000002</v>
      </c>
      <c r="E349" t="str" cm="1">
        <f t="array" ref="E349">_FV(DT_정보[[#This Row],[DT_DATA]],"m_Condition")</f>
        <v/>
      </c>
    </row>
    <row r="350" spans="1:5" hidden="1" x14ac:dyDescent="0.3">
      <c r="A350" s="1" t="s">
        <v>91</v>
      </c>
      <c r="B350" s="1" t="s">
        <v>12</v>
      </c>
      <c r="C350" t="e" vm="572">
        <v>#VALUE!</v>
      </c>
      <c r="D350" cm="1">
        <f t="array" ref="D350">_FV(DT_정보[[#This Row],[DT_DATA]],"DTBASE.m_fAtkFactor",TRUE)</f>
        <v>0.27500000000000002</v>
      </c>
      <c r="E350" t="str" cm="1">
        <f t="array" ref="E350">_FV(DT_정보[[#This Row],[DT_DATA]],"m_Condition")</f>
        <v/>
      </c>
    </row>
    <row r="351" spans="1:5" hidden="1" x14ac:dyDescent="0.3">
      <c r="A351" s="1" t="s">
        <v>91</v>
      </c>
      <c r="B351" s="1" t="s">
        <v>12</v>
      </c>
      <c r="C351" t="e" vm="573">
        <v>#VALUE!</v>
      </c>
      <c r="D351" cm="1">
        <f t="array" ref="D351">_FV(DT_정보[[#This Row],[DT_DATA]],"DTBASE.m_fAtkFactor",TRUE)</f>
        <v>0.27500000000000002</v>
      </c>
      <c r="E351" t="str" cm="1">
        <f t="array" ref="E351">_FV(DT_정보[[#This Row],[DT_DATA]],"m_Condition")</f>
        <v/>
      </c>
    </row>
    <row r="352" spans="1:5" hidden="1" x14ac:dyDescent="0.3">
      <c r="A352" s="1" t="s">
        <v>92</v>
      </c>
      <c r="B352" s="1" t="s">
        <v>5</v>
      </c>
      <c r="C352" t="e" vm="574">
        <v>#VALUE!</v>
      </c>
      <c r="D352" cm="1">
        <f t="array" ref="D352">_FV(DT_정보[[#This Row],[DT_DATA]],"DTBASE.m_fAtkFactor",TRUE)</f>
        <v>1.5</v>
      </c>
      <c r="E352" t="str" cm="1">
        <f t="array" ref="E352">_FV(DT_정보[[#This Row],[DT_DATA]],"m_Condition")</f>
        <v>{'m_SkillStrID': 'NKM_UNIT_C_BD_ELIZABETH_PASSIVE', 'm_SkillLevel': [1, 4]}</v>
      </c>
    </row>
    <row r="353" spans="1:5" hidden="1" x14ac:dyDescent="0.3">
      <c r="A353" s="1" t="s">
        <v>92</v>
      </c>
      <c r="B353" s="1" t="s">
        <v>5</v>
      </c>
      <c r="C353" t="e" vm="575">
        <v>#VALUE!</v>
      </c>
      <c r="D353" cm="1">
        <f t="array" ref="D353">_FV(DT_정보[[#This Row],[DT_DATA]],"DTBASE.m_fAtkFactor",TRUE)</f>
        <v>2.25</v>
      </c>
      <c r="E353" t="str" cm="1">
        <f t="array" ref="E353">_FV(DT_정보[[#This Row],[DT_DATA]],"m_Condition")</f>
        <v>{'m_SkillStrID': 'NKM_UNIT_C_BD_ELIZABETH_PASSIVE', 'm_SkillLevel': [5, 99]}</v>
      </c>
    </row>
    <row r="354" spans="1:5" hidden="1" x14ac:dyDescent="0.3">
      <c r="A354" s="1" t="s">
        <v>92</v>
      </c>
      <c r="B354" s="1" t="s">
        <v>1</v>
      </c>
      <c r="C354" t="e" vm="576">
        <v>#VALUE!</v>
      </c>
      <c r="D354" cm="1">
        <f t="array" ref="D354">_FV(DT_정보[[#This Row],[DT_DATA]],"DTBASE.m_fAtkFactor",TRUE)</f>
        <v>1</v>
      </c>
      <c r="E354" t="str" cm="1">
        <f t="array" ref="E354">_FV(DT_정보[[#This Row],[DT_DATA]],"m_Condition")</f>
        <v/>
      </c>
    </row>
    <row r="355" spans="1:5" hidden="1" x14ac:dyDescent="0.3">
      <c r="A355" s="1" t="s">
        <v>92</v>
      </c>
      <c r="B355" s="1" t="s">
        <v>9</v>
      </c>
      <c r="C355" t="e" vm="577">
        <v>#VALUE!</v>
      </c>
      <c r="D355" cm="1">
        <f t="array" ref="D355">_FV(DT_정보[[#This Row],[DT_DATA]],"DTBASE.m_fAtkFactor",TRUE)</f>
        <v>1</v>
      </c>
      <c r="E355" t="str" cm="1">
        <f t="array" ref="E355">_FV(DT_정보[[#This Row],[DT_DATA]],"m_Condition")</f>
        <v/>
      </c>
    </row>
    <row r="356" spans="1:5" hidden="1" x14ac:dyDescent="0.3">
      <c r="A356" s="1" t="s">
        <v>92</v>
      </c>
      <c r="B356" s="1" t="s">
        <v>27</v>
      </c>
      <c r="C356" t="e" vm="578">
        <v>#VALUE!</v>
      </c>
      <c r="D356" cm="1">
        <f t="array" ref="D356">_FV(DT_정보[[#This Row],[DT_DATA]],"DTBASE.m_fAtkFactor",TRUE)</f>
        <v>0.41699999999999998</v>
      </c>
      <c r="E356" t="str" cm="1">
        <f t="array" ref="E356">_FV(DT_정보[[#This Row],[DT_DATA]],"m_Condition")</f>
        <v/>
      </c>
    </row>
    <row r="357" spans="1:5" hidden="1" x14ac:dyDescent="0.3">
      <c r="A357" s="1" t="s">
        <v>92</v>
      </c>
      <c r="B357" s="1" t="s">
        <v>27</v>
      </c>
      <c r="C357" t="e" vm="579">
        <v>#VALUE!</v>
      </c>
      <c r="D357" cm="1">
        <f t="array" ref="D357">_FV(DT_정보[[#This Row],[DT_DATA]],"DTBASE.m_fAtkFactor",TRUE)</f>
        <v>0.41699999999999998</v>
      </c>
      <c r="E357" t="str" cm="1">
        <f t="array" ref="E357">_FV(DT_정보[[#This Row],[DT_DATA]],"m_Condition")</f>
        <v/>
      </c>
    </row>
    <row r="358" spans="1:5" hidden="1" x14ac:dyDescent="0.3">
      <c r="A358" s="1" t="s">
        <v>92</v>
      </c>
      <c r="B358" s="1" t="s">
        <v>3</v>
      </c>
      <c r="C358" t="e" vm="580">
        <v>#VALUE!</v>
      </c>
      <c r="D358" cm="1">
        <f t="array" ref="D358">_FV(DT_정보[[#This Row],[DT_DATA]],"DTBASE.m_fAtkFactor",TRUE)</f>
        <v>3.5</v>
      </c>
      <c r="E358" t="str" cm="1">
        <f t="array" ref="E358">_FV(DT_정보[[#This Row],[DT_DATA]],"m_Condition")</f>
        <v>{'m_SkillStrID': 'NKM_UNIT_C_BD_ELIZABETH_HYPER', 'm_SkillLevel': [1, 4]}</v>
      </c>
    </row>
    <row r="359" spans="1:5" hidden="1" x14ac:dyDescent="0.3">
      <c r="A359" s="1" t="s">
        <v>92</v>
      </c>
      <c r="B359" s="1" t="s">
        <v>3</v>
      </c>
      <c r="C359" t="e" vm="581">
        <v>#VALUE!</v>
      </c>
      <c r="D359" cm="1">
        <f t="array" ref="D359">_FV(DT_정보[[#This Row],[DT_DATA]],"DTBASE.m_fAtkFactor",TRUE)</f>
        <v>3.5</v>
      </c>
      <c r="E359" t="str" cm="1">
        <f t="array" ref="E359">_FV(DT_정보[[#This Row],[DT_DATA]],"m_Condition")</f>
        <v>{'m_SkillStrID': 'NKM_UNIT_C_BD_ELIZABETH_HYPER', 'm_SkillLevel': [5, 99]}</v>
      </c>
    </row>
    <row r="360" spans="1:5" hidden="1" x14ac:dyDescent="0.3">
      <c r="A360" s="1" t="s">
        <v>93</v>
      </c>
      <c r="B360" s="1" t="s">
        <v>1</v>
      </c>
      <c r="C360" t="e" vm="582">
        <v>#VALUE!</v>
      </c>
      <c r="D360" cm="1">
        <f t="array" ref="D360">_FV(DT_정보[[#This Row],[DT_DATA]],"DTBASE.m_fAtkFactor",TRUE)</f>
        <v>0.3</v>
      </c>
      <c r="E360" t="str" cm="1">
        <f t="array" ref="E360">_FV(DT_정보[[#This Row],[DT_DATA]],"m_Condition")</f>
        <v>{'m_SkillStrID': 'NKM_UNIT_C_BD_ROI_PASSIVE', 'm_SkillLevel': [1, 4]}</v>
      </c>
    </row>
    <row r="361" spans="1:5" hidden="1" x14ac:dyDescent="0.3">
      <c r="A361" s="1" t="s">
        <v>93</v>
      </c>
      <c r="B361" s="1" t="s">
        <v>1</v>
      </c>
      <c r="C361" t="e" vm="583">
        <v>#VALUE!</v>
      </c>
      <c r="D361" cm="1">
        <f t="array" ref="D361">_FV(DT_정보[[#This Row],[DT_DATA]],"DTBASE.m_fAtkFactor",TRUE)</f>
        <v>0.3</v>
      </c>
      <c r="E361" t="str" cm="1">
        <f t="array" ref="E361">_FV(DT_정보[[#This Row],[DT_DATA]],"m_Condition")</f>
        <v>{'m_SkillStrID': 'NKM_UNIT_C_BD_ROI_PASSIVE', 'm_SkillLevel': [1, 4]}</v>
      </c>
    </row>
    <row r="362" spans="1:5" hidden="1" x14ac:dyDescent="0.3">
      <c r="A362" s="1" t="s">
        <v>93</v>
      </c>
      <c r="B362" s="1" t="s">
        <v>1</v>
      </c>
      <c r="C362" t="e" vm="584">
        <v>#VALUE!</v>
      </c>
      <c r="D362" cm="1">
        <f t="array" ref="D362">_FV(DT_정보[[#This Row],[DT_DATA]],"DTBASE.m_fAtkFactor",TRUE)</f>
        <v>0.3</v>
      </c>
      <c r="E362" t="str" cm="1">
        <f t="array" ref="E362">_FV(DT_정보[[#This Row],[DT_DATA]],"m_Condition")</f>
        <v>{'m_SkillStrID': 'NKM_UNIT_C_BD_ROI_PASSIVE', 'm_SkillLevel': [1, 4]}</v>
      </c>
    </row>
    <row r="363" spans="1:5" hidden="1" x14ac:dyDescent="0.3">
      <c r="A363" s="1" t="s">
        <v>93</v>
      </c>
      <c r="B363" s="1" t="s">
        <v>1</v>
      </c>
      <c r="C363" t="e" vm="585">
        <v>#VALUE!</v>
      </c>
      <c r="D363" cm="1">
        <f t="array" ref="D363">_FV(DT_정보[[#This Row],[DT_DATA]],"DTBASE.m_fAtkFactor",TRUE)</f>
        <v>0.3</v>
      </c>
      <c r="E363" t="str" cm="1">
        <f t="array" ref="E363">_FV(DT_정보[[#This Row],[DT_DATA]],"m_Condition")</f>
        <v>{'m_SkillStrID': 'NKM_UNIT_C_BD_ROI_PASSIVE', 'm_SkillLevel': [5, 99]}</v>
      </c>
    </row>
    <row r="364" spans="1:5" hidden="1" x14ac:dyDescent="0.3">
      <c r="A364" s="1" t="s">
        <v>93</v>
      </c>
      <c r="B364" s="1" t="s">
        <v>1</v>
      </c>
      <c r="C364" t="e" vm="586">
        <v>#VALUE!</v>
      </c>
      <c r="D364" cm="1">
        <f t="array" ref="D364">_FV(DT_정보[[#This Row],[DT_DATA]],"DTBASE.m_fAtkFactor",TRUE)</f>
        <v>0.3</v>
      </c>
      <c r="E364" t="str" cm="1">
        <f t="array" ref="E364">_FV(DT_정보[[#This Row],[DT_DATA]],"m_Condition")</f>
        <v>{'m_SkillStrID': 'NKM_UNIT_C_BD_ROI_PASSIVE', 'm_SkillLevel': [5, 99]}</v>
      </c>
    </row>
    <row r="365" spans="1:5" hidden="1" x14ac:dyDescent="0.3">
      <c r="A365" s="1" t="s">
        <v>93</v>
      </c>
      <c r="B365" s="1" t="s">
        <v>1</v>
      </c>
      <c r="C365" t="e" vm="587">
        <v>#VALUE!</v>
      </c>
      <c r="D365" cm="1">
        <f t="array" ref="D365">_FV(DT_정보[[#This Row],[DT_DATA]],"DTBASE.m_fAtkFactor",TRUE)</f>
        <v>0.3</v>
      </c>
      <c r="E365" t="str" cm="1">
        <f t="array" ref="E365">_FV(DT_정보[[#This Row],[DT_DATA]],"m_Condition")</f>
        <v>{'m_SkillStrID': 'NKM_UNIT_C_BD_ROI_PASSIVE', 'm_SkillLevel': [5, 99]}</v>
      </c>
    </row>
    <row r="366" spans="1:5" hidden="1" x14ac:dyDescent="0.3">
      <c r="A366" s="1" t="s">
        <v>93</v>
      </c>
      <c r="B366" s="1" t="s">
        <v>2</v>
      </c>
      <c r="C366" t="e" vm="588">
        <v>#VALUE!</v>
      </c>
      <c r="D366" cm="1">
        <f t="array" ref="D366">_FV(DT_정보[[#This Row],[DT_DATA]],"DTBASE.m_fAtkFactor",TRUE)</f>
        <v>0.5</v>
      </c>
      <c r="E366" t="str" cm="1">
        <f t="array" ref="E366">_FV(DT_정보[[#This Row],[DT_DATA]],"m_Condition")</f>
        <v/>
      </c>
    </row>
    <row r="367" spans="1:5" hidden="1" x14ac:dyDescent="0.3">
      <c r="A367" s="1" t="s">
        <v>93</v>
      </c>
      <c r="B367" s="1" t="s">
        <v>6</v>
      </c>
      <c r="C367" t="e" vm="589">
        <v>#VALUE!</v>
      </c>
      <c r="D367" cm="1">
        <f t="array" ref="D367">_FV(DT_정보[[#This Row],[DT_DATA]],"DTBASE.m_fAtkFactor",TRUE)</f>
        <v>1</v>
      </c>
      <c r="E367" t="str" cm="1">
        <f t="array" ref="E367">_FV(DT_정보[[#This Row],[DT_DATA]],"m_Condition")</f>
        <v/>
      </c>
    </row>
    <row r="368" spans="1:5" hidden="1" x14ac:dyDescent="0.3">
      <c r="A368" s="1" t="s">
        <v>93</v>
      </c>
      <c r="B368" s="1" t="s">
        <v>3</v>
      </c>
      <c r="C368" t="e" vm="590">
        <v>#VALUE!</v>
      </c>
      <c r="D368" cm="1">
        <f t="array" ref="D368">_FV(DT_정보[[#This Row],[DT_DATA]],"DTBASE.m_fAtkFactor",TRUE)</f>
        <v>2.5</v>
      </c>
      <c r="E368" t="str" cm="1">
        <f t="array" ref="E368">_FV(DT_정보[[#This Row],[DT_DATA]],"m_Condition")</f>
        <v>{'m_SkillStrID': 'NKM_UNIT_C_BD_ROI_HYPER', 'm_SkillLevel': [1, 4]}</v>
      </c>
    </row>
    <row r="369" spans="1:5" hidden="1" x14ac:dyDescent="0.3">
      <c r="A369" s="1" t="s">
        <v>93</v>
      </c>
      <c r="B369" s="1" t="s">
        <v>3</v>
      </c>
      <c r="C369" t="e" vm="591">
        <v>#VALUE!</v>
      </c>
      <c r="D369" cm="1">
        <f t="array" ref="D369">_FV(DT_정보[[#This Row],[DT_DATA]],"DTBASE.m_fAtkFactor",TRUE)</f>
        <v>2.5</v>
      </c>
      <c r="E369" t="str" cm="1">
        <f t="array" ref="E369">_FV(DT_정보[[#This Row],[DT_DATA]],"m_Condition")</f>
        <v>{'m_SkillStrID': 'NKM_UNIT_C_BD_ROI_HYPER', 'm_SkillLevel': [5, 99]}</v>
      </c>
    </row>
    <row r="370" spans="1:5" hidden="1" x14ac:dyDescent="0.3">
      <c r="A370" s="1" t="s">
        <v>94</v>
      </c>
      <c r="B370" s="1" t="s">
        <v>1</v>
      </c>
      <c r="C370" t="e" vm="592">
        <v>#VALUE!</v>
      </c>
      <c r="D370" cm="1">
        <f t="array" ref="D370">_FV(DT_정보[[#This Row],[DT_DATA]],"DTBASE.m_fAtkFactor",TRUE)</f>
        <v>0.25</v>
      </c>
      <c r="E370" t="str" cm="1">
        <f t="array" ref="E370">_FV(DT_정보[[#This Row],[DT_DATA]],"m_Condition")</f>
        <v/>
      </c>
    </row>
    <row r="371" spans="1:5" hidden="1" x14ac:dyDescent="0.3">
      <c r="A371" s="1" t="s">
        <v>94</v>
      </c>
      <c r="B371" s="1" t="s">
        <v>1</v>
      </c>
      <c r="C371" t="e" vm="593">
        <v>#VALUE!</v>
      </c>
      <c r="D371" cm="1">
        <f t="array" ref="D371">_FV(DT_정보[[#This Row],[DT_DATA]],"DTBASE.m_fAtkFactor",TRUE)</f>
        <v>0.25</v>
      </c>
      <c r="E371" t="str" cm="1">
        <f t="array" ref="E371">_FV(DT_정보[[#This Row],[DT_DATA]],"m_Condition")</f>
        <v/>
      </c>
    </row>
    <row r="372" spans="1:5" hidden="1" x14ac:dyDescent="0.3">
      <c r="A372" s="1" t="s">
        <v>94</v>
      </c>
      <c r="B372" s="1" t="s">
        <v>1</v>
      </c>
      <c r="C372" t="e" vm="594">
        <v>#VALUE!</v>
      </c>
      <c r="D372" cm="1">
        <f t="array" ref="D372">_FV(DT_정보[[#This Row],[DT_DATA]],"DTBASE.m_fAtkFactor",TRUE)</f>
        <v>0.25</v>
      </c>
      <c r="E372" t="str" cm="1">
        <f t="array" ref="E372">_FV(DT_정보[[#This Row],[DT_DATA]],"m_Condition")</f>
        <v/>
      </c>
    </row>
    <row r="373" spans="1:5" hidden="1" x14ac:dyDescent="0.3">
      <c r="A373" s="1" t="s">
        <v>94</v>
      </c>
      <c r="B373" s="1" t="s">
        <v>1</v>
      </c>
      <c r="C373" t="e" vm="595">
        <v>#VALUE!</v>
      </c>
      <c r="D373" cm="1">
        <f t="array" ref="D373">_FV(DT_정보[[#This Row],[DT_DATA]],"DTBASE.m_fAtkFactor",TRUE)</f>
        <v>0.25</v>
      </c>
      <c r="E373" t="str" cm="1">
        <f t="array" ref="E373">_FV(DT_정보[[#This Row],[DT_DATA]],"m_Condition")</f>
        <v/>
      </c>
    </row>
    <row r="374" spans="1:5" hidden="1" x14ac:dyDescent="0.3">
      <c r="A374" s="1" t="s">
        <v>94</v>
      </c>
      <c r="B374" s="1" t="s">
        <v>2</v>
      </c>
      <c r="C374" t="e" vm="596">
        <v>#VALUE!</v>
      </c>
      <c r="D374" cm="1">
        <f t="array" ref="D374">_FV(DT_정보[[#This Row],[DT_DATA]],"DTBASE.m_fAtkFactor",TRUE)</f>
        <v>1.8</v>
      </c>
      <c r="E374" t="str" cm="1">
        <f t="array" ref="E374">_FV(DT_정보[[#This Row],[DT_DATA]],"m_Condition")</f>
        <v>{'m_SkillStrID': 'NKM_UNIT_C_BD_RYAN_SKILL', 'm_SkillLevel': [1, 4]}</v>
      </c>
    </row>
    <row r="375" spans="1:5" hidden="1" x14ac:dyDescent="0.3">
      <c r="A375" s="1" t="s">
        <v>94</v>
      </c>
      <c r="B375" s="1" t="s">
        <v>2</v>
      </c>
      <c r="C375" t="e" vm="597">
        <v>#VALUE!</v>
      </c>
      <c r="D375" cm="1">
        <f t="array" ref="D375">_FV(DT_정보[[#This Row],[DT_DATA]],"DTBASE.m_fAtkFactor",TRUE)</f>
        <v>1.8</v>
      </c>
      <c r="E375" t="str" cm="1">
        <f t="array" ref="E375">_FV(DT_정보[[#This Row],[DT_DATA]],"m_Condition")</f>
        <v>{'m_SkillStrID': 'NKM_UNIT_C_BD_RYAN_SKILL', 'm_SkillLevel': [5, 99]}</v>
      </c>
    </row>
    <row r="376" spans="1:5" hidden="1" x14ac:dyDescent="0.3">
      <c r="A376" s="1" t="s">
        <v>94</v>
      </c>
      <c r="B376" s="1" t="s">
        <v>3</v>
      </c>
      <c r="C376" t="e" vm="598">
        <v>#VALUE!</v>
      </c>
      <c r="D376" cm="1">
        <f t="array" ref="D376">_FV(DT_정보[[#This Row],[DT_DATA]],"DTBASE.m_fAtkFactor",TRUE)</f>
        <v>1</v>
      </c>
      <c r="E376" t="str" cm="1">
        <f t="array" ref="E376">_FV(DT_정보[[#This Row],[DT_DATA]],"m_Condition")</f>
        <v/>
      </c>
    </row>
    <row r="377" spans="1:5" hidden="1" x14ac:dyDescent="0.3">
      <c r="A377" s="1" t="s">
        <v>94</v>
      </c>
      <c r="B377" s="1" t="s">
        <v>3</v>
      </c>
      <c r="C377" t="e" vm="599">
        <v>#VALUE!</v>
      </c>
      <c r="D377" cm="1">
        <f t="array" ref="D377">_FV(DT_정보[[#This Row],[DT_DATA]],"DTBASE.m_fAtkFactor",TRUE)</f>
        <v>2.5</v>
      </c>
      <c r="E377" t="str" cm="1">
        <f t="array" ref="E377">_FV(DT_정보[[#This Row],[DT_DATA]],"m_Condition")</f>
        <v/>
      </c>
    </row>
    <row r="378" spans="1:5" hidden="1" x14ac:dyDescent="0.3">
      <c r="A378" s="1" t="s">
        <v>95</v>
      </c>
      <c r="B378" s="1" t="s">
        <v>4</v>
      </c>
      <c r="C378" t="e" vm="600">
        <v>#VALUE!</v>
      </c>
      <c r="D378" cm="1">
        <f t="array" ref="D378">_FV(DT_정보[[#This Row],[DT_DATA]],"DTBASE.m_fAtkFactor",TRUE)</f>
        <v>1.6</v>
      </c>
      <c r="E378" t="str" cm="1">
        <f t="array" ref="E378">_FV(DT_정보[[#This Row],[DT_DATA]],"m_Condition")</f>
        <v>{'m_SkillStrID': 'NKM_UNIT_C_BD_THADDEUS_PASSIVE', 'm_SkillLevel': [1, 4]}</v>
      </c>
    </row>
    <row r="379" spans="1:5" hidden="1" x14ac:dyDescent="0.3">
      <c r="A379" s="1" t="s">
        <v>95</v>
      </c>
      <c r="B379" s="1" t="s">
        <v>4</v>
      </c>
      <c r="C379" t="e" vm="601">
        <v>#VALUE!</v>
      </c>
      <c r="D379" cm="1">
        <f t="array" ref="D379">_FV(DT_정보[[#This Row],[DT_DATA]],"DTBASE.m_fAtkFactor",TRUE)</f>
        <v>2.4</v>
      </c>
      <c r="E379" t="str" cm="1">
        <f t="array" ref="E379">_FV(DT_정보[[#This Row],[DT_DATA]],"m_Condition")</f>
        <v>{'m_SkillStrID': 'NKM_UNIT_C_BD_THADDEUS_PASSIVE', 'm_SkillLevel': [5, 99]}</v>
      </c>
    </row>
    <row r="380" spans="1:5" hidden="1" x14ac:dyDescent="0.3">
      <c r="A380" s="1" t="s">
        <v>95</v>
      </c>
      <c r="B380" s="1" t="s">
        <v>1</v>
      </c>
      <c r="C380" t="e" vm="602">
        <v>#VALUE!</v>
      </c>
      <c r="D380" cm="1">
        <f t="array" ref="D380">_FV(DT_정보[[#This Row],[DT_DATA]],"DTBASE.m_fAtkFactor",TRUE)</f>
        <v>0.5</v>
      </c>
      <c r="E380" t="str" cm="1">
        <f t="array" ref="E380">_FV(DT_정보[[#This Row],[DT_DATA]],"m_Condition")</f>
        <v/>
      </c>
    </row>
    <row r="381" spans="1:5" hidden="1" x14ac:dyDescent="0.3">
      <c r="A381" s="1" t="s">
        <v>95</v>
      </c>
      <c r="B381" s="1" t="s">
        <v>1</v>
      </c>
      <c r="C381" t="e" vm="603">
        <v>#VALUE!</v>
      </c>
      <c r="D381" cm="1">
        <f t="array" ref="D381">_FV(DT_정보[[#This Row],[DT_DATA]],"DTBASE.m_fAtkFactor",TRUE)</f>
        <v>0.5</v>
      </c>
      <c r="E381" t="str" cm="1">
        <f t="array" ref="E381">_FV(DT_정보[[#This Row],[DT_DATA]],"m_Condition")</f>
        <v/>
      </c>
    </row>
    <row r="382" spans="1:5" hidden="1" x14ac:dyDescent="0.3">
      <c r="A382" s="1" t="s">
        <v>95</v>
      </c>
      <c r="B382" s="1" t="s">
        <v>9</v>
      </c>
      <c r="C382" t="e" vm="604">
        <v>#VALUE!</v>
      </c>
      <c r="D382" cm="1">
        <f t="array" ref="D382">_FV(DT_정보[[#This Row],[DT_DATA]],"DTBASE.m_fAtkFactor",TRUE)</f>
        <v>0.5</v>
      </c>
      <c r="E382" t="str" cm="1">
        <f t="array" ref="E382">_FV(DT_정보[[#This Row],[DT_DATA]],"m_Condition")</f>
        <v/>
      </c>
    </row>
    <row r="383" spans="1:5" hidden="1" x14ac:dyDescent="0.3">
      <c r="A383" s="1" t="s">
        <v>95</v>
      </c>
      <c r="B383" s="1" t="s">
        <v>9</v>
      </c>
      <c r="C383" t="e" vm="605">
        <v>#VALUE!</v>
      </c>
      <c r="D383" cm="1">
        <f t="array" ref="D383">_FV(DT_정보[[#This Row],[DT_DATA]],"DTBASE.m_fAtkFactor",TRUE)</f>
        <v>0.5</v>
      </c>
      <c r="E383" t="str" cm="1">
        <f t="array" ref="E383">_FV(DT_정보[[#This Row],[DT_DATA]],"m_Condition")</f>
        <v/>
      </c>
    </row>
    <row r="384" spans="1:5" hidden="1" x14ac:dyDescent="0.3">
      <c r="A384" s="1" t="s">
        <v>95</v>
      </c>
      <c r="B384" s="1" t="s">
        <v>3</v>
      </c>
      <c r="C384" t="e" vm="606">
        <v>#VALUE!</v>
      </c>
      <c r="D384" cm="1">
        <f t="array" ref="D384">_FV(DT_정보[[#This Row],[DT_DATA]],"DTBASE.m_fAtkFactor",TRUE)</f>
        <v>3.5</v>
      </c>
      <c r="E384" t="str" cm="1">
        <f t="array" ref="E384">_FV(DT_정보[[#This Row],[DT_DATA]],"m_Condition")</f>
        <v/>
      </c>
    </row>
    <row r="385" spans="1:5" hidden="1" x14ac:dyDescent="0.3">
      <c r="A385" s="1" t="s">
        <v>96</v>
      </c>
      <c r="B385" s="1" t="s">
        <v>1</v>
      </c>
      <c r="C385" t="e" vm="607">
        <v>#VALUE!</v>
      </c>
      <c r="D385" cm="1">
        <f t="array" ref="D385">_FV(DT_정보[[#This Row],[DT_DATA]],"DTBASE.m_fAtkFactor",TRUE)</f>
        <v>1</v>
      </c>
      <c r="E385" t="str" cm="1">
        <f t="array" ref="E385">_FV(DT_정보[[#This Row],[DT_DATA]],"m_Condition")</f>
        <v/>
      </c>
    </row>
    <row r="386" spans="1:5" hidden="1" x14ac:dyDescent="0.3">
      <c r="A386" s="1" t="s">
        <v>96</v>
      </c>
      <c r="B386" s="1" t="s">
        <v>9</v>
      </c>
      <c r="C386" t="e" vm="608">
        <v>#VALUE!</v>
      </c>
      <c r="D386" cm="1">
        <f t="array" ref="D386">_FV(DT_정보[[#This Row],[DT_DATA]],"DTBASE.m_fAtkFactor",TRUE)</f>
        <v>1</v>
      </c>
      <c r="E386" t="str" cm="1">
        <f t="array" ref="E386">_FV(DT_정보[[#This Row],[DT_DATA]],"m_Condition")</f>
        <v/>
      </c>
    </row>
    <row r="387" spans="1:5" hidden="1" x14ac:dyDescent="0.3">
      <c r="A387" s="1" t="s">
        <v>96</v>
      </c>
      <c r="B387" s="1" t="s">
        <v>2</v>
      </c>
      <c r="C387" t="e" vm="609">
        <v>#VALUE!</v>
      </c>
      <c r="D387" cm="1">
        <f t="array" ref="D387">_FV(DT_정보[[#This Row],[DT_DATA]],"DTBASE.m_fAtkFactor",TRUE)</f>
        <v>0.9</v>
      </c>
      <c r="E387" t="str" cm="1">
        <f t="array" ref="E387">_FV(DT_정보[[#This Row],[DT_DATA]],"m_Condition")</f>
        <v/>
      </c>
    </row>
    <row r="388" spans="1:5" hidden="1" x14ac:dyDescent="0.3">
      <c r="A388" s="1" t="s">
        <v>96</v>
      </c>
      <c r="B388" s="1" t="s">
        <v>2</v>
      </c>
      <c r="C388" t="e" vm="610">
        <v>#VALUE!</v>
      </c>
      <c r="D388" cm="1">
        <f t="array" ref="D388">_FV(DT_정보[[#This Row],[DT_DATA]],"DTBASE.m_fAtkFactor",TRUE)</f>
        <v>0.9</v>
      </c>
      <c r="E388" t="str" cm="1">
        <f t="array" ref="E388">_FV(DT_정보[[#This Row],[DT_DATA]],"m_Condition")</f>
        <v/>
      </c>
    </row>
    <row r="389" spans="1:5" hidden="1" x14ac:dyDescent="0.3">
      <c r="A389" s="1" t="s">
        <v>96</v>
      </c>
      <c r="B389" s="1" t="s">
        <v>28</v>
      </c>
      <c r="C389" t="e" vm="611">
        <v>#VALUE!</v>
      </c>
      <c r="D389" cm="1">
        <f t="array" ref="D389">_FV(DT_정보[[#This Row],[DT_DATA]],"DTBASE.m_fAtkFactor",TRUE)</f>
        <v>0.9</v>
      </c>
      <c r="E389" t="str" cm="1">
        <f t="array" ref="E389">_FV(DT_정보[[#This Row],[DT_DATA]],"m_Condition")</f>
        <v/>
      </c>
    </row>
    <row r="390" spans="1:5" hidden="1" x14ac:dyDescent="0.3">
      <c r="A390" s="1" t="s">
        <v>96</v>
      </c>
      <c r="B390" s="1" t="s">
        <v>28</v>
      </c>
      <c r="C390" t="e" vm="612">
        <v>#VALUE!</v>
      </c>
      <c r="D390" cm="1">
        <f t="array" ref="D390">_FV(DT_정보[[#This Row],[DT_DATA]],"DTBASE.m_fAtkFactor",TRUE)</f>
        <v>0.9</v>
      </c>
      <c r="E390" t="str" cm="1">
        <f t="array" ref="E390">_FV(DT_정보[[#This Row],[DT_DATA]],"m_Condition")</f>
        <v/>
      </c>
    </row>
    <row r="391" spans="1:5" hidden="1" x14ac:dyDescent="0.3">
      <c r="A391" s="1" t="s">
        <v>96</v>
      </c>
      <c r="B391" s="1" t="s">
        <v>3</v>
      </c>
      <c r="C391" t="e" vm="613">
        <v>#VALUE!</v>
      </c>
      <c r="D391" cm="1">
        <f t="array" ref="D391">_FV(DT_정보[[#This Row],[DT_DATA]],"DTBASE.m_fAtkFactor",TRUE)</f>
        <v>1</v>
      </c>
      <c r="E391" t="str" cm="1">
        <f t="array" ref="E391">_FV(DT_정보[[#This Row],[DT_DATA]],"m_Condition")</f>
        <v/>
      </c>
    </row>
    <row r="392" spans="1:5" hidden="1" x14ac:dyDescent="0.3">
      <c r="A392" s="1" t="s">
        <v>96</v>
      </c>
      <c r="B392" s="1" t="s">
        <v>3</v>
      </c>
      <c r="C392" t="e" vm="614">
        <v>#VALUE!</v>
      </c>
      <c r="D392" cm="1">
        <f t="array" ref="D392">_FV(DT_정보[[#This Row],[DT_DATA]],"DTBASE.m_fAtkFactor",TRUE)</f>
        <v>1</v>
      </c>
      <c r="E392" t="str" cm="1">
        <f t="array" ref="E392">_FV(DT_정보[[#This Row],[DT_DATA]],"m_Condition")</f>
        <v/>
      </c>
    </row>
    <row r="393" spans="1:5" hidden="1" x14ac:dyDescent="0.3">
      <c r="A393" s="1" t="s">
        <v>96</v>
      </c>
      <c r="B393" s="1" t="s">
        <v>3</v>
      </c>
      <c r="C393" t="e" vm="615">
        <v>#VALUE!</v>
      </c>
      <c r="D393" cm="1">
        <f t="array" ref="D393">_FV(DT_정보[[#This Row],[DT_DATA]],"DTBASE.m_fAtkFactor",TRUE)</f>
        <v>1</v>
      </c>
      <c r="E393" t="str" cm="1">
        <f t="array" ref="E393">_FV(DT_정보[[#This Row],[DT_DATA]],"m_Condition")</f>
        <v/>
      </c>
    </row>
    <row r="394" spans="1:5" hidden="1" x14ac:dyDescent="0.3">
      <c r="A394" s="1" t="s">
        <v>96</v>
      </c>
      <c r="B394" s="1" t="s">
        <v>3</v>
      </c>
      <c r="C394" t="e" vm="616">
        <v>#VALUE!</v>
      </c>
      <c r="D394" cm="1">
        <f t="array" ref="D394">_FV(DT_정보[[#This Row],[DT_DATA]],"DTBASE.m_fAtkFactor",TRUE)</f>
        <v>1</v>
      </c>
      <c r="E394" t="str" cm="1">
        <f t="array" ref="E394">_FV(DT_정보[[#This Row],[DT_DATA]],"m_Condition")</f>
        <v/>
      </c>
    </row>
    <row r="395" spans="1:5" hidden="1" x14ac:dyDescent="0.3">
      <c r="A395" s="1" t="s">
        <v>96</v>
      </c>
      <c r="B395" s="1" t="s">
        <v>3</v>
      </c>
      <c r="C395" t="e" vm="617">
        <v>#VALUE!</v>
      </c>
      <c r="D395" cm="1">
        <f t="array" ref="D395">_FV(DT_정보[[#This Row],[DT_DATA]],"DTBASE.m_fAtkFactor",TRUE)</f>
        <v>1</v>
      </c>
      <c r="E395" t="str" cm="1">
        <f t="array" ref="E395">_FV(DT_정보[[#This Row],[DT_DATA]],"m_Condition")</f>
        <v/>
      </c>
    </row>
    <row r="396" spans="1:5" hidden="1" x14ac:dyDescent="0.3">
      <c r="A396" s="1" t="s">
        <v>97</v>
      </c>
      <c r="B396" s="1" t="s">
        <v>1</v>
      </c>
      <c r="C396" t="e" vm="618">
        <v>#VALUE!</v>
      </c>
      <c r="D396" cm="1">
        <f t="array" ref="D396">_FV(DT_정보[[#This Row],[DT_DATA]],"DTBASE.m_fAtkFactor",TRUE)</f>
        <v>1</v>
      </c>
      <c r="E396" t="str" cm="1">
        <f t="array" ref="E396">_FV(DT_정보[[#This Row],[DT_DATA]],"m_Condition")</f>
        <v/>
      </c>
    </row>
    <row r="397" spans="1:5" hidden="1" x14ac:dyDescent="0.3">
      <c r="A397" s="1" t="s">
        <v>97</v>
      </c>
      <c r="B397" s="1" t="s">
        <v>4</v>
      </c>
      <c r="C397" t="e" vm="619">
        <v>#VALUE!</v>
      </c>
      <c r="D397" cm="1">
        <f t="array" ref="D397">_FV(DT_정보[[#This Row],[DT_DATA]],"DTBASE.m_fAtkFactor",TRUE)</f>
        <v>1</v>
      </c>
      <c r="E397" t="str" cm="1">
        <f t="array" ref="E397">_FV(DT_정보[[#This Row],[DT_DATA]],"m_Condition")</f>
        <v/>
      </c>
    </row>
    <row r="398" spans="1:5" hidden="1" x14ac:dyDescent="0.3">
      <c r="A398" s="1" t="s">
        <v>97</v>
      </c>
      <c r="B398" s="1" t="s">
        <v>2</v>
      </c>
      <c r="C398" t="e" vm="620">
        <v>#VALUE!</v>
      </c>
      <c r="D398" cm="1">
        <f t="array" ref="D398">_FV(DT_정보[[#This Row],[DT_DATA]],"DTBASE.m_fAtkFactor",TRUE)</f>
        <v>0.8</v>
      </c>
      <c r="E398" t="str" cm="1">
        <f t="array" ref="E398">_FV(DT_정보[[#This Row],[DT_DATA]],"m_Condition")</f>
        <v/>
      </c>
    </row>
    <row r="399" spans="1:5" hidden="1" x14ac:dyDescent="0.3">
      <c r="A399" s="1" t="s">
        <v>97</v>
      </c>
      <c r="B399" s="1" t="s">
        <v>2</v>
      </c>
      <c r="C399" t="e" vm="621">
        <v>#VALUE!</v>
      </c>
      <c r="D399" cm="1">
        <f t="array" ref="D399">_FV(DT_정보[[#This Row],[DT_DATA]],"DTBASE.m_fAtkFactor",TRUE)</f>
        <v>1</v>
      </c>
      <c r="E399" t="str" cm="1">
        <f t="array" ref="E399">_FV(DT_정보[[#This Row],[DT_DATA]],"m_Condition")</f>
        <v/>
      </c>
    </row>
    <row r="400" spans="1:5" hidden="1" x14ac:dyDescent="0.3">
      <c r="A400" s="1" t="s">
        <v>97</v>
      </c>
      <c r="B400" s="1" t="s">
        <v>3</v>
      </c>
      <c r="C400" t="e" vm="622">
        <v>#VALUE!</v>
      </c>
      <c r="D400" cm="1">
        <f t="array" ref="D400">_FV(DT_정보[[#This Row],[DT_DATA]],"DTBASE.m_fAtkFactor",TRUE)</f>
        <v>1</v>
      </c>
      <c r="E400" t="str" cm="1">
        <f t="array" ref="E400">_FV(DT_정보[[#This Row],[DT_DATA]],"m_Condition")</f>
        <v/>
      </c>
    </row>
    <row r="401" spans="1:5" hidden="1" x14ac:dyDescent="0.3">
      <c r="A401" s="1" t="s">
        <v>97</v>
      </c>
      <c r="B401" s="1" t="s">
        <v>3</v>
      </c>
      <c r="C401" t="e" vm="623">
        <v>#VALUE!</v>
      </c>
      <c r="D401" cm="1">
        <f t="array" ref="D401">_FV(DT_정보[[#This Row],[DT_DATA]],"DTBASE.m_fAtkFactor",TRUE)</f>
        <v>1</v>
      </c>
      <c r="E401" t="str" cm="1">
        <f t="array" ref="E401">_FV(DT_정보[[#This Row],[DT_DATA]],"m_Condition")</f>
        <v/>
      </c>
    </row>
    <row r="402" spans="1:5" hidden="1" x14ac:dyDescent="0.3">
      <c r="A402" s="1" t="s">
        <v>97</v>
      </c>
      <c r="B402" s="1" t="s">
        <v>3</v>
      </c>
      <c r="C402" t="e" vm="624">
        <v>#VALUE!</v>
      </c>
      <c r="D402" cm="1">
        <f t="array" ref="D402">_FV(DT_정보[[#This Row],[DT_DATA]],"DTBASE.m_fAtkFactor",TRUE)</f>
        <v>1</v>
      </c>
      <c r="E402" t="str" cm="1">
        <f t="array" ref="E402">_FV(DT_정보[[#This Row],[DT_DATA]],"m_Condition")</f>
        <v/>
      </c>
    </row>
    <row r="403" spans="1:5" hidden="1" x14ac:dyDescent="0.3">
      <c r="A403" s="1" t="s">
        <v>98</v>
      </c>
      <c r="B403" s="1" t="s">
        <v>1</v>
      </c>
      <c r="C403" t="e" vm="625">
        <v>#VALUE!</v>
      </c>
      <c r="D403" cm="1">
        <f t="array" ref="D403">_FV(DT_정보[[#This Row],[DT_DATA]],"DTBASE.m_fAtkFactor",TRUE)</f>
        <v>0.33</v>
      </c>
      <c r="E403" t="str" cm="1">
        <f t="array" ref="E403">_FV(DT_정보[[#This Row],[DT_DATA]],"m_Condition")</f>
        <v/>
      </c>
    </row>
    <row r="404" spans="1:5" hidden="1" x14ac:dyDescent="0.3">
      <c r="A404" s="1" t="s">
        <v>98</v>
      </c>
      <c r="B404" s="1" t="s">
        <v>1</v>
      </c>
      <c r="C404" t="e" vm="626">
        <v>#VALUE!</v>
      </c>
      <c r="D404" cm="1">
        <f t="array" ref="D404">_FV(DT_정보[[#This Row],[DT_DATA]],"DTBASE.m_fAtkFactor",TRUE)</f>
        <v>0.33</v>
      </c>
      <c r="E404" t="str" cm="1">
        <f t="array" ref="E404">_FV(DT_정보[[#This Row],[DT_DATA]],"m_Condition")</f>
        <v/>
      </c>
    </row>
    <row r="405" spans="1:5" hidden="1" x14ac:dyDescent="0.3">
      <c r="A405" s="1" t="s">
        <v>98</v>
      </c>
      <c r="B405" s="1" t="s">
        <v>1</v>
      </c>
      <c r="C405" t="e" vm="627">
        <v>#VALUE!</v>
      </c>
      <c r="D405" cm="1">
        <f t="array" ref="D405">_FV(DT_정보[[#This Row],[DT_DATA]],"DTBASE.m_fAtkFactor",TRUE)</f>
        <v>0.33</v>
      </c>
      <c r="E405" t="str" cm="1">
        <f t="array" ref="E405">_FV(DT_정보[[#This Row],[DT_DATA]],"m_Condition")</f>
        <v/>
      </c>
    </row>
    <row r="406" spans="1:5" hidden="1" x14ac:dyDescent="0.3">
      <c r="A406" s="1" t="s">
        <v>98</v>
      </c>
      <c r="B406" s="1" t="s">
        <v>2</v>
      </c>
      <c r="C406" t="e" vm="628">
        <v>#VALUE!</v>
      </c>
      <c r="D406" cm="1">
        <f t="array" ref="D406">_FV(DT_정보[[#This Row],[DT_DATA]],"DTBASE.m_fAtkFactor",TRUE)</f>
        <v>2</v>
      </c>
      <c r="E406" t="str" cm="1">
        <f t="array" ref="E406">_FV(DT_정보[[#This Row],[DT_DATA]],"m_Condition")</f>
        <v/>
      </c>
    </row>
    <row r="407" spans="1:5" hidden="1" x14ac:dyDescent="0.3">
      <c r="A407" s="1" t="s">
        <v>98</v>
      </c>
      <c r="B407" s="1" t="s">
        <v>3</v>
      </c>
      <c r="C407" t="e" vm="629">
        <v>#VALUE!</v>
      </c>
      <c r="D407" cm="1">
        <f t="array" ref="D407">_FV(DT_정보[[#This Row],[DT_DATA]],"DTBASE.m_fAtkFactor",TRUE)</f>
        <v>0.6</v>
      </c>
      <c r="E407" t="str" cm="1">
        <f t="array" ref="E407">_FV(DT_정보[[#This Row],[DT_DATA]],"m_Condition")</f>
        <v/>
      </c>
    </row>
    <row r="408" spans="1:5" hidden="1" x14ac:dyDescent="0.3">
      <c r="A408" s="1" t="s">
        <v>98</v>
      </c>
      <c r="B408" s="1" t="s">
        <v>3</v>
      </c>
      <c r="C408" t="e" vm="630">
        <v>#VALUE!</v>
      </c>
      <c r="D408" cm="1">
        <f t="array" ref="D408">_FV(DT_정보[[#This Row],[DT_DATA]],"DTBASE.m_fAtkFactor",TRUE)</f>
        <v>0.6</v>
      </c>
      <c r="E408" t="str" cm="1">
        <f t="array" ref="E408">_FV(DT_정보[[#This Row],[DT_DATA]],"m_Condition")</f>
        <v/>
      </c>
    </row>
    <row r="409" spans="1:5" hidden="1" x14ac:dyDescent="0.3">
      <c r="A409" s="1" t="s">
        <v>98</v>
      </c>
      <c r="B409" s="1" t="s">
        <v>3</v>
      </c>
      <c r="C409" t="e" vm="631">
        <v>#VALUE!</v>
      </c>
      <c r="D409" cm="1">
        <f t="array" ref="D409">_FV(DT_정보[[#This Row],[DT_DATA]],"DTBASE.m_fAtkFactor",TRUE)</f>
        <v>0.6</v>
      </c>
      <c r="E409" t="str" cm="1">
        <f t="array" ref="E409">_FV(DT_정보[[#This Row],[DT_DATA]],"m_Condition")</f>
        <v/>
      </c>
    </row>
    <row r="410" spans="1:5" hidden="1" x14ac:dyDescent="0.3">
      <c r="A410" s="1" t="s">
        <v>98</v>
      </c>
      <c r="B410" s="1" t="s">
        <v>3</v>
      </c>
      <c r="C410" t="e" vm="632">
        <v>#VALUE!</v>
      </c>
      <c r="D410" cm="1">
        <f t="array" ref="D410">_FV(DT_정보[[#This Row],[DT_DATA]],"DTBASE.m_fAtkFactor",TRUE)</f>
        <v>1.2</v>
      </c>
      <c r="E410" t="str" cm="1">
        <f t="array" ref="E410">_FV(DT_정보[[#This Row],[DT_DATA]],"m_Condition")</f>
        <v/>
      </c>
    </row>
    <row r="411" spans="1:5" hidden="1" x14ac:dyDescent="0.3">
      <c r="A411" s="1" t="s">
        <v>99</v>
      </c>
      <c r="B411" s="1" t="s">
        <v>1</v>
      </c>
      <c r="C411" t="e" vm="633">
        <v>#VALUE!</v>
      </c>
      <c r="D411" cm="1">
        <f t="array" ref="D411">_FV(DT_정보[[#This Row],[DT_DATA]],"DTBASE.m_fAtkFactor",TRUE)</f>
        <v>1</v>
      </c>
      <c r="E411" t="str" cm="1">
        <f t="array" ref="E411">_FV(DT_정보[[#This Row],[DT_DATA]],"m_Condition")</f>
        <v/>
      </c>
    </row>
    <row r="412" spans="1:5" hidden="1" x14ac:dyDescent="0.3">
      <c r="A412" s="1" t="s">
        <v>99</v>
      </c>
      <c r="B412" s="1" t="s">
        <v>2</v>
      </c>
      <c r="C412" t="e" vm="634">
        <v>#VALUE!</v>
      </c>
      <c r="D412" cm="1">
        <f t="array" ref="D412">_FV(DT_정보[[#This Row],[DT_DATA]],"DTBASE.m_fAtkFactor",TRUE)</f>
        <v>1.5</v>
      </c>
      <c r="E412" t="str" cm="1">
        <f t="array" ref="E412">_FV(DT_정보[[#This Row],[DT_DATA]],"m_Condition")</f>
        <v/>
      </c>
    </row>
    <row r="413" spans="1:5" hidden="1" x14ac:dyDescent="0.3">
      <c r="A413" s="1" t="s">
        <v>99</v>
      </c>
      <c r="B413" s="1" t="s">
        <v>3</v>
      </c>
      <c r="C413" t="e" vm="635">
        <v>#VALUE!</v>
      </c>
      <c r="D413" cm="1">
        <f t="array" ref="D413">_FV(DT_정보[[#This Row],[DT_DATA]],"DTBASE.m_fAtkFactor",TRUE)</f>
        <v>2.5</v>
      </c>
      <c r="E413" t="str" cm="1">
        <f t="array" ref="E413">_FV(DT_정보[[#This Row],[DT_DATA]],"m_Condition")</f>
        <v/>
      </c>
    </row>
    <row r="414" spans="1:5" hidden="1" x14ac:dyDescent="0.3">
      <c r="A414" s="1" t="s">
        <v>99</v>
      </c>
      <c r="B414" s="1" t="s">
        <v>3</v>
      </c>
      <c r="C414" t="e" vm="636">
        <v>#VALUE!</v>
      </c>
      <c r="D414" cm="1">
        <f t="array" ref="D414">_FV(DT_정보[[#This Row],[DT_DATA]],"DTBASE.m_fAtkFactor",TRUE)</f>
        <v>2.5</v>
      </c>
      <c r="E414" t="str" cm="1">
        <f t="array" ref="E414">_FV(DT_정보[[#This Row],[DT_DATA]],"m_Condition")</f>
        <v/>
      </c>
    </row>
    <row r="415" spans="1:5" hidden="1" x14ac:dyDescent="0.3">
      <c r="A415" s="1" t="s">
        <v>99</v>
      </c>
      <c r="B415" s="1" t="s">
        <v>3</v>
      </c>
      <c r="C415" t="e" vm="637">
        <v>#VALUE!</v>
      </c>
      <c r="D415" cm="1">
        <f t="array" ref="D415">_FV(DT_정보[[#This Row],[DT_DATA]],"DTBASE.m_fAtkFactor",TRUE)</f>
        <v>2.5</v>
      </c>
      <c r="E415" t="str" cm="1">
        <f t="array" ref="E415">_FV(DT_정보[[#This Row],[DT_DATA]],"m_Condition")</f>
        <v/>
      </c>
    </row>
    <row r="416" spans="1:5" hidden="1" x14ac:dyDescent="0.3">
      <c r="A416" s="1" t="s">
        <v>100</v>
      </c>
      <c r="B416" s="1" t="s">
        <v>1</v>
      </c>
      <c r="C416" t="e" vm="638">
        <v>#VALUE!</v>
      </c>
      <c r="D416" cm="1">
        <f t="array" ref="D416">_FV(DT_정보[[#This Row],[DT_DATA]],"DTBASE.m_fAtkFactor",TRUE)</f>
        <v>0.33</v>
      </c>
      <c r="E416" t="str" cm="1">
        <f t="array" ref="E416">_FV(DT_정보[[#This Row],[DT_DATA]],"m_Condition")</f>
        <v/>
      </c>
    </row>
    <row r="417" spans="1:5" hidden="1" x14ac:dyDescent="0.3">
      <c r="A417" s="1" t="s">
        <v>100</v>
      </c>
      <c r="B417" s="1" t="s">
        <v>1</v>
      </c>
      <c r="C417" t="e" vm="639">
        <v>#VALUE!</v>
      </c>
      <c r="D417" cm="1">
        <f t="array" ref="D417">_FV(DT_정보[[#This Row],[DT_DATA]],"DTBASE.m_fAtkFactor",TRUE)</f>
        <v>0.33</v>
      </c>
      <c r="E417" t="str" cm="1">
        <f t="array" ref="E417">_FV(DT_정보[[#This Row],[DT_DATA]],"m_Condition")</f>
        <v/>
      </c>
    </row>
    <row r="418" spans="1:5" hidden="1" x14ac:dyDescent="0.3">
      <c r="A418" s="1" t="s">
        <v>100</v>
      </c>
      <c r="B418" s="1" t="s">
        <v>1</v>
      </c>
      <c r="C418" t="e" vm="640">
        <v>#VALUE!</v>
      </c>
      <c r="D418" cm="1">
        <f t="array" ref="D418">_FV(DT_정보[[#This Row],[DT_DATA]],"DTBASE.m_fAtkFactor",TRUE)</f>
        <v>0.33</v>
      </c>
      <c r="E418" t="str" cm="1">
        <f t="array" ref="E418">_FV(DT_정보[[#This Row],[DT_DATA]],"m_Condition")</f>
        <v/>
      </c>
    </row>
    <row r="419" spans="1:5" hidden="1" x14ac:dyDescent="0.3">
      <c r="A419" s="1" t="s">
        <v>100</v>
      </c>
      <c r="B419" s="1" t="s">
        <v>2</v>
      </c>
      <c r="C419" t="e" vm="641">
        <v>#VALUE!</v>
      </c>
      <c r="D419" cm="1">
        <f t="array" ref="D419">_FV(DT_정보[[#This Row],[DT_DATA]],"DTBASE.m_fAtkFactor",TRUE)</f>
        <v>0.4</v>
      </c>
      <c r="E419" t="str" cm="1">
        <f t="array" ref="E419">_FV(DT_정보[[#This Row],[DT_DATA]],"m_Condition")</f>
        <v/>
      </c>
    </row>
    <row r="420" spans="1:5" hidden="1" x14ac:dyDescent="0.3">
      <c r="A420" s="1" t="s">
        <v>100</v>
      </c>
      <c r="B420" s="1" t="s">
        <v>2</v>
      </c>
      <c r="C420" t="e" vm="642">
        <v>#VALUE!</v>
      </c>
      <c r="D420" cm="1">
        <f t="array" ref="D420">_FV(DT_정보[[#This Row],[DT_DATA]],"DTBASE.m_fAtkFactor",TRUE)</f>
        <v>0.4</v>
      </c>
      <c r="E420" t="str" cm="1">
        <f t="array" ref="E420">_FV(DT_정보[[#This Row],[DT_DATA]],"m_Condition")</f>
        <v/>
      </c>
    </row>
    <row r="421" spans="1:5" hidden="1" x14ac:dyDescent="0.3">
      <c r="A421" s="1" t="s">
        <v>100</v>
      </c>
      <c r="B421" s="1" t="s">
        <v>2</v>
      </c>
      <c r="C421" t="e" vm="643">
        <v>#VALUE!</v>
      </c>
      <c r="D421" cm="1">
        <f t="array" ref="D421">_FV(DT_정보[[#This Row],[DT_DATA]],"DTBASE.m_fAtkFactor",TRUE)</f>
        <v>0.4</v>
      </c>
      <c r="E421" t="str" cm="1">
        <f t="array" ref="E421">_FV(DT_정보[[#This Row],[DT_DATA]],"m_Condition")</f>
        <v/>
      </c>
    </row>
    <row r="422" spans="1:5" hidden="1" x14ac:dyDescent="0.3">
      <c r="A422" s="1" t="s">
        <v>100</v>
      </c>
      <c r="B422" s="1" t="s">
        <v>2</v>
      </c>
      <c r="C422" t="e" vm="644">
        <v>#VALUE!</v>
      </c>
      <c r="D422" cm="1">
        <f t="array" ref="D422">_FV(DT_정보[[#This Row],[DT_DATA]],"DTBASE.m_fAtkFactor",TRUE)</f>
        <v>0.8</v>
      </c>
      <c r="E422" t="str" cm="1">
        <f t="array" ref="E422">_FV(DT_정보[[#This Row],[DT_DATA]],"m_Condition")</f>
        <v/>
      </c>
    </row>
    <row r="423" spans="1:5" hidden="1" x14ac:dyDescent="0.3">
      <c r="A423" s="1" t="s">
        <v>100</v>
      </c>
      <c r="B423" s="1" t="s">
        <v>3</v>
      </c>
      <c r="C423" t="e" vm="645">
        <v>#VALUE!</v>
      </c>
      <c r="D423" cm="1">
        <f t="array" ref="D423">_FV(DT_정보[[#This Row],[DT_DATA]],"DTBASE.m_fAtkFactor",TRUE)</f>
        <v>2.8</v>
      </c>
      <c r="E423" t="str" cm="1">
        <f t="array" ref="E423">_FV(DT_정보[[#This Row],[DT_DATA]],"m_Condition")</f>
        <v/>
      </c>
    </row>
    <row r="424" spans="1:5" hidden="1" x14ac:dyDescent="0.3">
      <c r="A424" s="1" t="s">
        <v>101</v>
      </c>
      <c r="B424" s="1" t="s">
        <v>1</v>
      </c>
      <c r="C424" t="e" vm="646">
        <v>#VALUE!</v>
      </c>
      <c r="D424" cm="1">
        <f t="array" ref="D424">_FV(DT_정보[[#This Row],[DT_DATA]],"DTBASE.m_fAtkFactor",TRUE)</f>
        <v>1</v>
      </c>
      <c r="E424" t="str" cm="1">
        <f t="array" ref="E424">_FV(DT_정보[[#This Row],[DT_DATA]],"m_Condition")</f>
        <v/>
      </c>
    </row>
    <row r="425" spans="1:5" hidden="1" x14ac:dyDescent="0.3">
      <c r="A425" s="1" t="s">
        <v>101</v>
      </c>
      <c r="B425" s="1" t="s">
        <v>9</v>
      </c>
      <c r="C425" t="e" vm="647">
        <v>#VALUE!</v>
      </c>
      <c r="D425" cm="1">
        <f t="array" ref="D425">_FV(DT_정보[[#This Row],[DT_DATA]],"DTBASE.m_fAtkFactor",TRUE)</f>
        <v>1</v>
      </c>
      <c r="E425" t="str" cm="1">
        <f t="array" ref="E425">_FV(DT_정보[[#This Row],[DT_DATA]],"m_Condition")</f>
        <v/>
      </c>
    </row>
    <row r="426" spans="1:5" hidden="1" x14ac:dyDescent="0.3">
      <c r="A426" s="1" t="s">
        <v>101</v>
      </c>
      <c r="B426" s="1" t="s">
        <v>2</v>
      </c>
      <c r="C426" t="e" vm="648">
        <v>#VALUE!</v>
      </c>
      <c r="D426" cm="1">
        <f t="array" ref="D426">_FV(DT_정보[[#This Row],[DT_DATA]],"DTBASE.m_fAtkFactor",TRUE)</f>
        <v>0</v>
      </c>
      <c r="E426" t="str" cm="1">
        <f t="array" ref="E426">_FV(DT_정보[[#This Row],[DT_DATA]],"m_Condition")</f>
        <v/>
      </c>
    </row>
    <row r="427" spans="1:5" hidden="1" x14ac:dyDescent="0.3">
      <c r="A427" s="1" t="s">
        <v>101</v>
      </c>
      <c r="B427" s="1" t="s">
        <v>2</v>
      </c>
      <c r="C427" t="e" vm="649">
        <v>#VALUE!</v>
      </c>
      <c r="D427" cm="1">
        <f t="array" ref="D427">_FV(DT_정보[[#This Row],[DT_DATA]],"DTBASE.m_fAtkFactor",TRUE)</f>
        <v>2.2999999999999998</v>
      </c>
      <c r="E427" t="str" cm="1">
        <f t="array" ref="E427">_FV(DT_정보[[#This Row],[DT_DATA]],"m_Condition")</f>
        <v>{'m_SkillStrID': 'NKM_UNIT_C_DAYMINE_SOMI_SKILL', 'm_SkillLevel': [1, 4]}</v>
      </c>
    </row>
    <row r="428" spans="1:5" hidden="1" x14ac:dyDescent="0.3">
      <c r="A428" s="1" t="s">
        <v>101</v>
      </c>
      <c r="B428" s="1" t="s">
        <v>2</v>
      </c>
      <c r="C428" t="e" vm="650">
        <v>#VALUE!</v>
      </c>
      <c r="D428" cm="1">
        <f t="array" ref="D428">_FV(DT_정보[[#This Row],[DT_DATA]],"DTBASE.m_fAtkFactor",TRUE)</f>
        <v>2.2999999999999998</v>
      </c>
      <c r="E428" t="str" cm="1">
        <f t="array" ref="E428">_FV(DT_정보[[#This Row],[DT_DATA]],"m_Condition")</f>
        <v>{'m_SkillStrID': 'NKM_UNIT_C_DAYMINE_SOMI_SKILL', 'm_SkillLevel': [5, 99]}</v>
      </c>
    </row>
    <row r="429" spans="1:5" hidden="1" x14ac:dyDescent="0.3">
      <c r="A429" s="1" t="s">
        <v>101</v>
      </c>
      <c r="B429" s="1" t="s">
        <v>3</v>
      </c>
      <c r="C429" t="e" vm="651">
        <v>#VALUE!</v>
      </c>
      <c r="D429" cm="1">
        <f t="array" ref="D429">_FV(DT_정보[[#This Row],[DT_DATA]],"DTBASE.m_fAtkFactor",TRUE)</f>
        <v>3.25</v>
      </c>
      <c r="E429" t="str" cm="1">
        <f t="array" ref="E429">_FV(DT_정보[[#This Row],[DT_DATA]],"m_Condition")</f>
        <v/>
      </c>
    </row>
    <row r="430" spans="1:5" hidden="1" x14ac:dyDescent="0.3">
      <c r="A430" s="1" t="s">
        <v>102</v>
      </c>
      <c r="B430" s="1" t="s">
        <v>5</v>
      </c>
      <c r="C430" t="e" vm="652">
        <v>#VALUE!</v>
      </c>
      <c r="D430" cm="1">
        <f t="array" ref="D430">_FV(DT_정보[[#This Row],[DT_DATA]],"DTBASE.m_fAtkFactor",TRUE)</f>
        <v>1.8</v>
      </c>
      <c r="E430" t="str" cm="1">
        <f t="array" ref="E430">_FV(DT_정보[[#This Row],[DT_DATA]],"m_Condition")</f>
        <v>{'m_SkillStrID': 'NKM_UNIT_C_DELTA_JAKE_PASSIVE', 'm_SkillLevel': [1, 4]}</v>
      </c>
    </row>
    <row r="431" spans="1:5" hidden="1" x14ac:dyDescent="0.3">
      <c r="A431" s="1" t="s">
        <v>102</v>
      </c>
      <c r="B431" s="1" t="s">
        <v>5</v>
      </c>
      <c r="C431" t="e" vm="653">
        <v>#VALUE!</v>
      </c>
      <c r="D431" cm="1">
        <f t="array" ref="D431">_FV(DT_정보[[#This Row],[DT_DATA]],"DTBASE.m_fAtkFactor",TRUE)</f>
        <v>2.7</v>
      </c>
      <c r="E431" t="str" cm="1">
        <f t="array" ref="E431">_FV(DT_정보[[#This Row],[DT_DATA]],"m_Condition")</f>
        <v>{'m_SkillStrID': 'NKM_UNIT_C_DELTA_JAKE_PASSIVE', 'm_SkillLevel': [5, 99]}</v>
      </c>
    </row>
    <row r="432" spans="1:5" hidden="1" x14ac:dyDescent="0.3">
      <c r="A432" s="1" t="s">
        <v>102</v>
      </c>
      <c r="B432" s="1" t="s">
        <v>1</v>
      </c>
      <c r="C432" t="e" vm="654">
        <v>#VALUE!</v>
      </c>
      <c r="D432" cm="1">
        <f t="array" ref="D432">_FV(DT_정보[[#This Row],[DT_DATA]],"DTBASE.m_fAtkFactor",TRUE)</f>
        <v>0.5</v>
      </c>
      <c r="E432" t="str" cm="1">
        <f t="array" ref="E432">_FV(DT_정보[[#This Row],[DT_DATA]],"m_Condition")</f>
        <v/>
      </c>
    </row>
    <row r="433" spans="1:5" hidden="1" x14ac:dyDescent="0.3">
      <c r="A433" s="1" t="s">
        <v>102</v>
      </c>
      <c r="B433" s="1" t="s">
        <v>1</v>
      </c>
      <c r="C433" t="e" vm="655">
        <v>#VALUE!</v>
      </c>
      <c r="D433" cm="1">
        <f t="array" ref="D433">_FV(DT_정보[[#This Row],[DT_DATA]],"DTBASE.m_fAtkFactor",TRUE)</f>
        <v>0.5</v>
      </c>
      <c r="E433" t="str" cm="1">
        <f t="array" ref="E433">_FV(DT_정보[[#This Row],[DT_DATA]],"m_Condition")</f>
        <v/>
      </c>
    </row>
    <row r="434" spans="1:5" hidden="1" x14ac:dyDescent="0.3">
      <c r="A434" s="1" t="s">
        <v>102</v>
      </c>
      <c r="B434" s="1" t="s">
        <v>2</v>
      </c>
      <c r="C434" t="e" vm="656">
        <v>#VALUE!</v>
      </c>
      <c r="D434" cm="1">
        <f t="array" ref="D434">_FV(DT_정보[[#This Row],[DT_DATA]],"DTBASE.m_fAtkFactor",TRUE)</f>
        <v>1.8</v>
      </c>
      <c r="E434" t="str" cm="1">
        <f t="array" ref="E434">_FV(DT_정보[[#This Row],[DT_DATA]],"m_Condition")</f>
        <v>{'m_SkillStrID': 'NKM_UNIT_C_DELTA_JAKE_SKILL', 'm_SkillLevel': [1, 4]}</v>
      </c>
    </row>
    <row r="435" spans="1:5" hidden="1" x14ac:dyDescent="0.3">
      <c r="A435" s="1" t="s">
        <v>102</v>
      </c>
      <c r="B435" s="1" t="s">
        <v>2</v>
      </c>
      <c r="C435" t="e" vm="657">
        <v>#VALUE!</v>
      </c>
      <c r="D435" cm="1">
        <f t="array" ref="D435">_FV(DT_정보[[#This Row],[DT_DATA]],"DTBASE.m_fAtkFactor",TRUE)</f>
        <v>1.8</v>
      </c>
      <c r="E435" t="str" cm="1">
        <f t="array" ref="E435">_FV(DT_정보[[#This Row],[DT_DATA]],"m_Condition")</f>
        <v>{'m_SkillStrID': 'NKM_UNIT_C_DELTA_JAKE_SKILL', 'm_SkillLevel': [5, 99]}</v>
      </c>
    </row>
    <row r="436" spans="1:5" hidden="1" x14ac:dyDescent="0.3">
      <c r="A436" s="1" t="s">
        <v>102</v>
      </c>
      <c r="B436" s="1" t="s">
        <v>12</v>
      </c>
      <c r="C436" t="e" vm="658">
        <v>#VALUE!</v>
      </c>
      <c r="D436" cm="1">
        <f t="array" ref="D436">_FV(DT_정보[[#This Row],[DT_DATA]],"DTBASE.m_fAtkFactor",TRUE)</f>
        <v>1</v>
      </c>
      <c r="E436" t="str" cm="1">
        <f t="array" ref="E436">_FV(DT_정보[[#This Row],[DT_DATA]],"m_Condition")</f>
        <v/>
      </c>
    </row>
    <row r="437" spans="1:5" hidden="1" x14ac:dyDescent="0.3">
      <c r="A437" s="1" t="s">
        <v>102</v>
      </c>
      <c r="B437" s="1" t="s">
        <v>12</v>
      </c>
      <c r="C437" t="e" vm="659">
        <v>#VALUE!</v>
      </c>
      <c r="D437" cm="1">
        <f t="array" ref="D437">_FV(DT_정보[[#This Row],[DT_DATA]],"DTBASE.m_fAtkFactor",TRUE)</f>
        <v>1</v>
      </c>
      <c r="E437" t="str" cm="1">
        <f t="array" ref="E437">_FV(DT_정보[[#This Row],[DT_DATA]],"m_Condition")</f>
        <v/>
      </c>
    </row>
    <row r="438" spans="1:5" hidden="1" x14ac:dyDescent="0.3">
      <c r="A438" s="1" t="s">
        <v>102</v>
      </c>
      <c r="B438" s="1" t="s">
        <v>12</v>
      </c>
      <c r="C438" t="e" vm="660">
        <v>#VALUE!</v>
      </c>
      <c r="D438" cm="1">
        <f t="array" ref="D438">_FV(DT_정보[[#This Row],[DT_DATA]],"DTBASE.m_fAtkFactor",TRUE)</f>
        <v>1</v>
      </c>
      <c r="E438" t="str" cm="1">
        <f t="array" ref="E438">_FV(DT_정보[[#This Row],[DT_DATA]],"m_Condition")</f>
        <v/>
      </c>
    </row>
    <row r="439" spans="1:5" hidden="1" x14ac:dyDescent="0.3">
      <c r="A439" s="1" t="s">
        <v>103</v>
      </c>
      <c r="B439" s="1" t="s">
        <v>1</v>
      </c>
      <c r="C439" t="e" vm="661">
        <v>#VALUE!</v>
      </c>
      <c r="D439" cm="1">
        <f t="array" ref="D439">_FV(DT_정보[[#This Row],[DT_DATA]],"DTBASE.m_fAtkFactor",TRUE)</f>
        <v>0.35</v>
      </c>
      <c r="E439" t="str" cm="1">
        <f t="array" ref="E439">_FV(DT_정보[[#This Row],[DT_DATA]],"m_Condition")</f>
        <v/>
      </c>
    </row>
    <row r="440" spans="1:5" hidden="1" x14ac:dyDescent="0.3">
      <c r="A440" s="1" t="s">
        <v>103</v>
      </c>
      <c r="B440" s="1" t="s">
        <v>1</v>
      </c>
      <c r="C440" t="e" vm="662">
        <v>#VALUE!</v>
      </c>
      <c r="D440" cm="1">
        <f t="array" ref="D440">_FV(DT_정보[[#This Row],[DT_DATA]],"DTBASE.m_fAtkFactor",TRUE)</f>
        <v>0.35</v>
      </c>
      <c r="E440" t="str" cm="1">
        <f t="array" ref="E440">_FV(DT_정보[[#This Row],[DT_DATA]],"m_Condition")</f>
        <v/>
      </c>
    </row>
    <row r="441" spans="1:5" hidden="1" x14ac:dyDescent="0.3">
      <c r="A441" s="1" t="s">
        <v>103</v>
      </c>
      <c r="B441" s="1" t="s">
        <v>1</v>
      </c>
      <c r="C441" t="e" vm="663">
        <v>#VALUE!</v>
      </c>
      <c r="D441" cm="1">
        <f t="array" ref="D441">_FV(DT_정보[[#This Row],[DT_DATA]],"DTBASE.m_fAtkFactor",TRUE)</f>
        <v>0.35</v>
      </c>
      <c r="E441" t="str" cm="1">
        <f t="array" ref="E441">_FV(DT_정보[[#This Row],[DT_DATA]],"m_Condition")</f>
        <v/>
      </c>
    </row>
    <row r="442" spans="1:5" hidden="1" x14ac:dyDescent="0.3">
      <c r="A442" s="1" t="s">
        <v>103</v>
      </c>
      <c r="B442" s="1" t="s">
        <v>4</v>
      </c>
      <c r="C442" t="e" vm="664">
        <v>#VALUE!</v>
      </c>
      <c r="D442" cm="1">
        <f t="array" ref="D442">_FV(DT_정보[[#This Row],[DT_DATA]],"DTBASE.m_fAtkFactor",TRUE)</f>
        <v>1.9975000000000001</v>
      </c>
      <c r="E442" t="str" cm="1">
        <f t="array" ref="E442">_FV(DT_정보[[#This Row],[DT_DATA]],"m_Condition")</f>
        <v/>
      </c>
    </row>
    <row r="443" spans="1:5" hidden="1" x14ac:dyDescent="0.3">
      <c r="A443" s="1" t="s">
        <v>103</v>
      </c>
      <c r="B443" s="1" t="s">
        <v>2</v>
      </c>
      <c r="C443" t="e" vm="665">
        <v>#VALUE!</v>
      </c>
      <c r="D443" cm="1">
        <f t="array" ref="D443">_FV(DT_정보[[#This Row],[DT_DATA]],"DTBASE.m_fAtkFactor",TRUE)</f>
        <v>2.38</v>
      </c>
      <c r="E443" t="str" cm="1">
        <f t="array" ref="E443">_FV(DT_정보[[#This Row],[DT_DATA]],"m_Condition")</f>
        <v/>
      </c>
    </row>
    <row r="444" spans="1:5" hidden="1" x14ac:dyDescent="0.3">
      <c r="A444" s="1" t="s">
        <v>103</v>
      </c>
      <c r="B444" s="1" t="s">
        <v>3</v>
      </c>
      <c r="C444" t="e" vm="666">
        <v>#VALUE!</v>
      </c>
      <c r="D444" cm="1">
        <f t="array" ref="D444">_FV(DT_정보[[#This Row],[DT_DATA]],"DTBASE.m_fAtkFactor",TRUE)</f>
        <v>1.36</v>
      </c>
      <c r="E444" t="str" cm="1">
        <f t="array" ref="E444">_FV(DT_정보[[#This Row],[DT_DATA]],"m_Condition")</f>
        <v/>
      </c>
    </row>
    <row r="445" spans="1:5" hidden="1" x14ac:dyDescent="0.3">
      <c r="A445" s="1" t="s">
        <v>103</v>
      </c>
      <c r="B445" s="1" t="s">
        <v>3</v>
      </c>
      <c r="C445" t="e" vm="667">
        <v>#VALUE!</v>
      </c>
      <c r="D445" cm="1">
        <f t="array" ref="D445">_FV(DT_정보[[#This Row],[DT_DATA]],"DTBASE.m_fAtkFactor",TRUE)</f>
        <v>1.9975000000000001</v>
      </c>
      <c r="E445" t="str" cm="1">
        <f t="array" ref="E445">_FV(DT_정보[[#This Row],[DT_DATA]],"m_Condition")</f>
        <v/>
      </c>
    </row>
    <row r="446" spans="1:5" hidden="1" x14ac:dyDescent="0.3">
      <c r="A446" s="1" t="s">
        <v>33</v>
      </c>
      <c r="B446" s="1" t="s">
        <v>1</v>
      </c>
      <c r="C446" t="e" vm="668">
        <v>#VALUE!</v>
      </c>
      <c r="D446" cm="1">
        <f t="array" ref="D446">_FV(DT_정보[[#This Row],[DT_DATA]],"DTBASE.m_fAtkFactor",TRUE)</f>
        <v>1</v>
      </c>
      <c r="E446" t="str" cm="1">
        <f t="array" ref="E446">_FV(DT_정보[[#This Row],[DT_DATA]],"m_Condition")</f>
        <v/>
      </c>
    </row>
    <row r="447" spans="1:5" hidden="1" x14ac:dyDescent="0.3">
      <c r="A447" s="1" t="s">
        <v>33</v>
      </c>
      <c r="B447" s="1" t="s">
        <v>9</v>
      </c>
      <c r="C447" t="e" vm="669">
        <v>#VALUE!</v>
      </c>
      <c r="D447" cm="1">
        <f t="array" ref="D447">_FV(DT_정보[[#This Row],[DT_DATA]],"DTBASE.m_fAtkFactor",TRUE)</f>
        <v>1</v>
      </c>
      <c r="E447" t="str" cm="1">
        <f t="array" ref="E447">_FV(DT_정보[[#This Row],[DT_DATA]],"m_Condition")</f>
        <v/>
      </c>
    </row>
    <row r="448" spans="1:5" hidden="1" x14ac:dyDescent="0.3">
      <c r="A448" s="1" t="s">
        <v>33</v>
      </c>
      <c r="B448" s="1" t="s">
        <v>4</v>
      </c>
      <c r="C448" t="e" vm="670">
        <v>#VALUE!</v>
      </c>
      <c r="D448" cm="1">
        <f t="array" ref="D448">_FV(DT_정보[[#This Row],[DT_DATA]],"DTBASE.m_fAtkFactor",TRUE)</f>
        <v>1</v>
      </c>
      <c r="E448" t="str" cm="1">
        <f t="array" ref="E448">_FV(DT_정보[[#This Row],[DT_DATA]],"m_Condition")</f>
        <v>{'m_SkillStrID': 'NKM_UNIT_C_DELTA_KYLE_PASSIVE', 'm_SkillLevel': [1, 4]}</v>
      </c>
    </row>
    <row r="449" spans="1:5" hidden="1" x14ac:dyDescent="0.3">
      <c r="A449" s="1" t="s">
        <v>33</v>
      </c>
      <c r="B449" s="1" t="s">
        <v>4</v>
      </c>
      <c r="C449" t="e" vm="671">
        <v>#VALUE!</v>
      </c>
      <c r="D449" cm="1">
        <f t="array" ref="D449">_FV(DT_정보[[#This Row],[DT_DATA]],"DTBASE.m_fAtkFactor",TRUE)</f>
        <v>1</v>
      </c>
      <c r="E449" t="str" cm="1">
        <f t="array" ref="E449">_FV(DT_정보[[#This Row],[DT_DATA]],"m_Condition")</f>
        <v>{'m_SkillStrID': 'NKM_UNIT_C_DELTA_KYLE_PASSIVE', 'm_SkillLevel': [5, 99]}</v>
      </c>
    </row>
    <row r="450" spans="1:5" hidden="1" x14ac:dyDescent="0.3">
      <c r="A450" s="1" t="s">
        <v>33</v>
      </c>
      <c r="B450" s="1" t="s">
        <v>34</v>
      </c>
      <c r="C450" t="e" vm="672">
        <v>#VALUE!</v>
      </c>
      <c r="D450" cm="1">
        <f t="array" ref="D450">_FV(DT_정보[[#This Row],[DT_DATA]],"DTBASE.m_fAtkFactor",TRUE)</f>
        <v>1</v>
      </c>
      <c r="E450" t="str" cm="1">
        <f t="array" ref="E450">_FV(DT_정보[[#This Row],[DT_DATA]],"m_Condition")</f>
        <v>{'m_SkillStrID': 'NKM_UNIT_C_DELTA_KYLE_PASSIVE', 'm_SkillLevel': [1, 4]}</v>
      </c>
    </row>
    <row r="451" spans="1:5" hidden="1" x14ac:dyDescent="0.3">
      <c r="A451" s="1" t="s">
        <v>33</v>
      </c>
      <c r="B451" s="1" t="s">
        <v>34</v>
      </c>
      <c r="C451" t="e" vm="673">
        <v>#VALUE!</v>
      </c>
      <c r="D451" cm="1">
        <f t="array" ref="D451">_FV(DT_정보[[#This Row],[DT_DATA]],"DTBASE.m_fAtkFactor",TRUE)</f>
        <v>1</v>
      </c>
      <c r="E451" t="str" cm="1">
        <f t="array" ref="E451">_FV(DT_정보[[#This Row],[DT_DATA]],"m_Condition")</f>
        <v>{'m_SkillStrID': 'NKM_UNIT_C_DELTA_KYLE_PASSIVE', 'm_SkillLevel': [5, 99]}</v>
      </c>
    </row>
    <row r="452" spans="1:5" hidden="1" x14ac:dyDescent="0.3">
      <c r="A452" s="1" t="s">
        <v>33</v>
      </c>
      <c r="B452" s="1" t="s">
        <v>12</v>
      </c>
      <c r="C452" t="e" vm="674">
        <v>#VALUE!</v>
      </c>
      <c r="D452" cm="1">
        <f t="array" ref="D452">_FV(DT_정보[[#This Row],[DT_DATA]],"DTBASE.m_fAtkFactor",TRUE)</f>
        <v>0</v>
      </c>
      <c r="E452" t="str" cm="1">
        <f t="array" ref="E452">_FV(DT_정보[[#This Row],[DT_DATA]],"m_Condition")</f>
        <v/>
      </c>
    </row>
    <row r="453" spans="1:5" hidden="1" x14ac:dyDescent="0.3">
      <c r="A453" s="1" t="s">
        <v>33</v>
      </c>
      <c r="B453" s="1" t="s">
        <v>12</v>
      </c>
      <c r="C453" t="e" vm="675">
        <v>#VALUE!</v>
      </c>
      <c r="D453" cm="1">
        <f t="array" ref="D453">_FV(DT_정보[[#This Row],[DT_DATA]],"DTBASE.m_fAtkFactor",TRUE)</f>
        <v>0.5</v>
      </c>
      <c r="E453" t="str" cm="1">
        <f t="array" ref="E453">_FV(DT_정보[[#This Row],[DT_DATA]],"m_Condition")</f>
        <v/>
      </c>
    </row>
    <row r="454" spans="1:5" hidden="1" x14ac:dyDescent="0.3">
      <c r="A454" s="1" t="s">
        <v>33</v>
      </c>
      <c r="B454" s="1" t="s">
        <v>12</v>
      </c>
      <c r="C454" t="e" vm="676">
        <v>#VALUE!</v>
      </c>
      <c r="D454" cm="1">
        <f t="array" ref="D454">_FV(DT_정보[[#This Row],[DT_DATA]],"DTBASE.m_fAtkFactor",TRUE)</f>
        <v>0.5</v>
      </c>
      <c r="E454" t="str" cm="1">
        <f t="array" ref="E454">_FV(DT_정보[[#This Row],[DT_DATA]],"m_Condition")</f>
        <v/>
      </c>
    </row>
    <row r="455" spans="1:5" hidden="1" x14ac:dyDescent="0.3">
      <c r="A455" s="1" t="s">
        <v>33</v>
      </c>
      <c r="B455" s="1" t="s">
        <v>12</v>
      </c>
      <c r="C455" t="e" vm="677">
        <v>#VALUE!</v>
      </c>
      <c r="D455" cm="1">
        <f t="array" ref="D455">_FV(DT_정보[[#This Row],[DT_DATA]],"DTBASE.m_fAtkFactor",TRUE)</f>
        <v>0.5</v>
      </c>
      <c r="E455" t="str" cm="1">
        <f t="array" ref="E455">_FV(DT_정보[[#This Row],[DT_DATA]],"m_Condition")</f>
        <v/>
      </c>
    </row>
    <row r="456" spans="1:5" hidden="1" x14ac:dyDescent="0.3">
      <c r="A456" s="1" t="s">
        <v>33</v>
      </c>
      <c r="B456" s="1" t="s">
        <v>12</v>
      </c>
      <c r="C456" t="e" vm="678">
        <v>#VALUE!</v>
      </c>
      <c r="D456" cm="1">
        <f t="array" ref="D456">_FV(DT_정보[[#This Row],[DT_DATA]],"DTBASE.m_fAtkFactor",TRUE)</f>
        <v>2</v>
      </c>
      <c r="E456" t="str" cm="1">
        <f t="array" ref="E456">_FV(DT_정보[[#This Row],[DT_DATA]],"m_Condition")</f>
        <v/>
      </c>
    </row>
    <row r="457" spans="1:5" hidden="1" x14ac:dyDescent="0.3">
      <c r="A457" s="1" t="s">
        <v>104</v>
      </c>
      <c r="B457" s="1" t="s">
        <v>282</v>
      </c>
      <c r="C457" t="e" vm="679">
        <v>#VALUE!</v>
      </c>
      <c r="D457" cm="1">
        <f t="array" ref="D457">_FV(DT_정보[[#This Row],[DT_DATA]],"DTBASE.m_fAtkFactor",TRUE)</f>
        <v>0</v>
      </c>
      <c r="E457" t="str" cm="1">
        <f t="array" ref="E457">_FV(DT_정보[[#This Row],[DT_DATA]],"m_Condition")</f>
        <v/>
      </c>
    </row>
    <row r="458" spans="1:5" hidden="1" x14ac:dyDescent="0.3">
      <c r="A458" s="1" t="s">
        <v>104</v>
      </c>
      <c r="B458" s="1" t="s">
        <v>282</v>
      </c>
      <c r="C458" t="e" vm="680">
        <v>#VALUE!</v>
      </c>
      <c r="D458" cm="1">
        <f t="array" ref="D458">_FV(DT_정보[[#This Row],[DT_DATA]],"DTBASE.m_fAtkFactor",TRUE)</f>
        <v>1.5</v>
      </c>
      <c r="E458" t="str" cm="1">
        <f t="array" ref="E458">_FV(DT_정보[[#This Row],[DT_DATA]],"m_Condition")</f>
        <v/>
      </c>
    </row>
    <row r="459" spans="1:5" hidden="1" x14ac:dyDescent="0.3">
      <c r="A459" s="1" t="s">
        <v>104</v>
      </c>
      <c r="B459" s="1" t="s">
        <v>15</v>
      </c>
      <c r="C459" t="e" vm="681">
        <v>#VALUE!</v>
      </c>
      <c r="D459" cm="1">
        <f t="array" ref="D459">_FV(DT_정보[[#This Row],[DT_DATA]],"DTBASE.m_fAtkFactor",TRUE)</f>
        <v>0</v>
      </c>
      <c r="E459" t="str" cm="1">
        <f t="array" ref="E459">_FV(DT_정보[[#This Row],[DT_DATA]],"m_Condition")</f>
        <v/>
      </c>
    </row>
    <row r="460" spans="1:5" hidden="1" x14ac:dyDescent="0.3">
      <c r="A460" s="1" t="s">
        <v>104</v>
      </c>
      <c r="B460" s="1" t="s">
        <v>15</v>
      </c>
      <c r="C460" t="e" vm="682">
        <v>#VALUE!</v>
      </c>
      <c r="D460" cm="1">
        <f t="array" ref="D460">_FV(DT_정보[[#This Row],[DT_DATA]],"DTBASE.m_fAtkFactor",TRUE)</f>
        <v>1.5</v>
      </c>
      <c r="E460" t="str" cm="1">
        <f t="array" ref="E460">_FV(DT_정보[[#This Row],[DT_DATA]],"m_Condition")</f>
        <v/>
      </c>
    </row>
    <row r="461" spans="1:5" hidden="1" x14ac:dyDescent="0.3">
      <c r="A461" s="1" t="s">
        <v>104</v>
      </c>
      <c r="B461" s="1" t="s">
        <v>1</v>
      </c>
      <c r="C461" t="e" vm="683">
        <v>#VALUE!</v>
      </c>
      <c r="D461" cm="1">
        <f t="array" ref="D461">_FV(DT_정보[[#This Row],[DT_DATA]],"DTBASE.m_fAtkFactor",TRUE)</f>
        <v>0.5</v>
      </c>
      <c r="E461" t="str" cm="1">
        <f t="array" ref="E461">_FV(DT_정보[[#This Row],[DT_DATA]],"m_Condition")</f>
        <v/>
      </c>
    </row>
    <row r="462" spans="1:5" hidden="1" x14ac:dyDescent="0.3">
      <c r="A462" s="1" t="s">
        <v>104</v>
      </c>
      <c r="B462" s="1" t="s">
        <v>1</v>
      </c>
      <c r="C462" t="e" vm="684">
        <v>#VALUE!</v>
      </c>
      <c r="D462" cm="1">
        <f t="array" ref="D462">_FV(DT_정보[[#This Row],[DT_DATA]],"DTBASE.m_fAtkFactor",TRUE)</f>
        <v>0.5</v>
      </c>
      <c r="E462" t="str" cm="1">
        <f t="array" ref="E462">_FV(DT_정보[[#This Row],[DT_DATA]],"m_Condition")</f>
        <v/>
      </c>
    </row>
    <row r="463" spans="1:5" hidden="1" x14ac:dyDescent="0.3">
      <c r="A463" s="1" t="s">
        <v>104</v>
      </c>
      <c r="B463" s="1" t="s">
        <v>9</v>
      </c>
      <c r="C463" t="e" vm="685">
        <v>#VALUE!</v>
      </c>
      <c r="D463" cm="1">
        <f t="array" ref="D463">_FV(DT_정보[[#This Row],[DT_DATA]],"DTBASE.m_fAtkFactor",TRUE)</f>
        <v>0.5</v>
      </c>
      <c r="E463" t="str" cm="1">
        <f t="array" ref="E463">_FV(DT_정보[[#This Row],[DT_DATA]],"m_Condition")</f>
        <v/>
      </c>
    </row>
    <row r="464" spans="1:5" hidden="1" x14ac:dyDescent="0.3">
      <c r="A464" s="1" t="s">
        <v>104</v>
      </c>
      <c r="B464" s="1" t="s">
        <v>9</v>
      </c>
      <c r="C464" t="e" vm="686">
        <v>#VALUE!</v>
      </c>
      <c r="D464" cm="1">
        <f t="array" ref="D464">_FV(DT_정보[[#This Row],[DT_DATA]],"DTBASE.m_fAtkFactor",TRUE)</f>
        <v>0.5</v>
      </c>
      <c r="E464" t="str" cm="1">
        <f t="array" ref="E464">_FV(DT_정보[[#This Row],[DT_DATA]],"m_Condition")</f>
        <v/>
      </c>
    </row>
    <row r="465" spans="1:5" hidden="1" x14ac:dyDescent="0.3">
      <c r="A465" s="1" t="s">
        <v>104</v>
      </c>
      <c r="B465" s="1" t="s">
        <v>3</v>
      </c>
      <c r="C465" t="e" vm="687">
        <v>#VALUE!</v>
      </c>
      <c r="D465" cm="1">
        <f t="array" ref="D465">_FV(DT_정보[[#This Row],[DT_DATA]],"DTBASE.m_fAtkFactor",TRUE)</f>
        <v>1.34555</v>
      </c>
      <c r="E465" t="str" cm="1">
        <f t="array" ref="E465">_FV(DT_정보[[#This Row],[DT_DATA]],"m_Condition")</f>
        <v/>
      </c>
    </row>
    <row r="466" spans="1:5" hidden="1" x14ac:dyDescent="0.3">
      <c r="A466" s="1" t="s">
        <v>104</v>
      </c>
      <c r="B466" s="1" t="s">
        <v>3</v>
      </c>
      <c r="C466" t="e" vm="688">
        <v>#VALUE!</v>
      </c>
      <c r="D466" cm="1">
        <f t="array" ref="D466">_FV(DT_정보[[#This Row],[DT_DATA]],"DTBASE.m_fAtkFactor",TRUE)</f>
        <v>1.34555</v>
      </c>
      <c r="E466" t="str" cm="1">
        <f t="array" ref="E466">_FV(DT_정보[[#This Row],[DT_DATA]],"m_Condition")</f>
        <v/>
      </c>
    </row>
    <row r="467" spans="1:5" hidden="1" x14ac:dyDescent="0.3">
      <c r="A467" s="1" t="s">
        <v>104</v>
      </c>
      <c r="B467" s="1" t="s">
        <v>3</v>
      </c>
      <c r="C467" t="e" vm="689">
        <v>#VALUE!</v>
      </c>
      <c r="D467" cm="1">
        <f t="array" ref="D467">_FV(DT_정보[[#This Row],[DT_DATA]],"DTBASE.m_fAtkFactor",TRUE)</f>
        <v>1.34555</v>
      </c>
      <c r="E467" t="str" cm="1">
        <f t="array" ref="E467">_FV(DT_정보[[#This Row],[DT_DATA]],"m_Condition")</f>
        <v/>
      </c>
    </row>
    <row r="468" spans="1:5" hidden="1" x14ac:dyDescent="0.3">
      <c r="A468" s="1" t="s">
        <v>105</v>
      </c>
      <c r="B468" s="1" t="s">
        <v>5</v>
      </c>
      <c r="C468" t="e" vm="690">
        <v>#VALUE!</v>
      </c>
      <c r="D468" cm="1">
        <f t="array" ref="D468">_FV(DT_정보[[#This Row],[DT_DATA]],"DTBASE.m_fAtkFactor",TRUE)</f>
        <v>2.125</v>
      </c>
      <c r="E468" t="str" cm="1">
        <f t="array" ref="E468">_FV(DT_정보[[#This Row],[DT_DATA]],"m_Condition")</f>
        <v/>
      </c>
    </row>
    <row r="469" spans="1:5" hidden="1" x14ac:dyDescent="0.3">
      <c r="A469" s="1" t="s">
        <v>35</v>
      </c>
      <c r="B469" s="1" t="s">
        <v>5</v>
      </c>
      <c r="C469" t="e" vm="691">
        <v>#VALUE!</v>
      </c>
      <c r="D469" cm="1">
        <f t="array" ref="D469">_FV(DT_정보[[#This Row],[DT_DATA]],"DTBASE.m_fAtkFactor",TRUE)</f>
        <v>0</v>
      </c>
      <c r="E469" t="str" cm="1">
        <f t="array" ref="E469">_FV(DT_정보[[#This Row],[DT_DATA]],"m_Condition")</f>
        <v/>
      </c>
    </row>
    <row r="470" spans="1:5" hidden="1" x14ac:dyDescent="0.3">
      <c r="A470" s="1" t="s">
        <v>36</v>
      </c>
      <c r="B470" s="1" t="s">
        <v>5</v>
      </c>
      <c r="C470" t="e" vm="692">
        <v>#VALUE!</v>
      </c>
      <c r="D470" cm="1">
        <f t="array" ref="D470">_FV(DT_정보[[#This Row],[DT_DATA]],"DTBASE.m_fAtkFactor",TRUE)</f>
        <v>0</v>
      </c>
      <c r="E470" t="str" cm="1">
        <f t="array" ref="E470">_FV(DT_정보[[#This Row],[DT_DATA]],"m_Condition")</f>
        <v/>
      </c>
    </row>
    <row r="471" spans="1:5" hidden="1" x14ac:dyDescent="0.3">
      <c r="A471" s="1" t="s">
        <v>106</v>
      </c>
      <c r="B471" s="1" t="s">
        <v>1</v>
      </c>
      <c r="C471" t="e" vm="693">
        <v>#VALUE!</v>
      </c>
      <c r="D471" cm="1">
        <f t="array" ref="D471">_FV(DT_정보[[#This Row],[DT_DATA]],"DTBASE.m_fAtkFactor",TRUE)</f>
        <v>0.2</v>
      </c>
      <c r="E471" t="str" cm="1">
        <f t="array" ref="E471">_FV(DT_정보[[#This Row],[DT_DATA]],"m_Condition")</f>
        <v/>
      </c>
    </row>
    <row r="472" spans="1:5" hidden="1" x14ac:dyDescent="0.3">
      <c r="A472" s="1" t="s">
        <v>106</v>
      </c>
      <c r="B472" s="1" t="s">
        <v>1</v>
      </c>
      <c r="C472" t="e" vm="694">
        <v>#VALUE!</v>
      </c>
      <c r="D472" cm="1">
        <f t="array" ref="D472">_FV(DT_정보[[#This Row],[DT_DATA]],"DTBASE.m_fAtkFactor",TRUE)</f>
        <v>0.2</v>
      </c>
      <c r="E472" t="str" cm="1">
        <f t="array" ref="E472">_FV(DT_정보[[#This Row],[DT_DATA]],"m_Condition")</f>
        <v/>
      </c>
    </row>
    <row r="473" spans="1:5" hidden="1" x14ac:dyDescent="0.3">
      <c r="A473" s="1" t="s">
        <v>106</v>
      </c>
      <c r="B473" s="1" t="s">
        <v>1</v>
      </c>
      <c r="C473" t="e" vm="695">
        <v>#VALUE!</v>
      </c>
      <c r="D473" cm="1">
        <f t="array" ref="D473">_FV(DT_정보[[#This Row],[DT_DATA]],"DTBASE.m_fAtkFactor",TRUE)</f>
        <v>0.2</v>
      </c>
      <c r="E473" t="str" cm="1">
        <f t="array" ref="E473">_FV(DT_정보[[#This Row],[DT_DATA]],"m_Condition")</f>
        <v/>
      </c>
    </row>
    <row r="474" spans="1:5" hidden="1" x14ac:dyDescent="0.3">
      <c r="A474" s="1" t="s">
        <v>106</v>
      </c>
      <c r="B474" s="1" t="s">
        <v>9</v>
      </c>
      <c r="C474" t="e" vm="696">
        <v>#VALUE!</v>
      </c>
      <c r="D474" cm="1">
        <f t="array" ref="D474">_FV(DT_정보[[#This Row],[DT_DATA]],"DTBASE.m_fAtkFactor",TRUE)</f>
        <v>0.2</v>
      </c>
      <c r="E474" t="str" cm="1">
        <f t="array" ref="E474">_FV(DT_정보[[#This Row],[DT_DATA]],"m_Condition")</f>
        <v/>
      </c>
    </row>
    <row r="475" spans="1:5" hidden="1" x14ac:dyDescent="0.3">
      <c r="A475" s="1" t="s">
        <v>106</v>
      </c>
      <c r="B475" s="1" t="s">
        <v>9</v>
      </c>
      <c r="C475" t="e" vm="697">
        <v>#VALUE!</v>
      </c>
      <c r="D475" cm="1">
        <f t="array" ref="D475">_FV(DT_정보[[#This Row],[DT_DATA]],"DTBASE.m_fAtkFactor",TRUE)</f>
        <v>0.2</v>
      </c>
      <c r="E475" t="str" cm="1">
        <f t="array" ref="E475">_FV(DT_정보[[#This Row],[DT_DATA]],"m_Condition")</f>
        <v/>
      </c>
    </row>
    <row r="476" spans="1:5" hidden="1" x14ac:dyDescent="0.3">
      <c r="A476" s="1" t="s">
        <v>106</v>
      </c>
      <c r="B476" s="1" t="s">
        <v>9</v>
      </c>
      <c r="C476" t="e" vm="698">
        <v>#VALUE!</v>
      </c>
      <c r="D476" cm="1">
        <f t="array" ref="D476">_FV(DT_정보[[#This Row],[DT_DATA]],"DTBASE.m_fAtkFactor",TRUE)</f>
        <v>0.2</v>
      </c>
      <c r="E476" t="str" cm="1">
        <f t="array" ref="E476">_FV(DT_정보[[#This Row],[DT_DATA]],"m_Condition")</f>
        <v/>
      </c>
    </row>
    <row r="477" spans="1:5" hidden="1" x14ac:dyDescent="0.3">
      <c r="A477" s="1" t="s">
        <v>107</v>
      </c>
      <c r="B477" s="1" t="s">
        <v>1</v>
      </c>
      <c r="C477" t="e" vm="699">
        <v>#VALUE!</v>
      </c>
      <c r="D477" cm="1">
        <f t="array" ref="D477">_FV(DT_정보[[#This Row],[DT_DATA]],"DTBASE.m_fAtkFactor",TRUE)</f>
        <v>0.33300000000000002</v>
      </c>
      <c r="E477" t="str" cm="1">
        <f t="array" ref="E477">_FV(DT_정보[[#This Row],[DT_DATA]],"m_Condition")</f>
        <v/>
      </c>
    </row>
    <row r="478" spans="1:5" hidden="1" x14ac:dyDescent="0.3">
      <c r="A478" s="1" t="s">
        <v>107</v>
      </c>
      <c r="B478" s="1" t="s">
        <v>1</v>
      </c>
      <c r="C478" t="e" vm="700">
        <v>#VALUE!</v>
      </c>
      <c r="D478" cm="1">
        <f t="array" ref="D478">_FV(DT_정보[[#This Row],[DT_DATA]],"DTBASE.m_fAtkFactor",TRUE)</f>
        <v>0.33300000000000002</v>
      </c>
      <c r="E478" t="str" cm="1">
        <f t="array" ref="E478">_FV(DT_정보[[#This Row],[DT_DATA]],"m_Condition")</f>
        <v/>
      </c>
    </row>
    <row r="479" spans="1:5" hidden="1" x14ac:dyDescent="0.3">
      <c r="A479" s="1" t="s">
        <v>107</v>
      </c>
      <c r="B479" s="1" t="s">
        <v>1</v>
      </c>
      <c r="C479" t="e" vm="701">
        <v>#VALUE!</v>
      </c>
      <c r="D479" cm="1">
        <f t="array" ref="D479">_FV(DT_정보[[#This Row],[DT_DATA]],"DTBASE.m_fAtkFactor",TRUE)</f>
        <v>0.33300000000000002</v>
      </c>
      <c r="E479" t="str" cm="1">
        <f t="array" ref="E479">_FV(DT_정보[[#This Row],[DT_DATA]],"m_Condition")</f>
        <v/>
      </c>
    </row>
    <row r="480" spans="1:5" hidden="1" x14ac:dyDescent="0.3">
      <c r="A480" s="1" t="s">
        <v>107</v>
      </c>
      <c r="B480" s="1" t="s">
        <v>9</v>
      </c>
      <c r="C480" t="e" vm="702">
        <v>#VALUE!</v>
      </c>
      <c r="D480" cm="1">
        <f t="array" ref="D480">_FV(DT_정보[[#This Row],[DT_DATA]],"DTBASE.m_fAtkFactor",TRUE)</f>
        <v>0.33300000000000002</v>
      </c>
      <c r="E480" t="str" cm="1">
        <f t="array" ref="E480">_FV(DT_정보[[#This Row],[DT_DATA]],"m_Condition")</f>
        <v/>
      </c>
    </row>
    <row r="481" spans="1:5" hidden="1" x14ac:dyDescent="0.3">
      <c r="A481" s="1" t="s">
        <v>107</v>
      </c>
      <c r="B481" s="1" t="s">
        <v>9</v>
      </c>
      <c r="C481" t="e" vm="703">
        <v>#VALUE!</v>
      </c>
      <c r="D481" cm="1">
        <f t="array" ref="D481">_FV(DT_정보[[#This Row],[DT_DATA]],"DTBASE.m_fAtkFactor",TRUE)</f>
        <v>0.33300000000000002</v>
      </c>
      <c r="E481" t="str" cm="1">
        <f t="array" ref="E481">_FV(DT_정보[[#This Row],[DT_DATA]],"m_Condition")</f>
        <v/>
      </c>
    </row>
    <row r="482" spans="1:5" hidden="1" x14ac:dyDescent="0.3">
      <c r="A482" s="1" t="s">
        <v>107</v>
      </c>
      <c r="B482" s="1" t="s">
        <v>9</v>
      </c>
      <c r="C482" t="e" vm="704">
        <v>#VALUE!</v>
      </c>
      <c r="D482" cm="1">
        <f t="array" ref="D482">_FV(DT_정보[[#This Row],[DT_DATA]],"DTBASE.m_fAtkFactor",TRUE)</f>
        <v>0.33300000000000002</v>
      </c>
      <c r="E482" t="str" cm="1">
        <f t="array" ref="E482">_FV(DT_정보[[#This Row],[DT_DATA]],"m_Condition")</f>
        <v/>
      </c>
    </row>
    <row r="483" spans="1:5" hidden="1" x14ac:dyDescent="0.3">
      <c r="A483" s="1" t="s">
        <v>108</v>
      </c>
      <c r="B483" s="1" t="s">
        <v>1</v>
      </c>
      <c r="C483" t="e" vm="705">
        <v>#VALUE!</v>
      </c>
      <c r="D483" cm="1">
        <f t="array" ref="D483">_FV(DT_정보[[#This Row],[DT_DATA]],"DTBASE.m_fAtkFactor",TRUE)</f>
        <v>0.28305000000000002</v>
      </c>
      <c r="E483" t="str" cm="1">
        <f t="array" ref="E483">_FV(DT_정보[[#This Row],[DT_DATA]],"m_Condition")</f>
        <v/>
      </c>
    </row>
    <row r="484" spans="1:5" hidden="1" x14ac:dyDescent="0.3">
      <c r="A484" s="1" t="s">
        <v>108</v>
      </c>
      <c r="B484" s="1" t="s">
        <v>1</v>
      </c>
      <c r="C484" t="e" vm="706">
        <v>#VALUE!</v>
      </c>
      <c r="D484" cm="1">
        <f t="array" ref="D484">_FV(DT_정보[[#This Row],[DT_DATA]],"DTBASE.m_fAtkFactor",TRUE)</f>
        <v>0.28305000000000002</v>
      </c>
      <c r="E484" t="str" cm="1">
        <f t="array" ref="E484">_FV(DT_정보[[#This Row],[DT_DATA]],"m_Condition")</f>
        <v/>
      </c>
    </row>
    <row r="485" spans="1:5" hidden="1" x14ac:dyDescent="0.3">
      <c r="A485" s="1" t="s">
        <v>108</v>
      </c>
      <c r="B485" s="1" t="s">
        <v>1</v>
      </c>
      <c r="C485" t="e" vm="707">
        <v>#VALUE!</v>
      </c>
      <c r="D485" cm="1">
        <f t="array" ref="D485">_FV(DT_정보[[#This Row],[DT_DATA]],"DTBASE.m_fAtkFactor",TRUE)</f>
        <v>0.28305000000000002</v>
      </c>
      <c r="E485" t="str" cm="1">
        <f t="array" ref="E485">_FV(DT_정보[[#This Row],[DT_DATA]],"m_Condition")</f>
        <v/>
      </c>
    </row>
    <row r="486" spans="1:5" hidden="1" x14ac:dyDescent="0.3">
      <c r="A486" s="1" t="s">
        <v>108</v>
      </c>
      <c r="B486" s="1" t="s">
        <v>4</v>
      </c>
      <c r="C486" t="e" vm="708">
        <v>#VALUE!</v>
      </c>
      <c r="D486" cm="1">
        <f t="array" ref="D486">_FV(DT_정보[[#This Row],[DT_DATA]],"DTBASE.m_fAtkFactor",TRUE)</f>
        <v>1.5725</v>
      </c>
      <c r="E486" t="str" cm="1">
        <f t="array" ref="E486">_FV(DT_정보[[#This Row],[DT_DATA]],"m_Condition")</f>
        <v/>
      </c>
    </row>
    <row r="487" spans="1:5" hidden="1" x14ac:dyDescent="0.3">
      <c r="A487" s="1" t="s">
        <v>108</v>
      </c>
      <c r="B487" s="1" t="s">
        <v>4</v>
      </c>
      <c r="C487" t="e" vm="708">
        <v>#VALUE!</v>
      </c>
      <c r="D487" cm="1">
        <f t="array" ref="D487">_FV(DT_정보[[#This Row],[DT_DATA]],"DTBASE.m_fAtkFactor",TRUE)</f>
        <v>1.5725</v>
      </c>
      <c r="E487" t="str" cm="1">
        <f t="array" ref="E487">_FV(DT_정보[[#This Row],[DT_DATA]],"m_Condition")</f>
        <v/>
      </c>
    </row>
    <row r="488" spans="1:5" hidden="1" x14ac:dyDescent="0.3">
      <c r="A488" s="1" t="s">
        <v>108</v>
      </c>
      <c r="B488" s="1" t="s">
        <v>2</v>
      </c>
      <c r="C488" t="e" vm="709">
        <v>#VALUE!</v>
      </c>
      <c r="D488" cm="1">
        <f t="array" ref="D488">_FV(DT_정보[[#This Row],[DT_DATA]],"DTBASE.m_fAtkFactor",TRUE)</f>
        <v>2.04</v>
      </c>
      <c r="E488" t="str" cm="1">
        <f t="array" ref="E488">_FV(DT_정보[[#This Row],[DT_DATA]],"m_Condition")</f>
        <v/>
      </c>
    </row>
    <row r="489" spans="1:5" hidden="1" x14ac:dyDescent="0.3">
      <c r="A489" s="1" t="s">
        <v>108</v>
      </c>
      <c r="B489" s="1" t="s">
        <v>3</v>
      </c>
      <c r="C489" t="e" vm="710">
        <v>#VALUE!</v>
      </c>
      <c r="D489" cm="1">
        <f t="array" ref="D489">_FV(DT_정보[[#This Row],[DT_DATA]],"DTBASE.m_fAtkFactor",TRUE)</f>
        <v>1.5725</v>
      </c>
      <c r="E489" t="str" cm="1">
        <f t="array" ref="E489">_FV(DT_정보[[#This Row],[DT_DATA]],"m_Condition")</f>
        <v/>
      </c>
    </row>
    <row r="490" spans="1:5" hidden="1" x14ac:dyDescent="0.3">
      <c r="A490" s="1" t="s">
        <v>108</v>
      </c>
      <c r="B490" s="1" t="s">
        <v>3</v>
      </c>
      <c r="C490" t="e" vm="711">
        <v>#VALUE!</v>
      </c>
      <c r="D490" cm="1">
        <f t="array" ref="D490">_FV(DT_정보[[#This Row],[DT_DATA]],"DTBASE.m_fAtkFactor",TRUE)</f>
        <v>2.7624999999999997</v>
      </c>
      <c r="E490" t="str" cm="1">
        <f t="array" ref="E490">_FV(DT_정보[[#This Row],[DT_DATA]],"m_Condition")</f>
        <v/>
      </c>
    </row>
    <row r="491" spans="1:5" hidden="1" x14ac:dyDescent="0.3">
      <c r="A491" s="1" t="s">
        <v>108</v>
      </c>
      <c r="B491" s="1" t="s">
        <v>3</v>
      </c>
      <c r="C491" t="e" vm="711">
        <v>#VALUE!</v>
      </c>
      <c r="D491" cm="1">
        <f t="array" ref="D491">_FV(DT_정보[[#This Row],[DT_DATA]],"DTBASE.m_fAtkFactor",TRUE)</f>
        <v>2.7624999999999997</v>
      </c>
      <c r="E491" t="str" cm="1">
        <f t="array" ref="E491">_FV(DT_정보[[#This Row],[DT_DATA]],"m_Condition")</f>
        <v/>
      </c>
    </row>
    <row r="492" spans="1:5" hidden="1" x14ac:dyDescent="0.3">
      <c r="A492" s="1" t="s">
        <v>109</v>
      </c>
      <c r="B492" s="1" t="s">
        <v>1</v>
      </c>
      <c r="C492" t="e" vm="712">
        <v>#VALUE!</v>
      </c>
      <c r="D492" cm="1">
        <f t="array" ref="D492">_FV(DT_정보[[#This Row],[DT_DATA]],"DTBASE.m_fAtkFactor",TRUE)</f>
        <v>0</v>
      </c>
      <c r="E492" t="str" cm="1">
        <f t="array" ref="E492">_FV(DT_정보[[#This Row],[DT_DATA]],"m_Condition")</f>
        <v/>
      </c>
    </row>
    <row r="493" spans="1:5" hidden="1" x14ac:dyDescent="0.3">
      <c r="A493" s="1" t="s">
        <v>109</v>
      </c>
      <c r="B493" s="1" t="s">
        <v>1</v>
      </c>
      <c r="C493" t="e" vm="713">
        <v>#VALUE!</v>
      </c>
      <c r="D493" cm="1">
        <f t="array" ref="D493">_FV(DT_정보[[#This Row],[DT_DATA]],"DTBASE.m_fAtkFactor",TRUE)</f>
        <v>1.02</v>
      </c>
      <c r="E493" t="str" cm="1">
        <f t="array" ref="E493">_FV(DT_정보[[#This Row],[DT_DATA]],"m_Condition")</f>
        <v/>
      </c>
    </row>
    <row r="494" spans="1:5" hidden="1" x14ac:dyDescent="0.3">
      <c r="A494" s="1" t="s">
        <v>109</v>
      </c>
      <c r="B494" s="1" t="s">
        <v>3</v>
      </c>
      <c r="C494" t="e" vm="714">
        <v>#VALUE!</v>
      </c>
      <c r="D494" cm="1">
        <f t="array" ref="D494">_FV(DT_정보[[#This Row],[DT_DATA]],"DTBASE.m_fAtkFactor",TRUE)</f>
        <v>1.9125000000000001</v>
      </c>
      <c r="E494" t="str" cm="1">
        <f t="array" ref="E494">_FV(DT_정보[[#This Row],[DT_DATA]],"m_Condition")</f>
        <v>{'m_SkillStrID': 'NKM_UNIT_C_ESPR_SHADOW_HYPER', 'm_SkillLevel': [1, 4]}</v>
      </c>
    </row>
    <row r="495" spans="1:5" hidden="1" x14ac:dyDescent="0.3">
      <c r="A495" s="1" t="s">
        <v>109</v>
      </c>
      <c r="B495" s="1" t="s">
        <v>3</v>
      </c>
      <c r="C495" t="e" vm="714">
        <v>#VALUE!</v>
      </c>
      <c r="D495" cm="1">
        <f t="array" ref="D495">_FV(DT_정보[[#This Row],[DT_DATA]],"DTBASE.m_fAtkFactor",TRUE)</f>
        <v>1.9125000000000001</v>
      </c>
      <c r="E495" t="str" cm="1">
        <f t="array" ref="E495">_FV(DT_정보[[#This Row],[DT_DATA]],"m_Condition")</f>
        <v>{'m_SkillStrID': 'NKM_UNIT_C_ESPR_SHADOW_HYPER', 'm_SkillLevel': [1, 4]}</v>
      </c>
    </row>
    <row r="496" spans="1:5" hidden="1" x14ac:dyDescent="0.3">
      <c r="A496" s="1" t="s">
        <v>109</v>
      </c>
      <c r="B496" s="1" t="s">
        <v>3</v>
      </c>
      <c r="C496" t="e" vm="715">
        <v>#VALUE!</v>
      </c>
      <c r="D496" cm="1">
        <f t="array" ref="D496">_FV(DT_정보[[#This Row],[DT_DATA]],"DTBASE.m_fAtkFactor",TRUE)</f>
        <v>1.9125000000000001</v>
      </c>
      <c r="E496" t="str" cm="1">
        <f t="array" ref="E496">_FV(DT_정보[[#This Row],[DT_DATA]],"m_Condition")</f>
        <v>{'m_SkillStrID': 'NKM_UNIT_C_ESPR_SHADOW_HYPER', 'm_SkillLevel': [1, 4]}</v>
      </c>
    </row>
    <row r="497" spans="1:5" hidden="1" x14ac:dyDescent="0.3">
      <c r="A497" s="1" t="s">
        <v>109</v>
      </c>
      <c r="B497" s="1" t="s">
        <v>3</v>
      </c>
      <c r="C497" t="e" vm="715">
        <v>#VALUE!</v>
      </c>
      <c r="D497" cm="1">
        <f t="array" ref="D497">_FV(DT_정보[[#This Row],[DT_DATA]],"DTBASE.m_fAtkFactor",TRUE)</f>
        <v>1.9125000000000001</v>
      </c>
      <c r="E497" t="str" cm="1">
        <f t="array" ref="E497">_FV(DT_정보[[#This Row],[DT_DATA]],"m_Condition")</f>
        <v>{'m_SkillStrID': 'NKM_UNIT_C_ESPR_SHADOW_HYPER', 'm_SkillLevel': [1, 4]}</v>
      </c>
    </row>
    <row r="498" spans="1:5" hidden="1" x14ac:dyDescent="0.3">
      <c r="A498" s="1" t="s">
        <v>109</v>
      </c>
      <c r="B498" s="1" t="s">
        <v>3</v>
      </c>
      <c r="C498" t="e" vm="716">
        <v>#VALUE!</v>
      </c>
      <c r="D498" cm="1">
        <f t="array" ref="D498">_FV(DT_정보[[#This Row],[DT_DATA]],"DTBASE.m_fAtkFactor",TRUE)</f>
        <v>1.9125000000000001</v>
      </c>
      <c r="E498" t="str" cm="1">
        <f t="array" ref="E498">_FV(DT_정보[[#This Row],[DT_DATA]],"m_Condition")</f>
        <v>{'m_SkillStrID': 'NKM_UNIT_C_ESPR_SHADOW_HYPER', 'm_SkillLevel': [5, 99]}</v>
      </c>
    </row>
    <row r="499" spans="1:5" hidden="1" x14ac:dyDescent="0.3">
      <c r="A499" s="1" t="s">
        <v>109</v>
      </c>
      <c r="B499" s="1" t="s">
        <v>3</v>
      </c>
      <c r="C499" t="e" vm="716">
        <v>#VALUE!</v>
      </c>
      <c r="D499" cm="1">
        <f t="array" ref="D499">_FV(DT_정보[[#This Row],[DT_DATA]],"DTBASE.m_fAtkFactor",TRUE)</f>
        <v>1.9125000000000001</v>
      </c>
      <c r="E499" t="str" cm="1">
        <f t="array" ref="E499">_FV(DT_정보[[#This Row],[DT_DATA]],"m_Condition")</f>
        <v>{'m_SkillStrID': 'NKM_UNIT_C_ESPR_SHADOW_HYPER', 'm_SkillLevel': [5, 99]}</v>
      </c>
    </row>
    <row r="500" spans="1:5" hidden="1" x14ac:dyDescent="0.3">
      <c r="A500" s="1" t="s">
        <v>109</v>
      </c>
      <c r="B500" s="1" t="s">
        <v>3</v>
      </c>
      <c r="C500" t="e" vm="717">
        <v>#VALUE!</v>
      </c>
      <c r="D500" cm="1">
        <f t="array" ref="D500">_FV(DT_정보[[#This Row],[DT_DATA]],"DTBASE.m_fAtkFactor",TRUE)</f>
        <v>1.9125000000000001</v>
      </c>
      <c r="E500" t="str" cm="1">
        <f t="array" ref="E500">_FV(DT_정보[[#This Row],[DT_DATA]],"m_Condition")</f>
        <v>{'m_SkillStrID': 'NKM_UNIT_C_ESPR_SHADOW_HYPER', 'm_SkillLevel': [5, 99]}</v>
      </c>
    </row>
    <row r="501" spans="1:5" hidden="1" x14ac:dyDescent="0.3">
      <c r="A501" s="1" t="s">
        <v>109</v>
      </c>
      <c r="B501" s="1" t="s">
        <v>3</v>
      </c>
      <c r="C501" t="e" vm="717">
        <v>#VALUE!</v>
      </c>
      <c r="D501" cm="1">
        <f t="array" ref="D501">_FV(DT_정보[[#This Row],[DT_DATA]],"DTBASE.m_fAtkFactor",TRUE)</f>
        <v>1.9125000000000001</v>
      </c>
      <c r="E501" t="str" cm="1">
        <f t="array" ref="E501">_FV(DT_정보[[#This Row],[DT_DATA]],"m_Condition")</f>
        <v>{'m_SkillStrID': 'NKM_UNIT_C_ESPR_SHADOW_HYPER', 'm_SkillLevel': [5, 99]}</v>
      </c>
    </row>
    <row r="502" spans="1:5" hidden="1" x14ac:dyDescent="0.3">
      <c r="A502" s="1" t="s">
        <v>110</v>
      </c>
      <c r="B502" s="1" t="s">
        <v>1</v>
      </c>
      <c r="C502" t="e" vm="718">
        <v>#VALUE!</v>
      </c>
      <c r="D502" cm="1">
        <f t="array" ref="D502">_FV(DT_정보[[#This Row],[DT_DATA]],"DTBASE.m_fAtkFactor",TRUE)</f>
        <v>1</v>
      </c>
      <c r="E502" t="str" cm="1">
        <f t="array" ref="E502">_FV(DT_정보[[#This Row],[DT_DATA]],"m_Condition")</f>
        <v/>
      </c>
    </row>
    <row r="503" spans="1:5" hidden="1" x14ac:dyDescent="0.3">
      <c r="A503" s="1" t="s">
        <v>111</v>
      </c>
      <c r="B503" s="1" t="s">
        <v>1</v>
      </c>
      <c r="C503" t="e" vm="719">
        <v>#VALUE!</v>
      </c>
      <c r="D503" cm="1">
        <f t="array" ref="D503">_FV(DT_정보[[#This Row],[DT_DATA]],"DTBASE.m_fAtkFactor",TRUE)</f>
        <v>0.36699999999999999</v>
      </c>
      <c r="E503" t="str" cm="1">
        <f t="array" ref="E503">_FV(DT_정보[[#This Row],[DT_DATA]],"m_Condition")</f>
        <v/>
      </c>
    </row>
    <row r="504" spans="1:5" hidden="1" x14ac:dyDescent="0.3">
      <c r="A504" s="1" t="s">
        <v>111</v>
      </c>
      <c r="B504" s="1" t="s">
        <v>1</v>
      </c>
      <c r="C504" t="e" vm="720">
        <v>#VALUE!</v>
      </c>
      <c r="D504" cm="1">
        <f t="array" ref="D504">_FV(DT_정보[[#This Row],[DT_DATA]],"DTBASE.m_fAtkFactor",TRUE)</f>
        <v>0.36699999999999999</v>
      </c>
      <c r="E504" t="str" cm="1">
        <f t="array" ref="E504">_FV(DT_정보[[#This Row],[DT_DATA]],"m_Condition")</f>
        <v/>
      </c>
    </row>
    <row r="505" spans="1:5" hidden="1" x14ac:dyDescent="0.3">
      <c r="A505" s="1" t="s">
        <v>111</v>
      </c>
      <c r="B505" s="1" t="s">
        <v>1</v>
      </c>
      <c r="C505" t="e" vm="721">
        <v>#VALUE!</v>
      </c>
      <c r="D505" cm="1">
        <f t="array" ref="D505">_FV(DT_정보[[#This Row],[DT_DATA]],"DTBASE.m_fAtkFactor",TRUE)</f>
        <v>0.36699999999999999</v>
      </c>
      <c r="E505" t="str" cm="1">
        <f t="array" ref="E505">_FV(DT_정보[[#This Row],[DT_DATA]],"m_Condition")</f>
        <v/>
      </c>
    </row>
    <row r="506" spans="1:5" hidden="1" x14ac:dyDescent="0.3">
      <c r="A506" s="1" t="s">
        <v>111</v>
      </c>
      <c r="B506" s="1" t="s">
        <v>9</v>
      </c>
      <c r="C506" t="e" vm="722">
        <v>#VALUE!</v>
      </c>
      <c r="D506" cm="1">
        <f t="array" ref="D506">_FV(DT_정보[[#This Row],[DT_DATA]],"DTBASE.m_fAtkFactor",TRUE)</f>
        <v>0.36699999999999999</v>
      </c>
      <c r="E506" t="str" cm="1">
        <f t="array" ref="E506">_FV(DT_정보[[#This Row],[DT_DATA]],"m_Condition")</f>
        <v/>
      </c>
    </row>
    <row r="507" spans="1:5" hidden="1" x14ac:dyDescent="0.3">
      <c r="A507" s="1" t="s">
        <v>111</v>
      </c>
      <c r="B507" s="1" t="s">
        <v>9</v>
      </c>
      <c r="C507" t="e" vm="723">
        <v>#VALUE!</v>
      </c>
      <c r="D507" cm="1">
        <f t="array" ref="D507">_FV(DT_정보[[#This Row],[DT_DATA]],"DTBASE.m_fAtkFactor",TRUE)</f>
        <v>0.36699999999999999</v>
      </c>
      <c r="E507" t="str" cm="1">
        <f t="array" ref="E507">_FV(DT_정보[[#This Row],[DT_DATA]],"m_Condition")</f>
        <v/>
      </c>
    </row>
    <row r="508" spans="1:5" hidden="1" x14ac:dyDescent="0.3">
      <c r="A508" s="1" t="s">
        <v>111</v>
      </c>
      <c r="B508" s="1" t="s">
        <v>9</v>
      </c>
      <c r="C508" t="e" vm="724">
        <v>#VALUE!</v>
      </c>
      <c r="D508" cm="1">
        <f t="array" ref="D508">_FV(DT_정보[[#This Row],[DT_DATA]],"DTBASE.m_fAtkFactor",TRUE)</f>
        <v>0.36699999999999999</v>
      </c>
      <c r="E508" t="str" cm="1">
        <f t="array" ref="E508">_FV(DT_정보[[#This Row],[DT_DATA]],"m_Condition")</f>
        <v/>
      </c>
    </row>
    <row r="509" spans="1:5" hidden="1" x14ac:dyDescent="0.3">
      <c r="A509" s="1" t="s">
        <v>111</v>
      </c>
      <c r="B509" s="1" t="s">
        <v>2</v>
      </c>
      <c r="C509" t="e" vm="725">
        <v>#VALUE!</v>
      </c>
      <c r="D509" cm="1">
        <f t="array" ref="D509">_FV(DT_정보[[#This Row],[DT_DATA]],"DTBASE.m_fAtkFactor",TRUE)</f>
        <v>2.125</v>
      </c>
      <c r="E509" t="str" cm="1">
        <f t="array" ref="E509">_FV(DT_정보[[#This Row],[DT_DATA]],"m_Condition")</f>
        <v/>
      </c>
    </row>
    <row r="510" spans="1:5" hidden="1" x14ac:dyDescent="0.3">
      <c r="A510" s="1" t="s">
        <v>111</v>
      </c>
      <c r="B510" s="1" t="s">
        <v>2</v>
      </c>
      <c r="C510" t="e" vm="725">
        <v>#VALUE!</v>
      </c>
      <c r="D510" cm="1">
        <f t="array" ref="D510">_FV(DT_정보[[#This Row],[DT_DATA]],"DTBASE.m_fAtkFactor",TRUE)</f>
        <v>2.125</v>
      </c>
      <c r="E510" t="str" cm="1">
        <f t="array" ref="E510">_FV(DT_정보[[#This Row],[DT_DATA]],"m_Condition")</f>
        <v/>
      </c>
    </row>
    <row r="511" spans="1:5" hidden="1" x14ac:dyDescent="0.3">
      <c r="A511" s="1" t="s">
        <v>111</v>
      </c>
      <c r="B511" s="1" t="s">
        <v>2</v>
      </c>
      <c r="C511" t="e" vm="725">
        <v>#VALUE!</v>
      </c>
      <c r="D511" cm="1">
        <f t="array" ref="D511">_FV(DT_정보[[#This Row],[DT_DATA]],"DTBASE.m_fAtkFactor",TRUE)</f>
        <v>2.125</v>
      </c>
      <c r="E511" t="str" cm="1">
        <f t="array" ref="E511">_FV(DT_정보[[#This Row],[DT_DATA]],"m_Condition")</f>
        <v/>
      </c>
    </row>
    <row r="512" spans="1:5" hidden="1" x14ac:dyDescent="0.3">
      <c r="A512" s="1" t="s">
        <v>111</v>
      </c>
      <c r="B512" s="1" t="s">
        <v>28</v>
      </c>
      <c r="C512" t="e" vm="726">
        <v>#VALUE!</v>
      </c>
      <c r="D512" cm="1">
        <f t="array" ref="D512">_FV(DT_정보[[#This Row],[DT_DATA]],"DTBASE.m_fAtkFactor",TRUE)</f>
        <v>2.125</v>
      </c>
      <c r="E512" t="str" cm="1">
        <f t="array" ref="E512">_FV(DT_정보[[#This Row],[DT_DATA]],"m_Condition")</f>
        <v/>
      </c>
    </row>
    <row r="513" spans="1:5" hidden="1" x14ac:dyDescent="0.3">
      <c r="A513" s="1" t="s">
        <v>111</v>
      </c>
      <c r="B513" s="1" t="s">
        <v>28</v>
      </c>
      <c r="C513" t="e" vm="726">
        <v>#VALUE!</v>
      </c>
      <c r="D513" cm="1">
        <f t="array" ref="D513">_FV(DT_정보[[#This Row],[DT_DATA]],"DTBASE.m_fAtkFactor",TRUE)</f>
        <v>2.125</v>
      </c>
      <c r="E513" t="str" cm="1">
        <f t="array" ref="E513">_FV(DT_정보[[#This Row],[DT_DATA]],"m_Condition")</f>
        <v/>
      </c>
    </row>
    <row r="514" spans="1:5" hidden="1" x14ac:dyDescent="0.3">
      <c r="A514" s="1" t="s">
        <v>111</v>
      </c>
      <c r="B514" s="1" t="s">
        <v>28</v>
      </c>
      <c r="C514" t="e" vm="726">
        <v>#VALUE!</v>
      </c>
      <c r="D514" cm="1">
        <f t="array" ref="D514">_FV(DT_정보[[#This Row],[DT_DATA]],"DTBASE.m_fAtkFactor",TRUE)</f>
        <v>2.125</v>
      </c>
      <c r="E514" t="str" cm="1">
        <f t="array" ref="E514">_FV(DT_정보[[#This Row],[DT_DATA]],"m_Condition")</f>
        <v/>
      </c>
    </row>
    <row r="515" spans="1:5" hidden="1" x14ac:dyDescent="0.3">
      <c r="A515" s="1" t="s">
        <v>111</v>
      </c>
      <c r="B515" s="1" t="s">
        <v>12</v>
      </c>
      <c r="C515" t="e" vm="727">
        <v>#VALUE!</v>
      </c>
      <c r="D515" cm="1">
        <f t="array" ref="D515">_FV(DT_정보[[#This Row],[DT_DATA]],"DTBASE.m_fAtkFactor",TRUE)</f>
        <v>1.125</v>
      </c>
      <c r="E515" t="str" cm="1">
        <f t="array" ref="E515">_FV(DT_정보[[#This Row],[DT_DATA]],"m_Condition")</f>
        <v/>
      </c>
    </row>
    <row r="516" spans="1:5" hidden="1" x14ac:dyDescent="0.3">
      <c r="A516" s="1" t="s">
        <v>111</v>
      </c>
      <c r="B516" s="1" t="s">
        <v>12</v>
      </c>
      <c r="C516" t="e" vm="728">
        <v>#VALUE!</v>
      </c>
      <c r="D516" cm="1">
        <f t="array" ref="D516">_FV(DT_정보[[#This Row],[DT_DATA]],"DTBASE.m_fAtkFactor",TRUE)</f>
        <v>1.125</v>
      </c>
      <c r="E516" t="str" cm="1">
        <f t="array" ref="E516">_FV(DT_정보[[#This Row],[DT_DATA]],"m_Condition")</f>
        <v/>
      </c>
    </row>
    <row r="517" spans="1:5" hidden="1" x14ac:dyDescent="0.3">
      <c r="A517" s="1" t="s">
        <v>111</v>
      </c>
      <c r="B517" s="1" t="s">
        <v>12</v>
      </c>
      <c r="C517" t="e" vm="729">
        <v>#VALUE!</v>
      </c>
      <c r="D517" cm="1">
        <f t="array" ref="D517">_FV(DT_정보[[#This Row],[DT_DATA]],"DTBASE.m_fAtkFactor",TRUE)</f>
        <v>1.125</v>
      </c>
      <c r="E517" t="str" cm="1">
        <f t="array" ref="E517">_FV(DT_정보[[#This Row],[DT_DATA]],"m_Condition")</f>
        <v/>
      </c>
    </row>
    <row r="518" spans="1:5" hidden="1" x14ac:dyDescent="0.3">
      <c r="A518" s="1" t="s">
        <v>112</v>
      </c>
      <c r="B518" s="1" t="s">
        <v>1</v>
      </c>
      <c r="C518" t="e" vm="730">
        <v>#VALUE!</v>
      </c>
      <c r="D518" cm="1">
        <f t="array" ref="D518">_FV(DT_정보[[#This Row],[DT_DATA]],"DTBASE.m_fAtkFactor",TRUE)</f>
        <v>0</v>
      </c>
      <c r="E518" t="str" cm="1">
        <f t="array" ref="E518">_FV(DT_정보[[#This Row],[DT_DATA]],"m_Condition")</f>
        <v/>
      </c>
    </row>
    <row r="519" spans="1:5" hidden="1" x14ac:dyDescent="0.3">
      <c r="A519" s="1" t="s">
        <v>112</v>
      </c>
      <c r="B519" s="1" t="s">
        <v>1</v>
      </c>
      <c r="C519" t="e" vm="731">
        <v>#VALUE!</v>
      </c>
      <c r="D519" cm="1">
        <f t="array" ref="D519">_FV(DT_정보[[#This Row],[DT_DATA]],"DTBASE.m_fAtkFactor",TRUE)</f>
        <v>1.1499999999999999</v>
      </c>
      <c r="E519" t="str" cm="1">
        <f t="array" ref="E519">_FV(DT_정보[[#This Row],[DT_DATA]],"m_Condition")</f>
        <v/>
      </c>
    </row>
    <row r="520" spans="1:5" hidden="1" x14ac:dyDescent="0.3">
      <c r="A520" s="1" t="s">
        <v>112</v>
      </c>
      <c r="B520" s="1" t="s">
        <v>9</v>
      </c>
      <c r="C520" t="e" vm="732">
        <v>#VALUE!</v>
      </c>
      <c r="D520" cm="1">
        <f t="array" ref="D520">_FV(DT_정보[[#This Row],[DT_DATA]],"DTBASE.m_fAtkFactor",TRUE)</f>
        <v>0</v>
      </c>
      <c r="E520" t="str" cm="1">
        <f t="array" ref="E520">_FV(DT_정보[[#This Row],[DT_DATA]],"m_Condition")</f>
        <v/>
      </c>
    </row>
    <row r="521" spans="1:5" hidden="1" x14ac:dyDescent="0.3">
      <c r="A521" s="1" t="s">
        <v>112</v>
      </c>
      <c r="B521" s="1" t="s">
        <v>9</v>
      </c>
      <c r="C521" t="e" vm="733">
        <v>#VALUE!</v>
      </c>
      <c r="D521" cm="1">
        <f t="array" ref="D521">_FV(DT_정보[[#This Row],[DT_DATA]],"DTBASE.m_fAtkFactor",TRUE)</f>
        <v>1.1499999999999999</v>
      </c>
      <c r="E521" t="str" cm="1">
        <f t="array" ref="E521">_FV(DT_정보[[#This Row],[DT_DATA]],"m_Condition")</f>
        <v/>
      </c>
    </row>
    <row r="522" spans="1:5" hidden="1" x14ac:dyDescent="0.3">
      <c r="A522" s="1" t="s">
        <v>112</v>
      </c>
      <c r="B522" s="1" t="s">
        <v>14</v>
      </c>
      <c r="C522" t="e" vm="734">
        <v>#VALUE!</v>
      </c>
      <c r="D522" cm="1">
        <f t="array" ref="D522">_FV(DT_정보[[#This Row],[DT_DATA]],"DTBASE.m_fAtkFactor",TRUE)</f>
        <v>0.85</v>
      </c>
      <c r="E522" t="str" cm="1">
        <f t="array" ref="E522">_FV(DT_정보[[#This Row],[DT_DATA]],"m_Condition")</f>
        <v/>
      </c>
    </row>
    <row r="523" spans="1:5" hidden="1" x14ac:dyDescent="0.3">
      <c r="A523" s="1" t="s">
        <v>112</v>
      </c>
      <c r="B523" s="1" t="s">
        <v>2</v>
      </c>
      <c r="C523" t="e" vm="735">
        <v>#VALUE!</v>
      </c>
      <c r="D523" cm="1">
        <f t="array" ref="D523">_FV(DT_정보[[#This Row],[DT_DATA]],"DTBASE.m_fAtkFactor",TRUE)</f>
        <v>2.8475000000000001</v>
      </c>
      <c r="E523" t="str" cm="1">
        <f t="array" ref="E523">_FV(DT_정보[[#This Row],[DT_DATA]],"m_Condition")</f>
        <v>{'m_SkillStrID': 'NKM_UNIT_C_FALLEN_ROSARIA_SKILL', 'm_SkillLevel': [1, 4]}</v>
      </c>
    </row>
    <row r="524" spans="1:5" hidden="1" x14ac:dyDescent="0.3">
      <c r="A524" s="1" t="s">
        <v>112</v>
      </c>
      <c r="B524" s="1" t="s">
        <v>2</v>
      </c>
      <c r="C524" t="e" vm="736">
        <v>#VALUE!</v>
      </c>
      <c r="D524" cm="1">
        <f t="array" ref="D524">_FV(DT_정보[[#This Row],[DT_DATA]],"DTBASE.m_fAtkFactor",TRUE)</f>
        <v>2.8475000000000001</v>
      </c>
      <c r="E524" t="str" cm="1">
        <f t="array" ref="E524">_FV(DT_정보[[#This Row],[DT_DATA]],"m_Condition")</f>
        <v>{'m_SkillStrID': 'NKM_UNIT_C_FALLEN_ROSARIA_SKILL', 'm_SkillLevel': [5, 99]}</v>
      </c>
    </row>
    <row r="525" spans="1:5" hidden="1" x14ac:dyDescent="0.3">
      <c r="A525" s="1" t="s">
        <v>112</v>
      </c>
      <c r="B525" s="1" t="s">
        <v>28</v>
      </c>
      <c r="C525" t="e" vm="737">
        <v>#VALUE!</v>
      </c>
      <c r="D525" cm="1">
        <f t="array" ref="D525">_FV(DT_정보[[#This Row],[DT_DATA]],"DTBASE.m_fAtkFactor",TRUE)</f>
        <v>2.8475000000000001</v>
      </c>
      <c r="E525" t="str" cm="1">
        <f t="array" ref="E525">_FV(DT_정보[[#This Row],[DT_DATA]],"m_Condition")</f>
        <v/>
      </c>
    </row>
    <row r="526" spans="1:5" hidden="1" x14ac:dyDescent="0.3">
      <c r="A526" s="1" t="s">
        <v>112</v>
      </c>
      <c r="B526" s="1" t="s">
        <v>12</v>
      </c>
      <c r="C526" t="e" vm="738">
        <v>#VALUE!</v>
      </c>
      <c r="D526" cm="1">
        <f t="array" ref="D526">_FV(DT_정보[[#This Row],[DT_DATA]],"DTBASE.m_fAtkFactor",TRUE)</f>
        <v>0.9750000000000002</v>
      </c>
      <c r="E526" t="str" cm="1">
        <f t="array" ref="E526">_FV(DT_정보[[#This Row],[DT_DATA]],"m_Condition")</f>
        <v/>
      </c>
    </row>
    <row r="527" spans="1:5" hidden="1" x14ac:dyDescent="0.3">
      <c r="A527" s="1" t="s">
        <v>112</v>
      </c>
      <c r="B527" s="1" t="s">
        <v>12</v>
      </c>
      <c r="C527" t="e" vm="739">
        <v>#VALUE!</v>
      </c>
      <c r="D527" cm="1">
        <f t="array" ref="D527">_FV(DT_정보[[#This Row],[DT_DATA]],"DTBASE.m_fAtkFactor",TRUE)</f>
        <v>2.8499999999999996</v>
      </c>
      <c r="E527" t="str" cm="1">
        <f t="array" ref="E527">_FV(DT_정보[[#This Row],[DT_DATA]],"m_Condition")</f>
        <v/>
      </c>
    </row>
    <row r="528" spans="1:5" hidden="1" x14ac:dyDescent="0.3">
      <c r="A528" s="1" t="s">
        <v>113</v>
      </c>
      <c r="B528" s="1" t="s">
        <v>1</v>
      </c>
      <c r="C528" t="e" vm="740">
        <v>#VALUE!</v>
      </c>
      <c r="D528" cm="1">
        <f t="array" ref="D528">_FV(DT_정보[[#This Row],[DT_DATA]],"DTBASE.m_fAtkFactor",TRUE)</f>
        <v>0.25</v>
      </c>
      <c r="E528" t="str" cm="1">
        <f t="array" ref="E528">_FV(DT_정보[[#This Row],[DT_DATA]],"m_Condition")</f>
        <v/>
      </c>
    </row>
    <row r="529" spans="1:5" hidden="1" x14ac:dyDescent="0.3">
      <c r="A529" s="1" t="s">
        <v>113</v>
      </c>
      <c r="B529" s="1" t="s">
        <v>1</v>
      </c>
      <c r="C529" t="e" vm="741">
        <v>#VALUE!</v>
      </c>
      <c r="D529" cm="1">
        <f t="array" ref="D529">_FV(DT_정보[[#This Row],[DT_DATA]],"DTBASE.m_fAtkFactor",TRUE)</f>
        <v>0.25</v>
      </c>
      <c r="E529" t="str" cm="1">
        <f t="array" ref="E529">_FV(DT_정보[[#This Row],[DT_DATA]],"m_Condition")</f>
        <v/>
      </c>
    </row>
    <row r="530" spans="1:5" hidden="1" x14ac:dyDescent="0.3">
      <c r="A530" s="1" t="s">
        <v>113</v>
      </c>
      <c r="B530" s="1" t="s">
        <v>1</v>
      </c>
      <c r="C530" t="e" vm="742">
        <v>#VALUE!</v>
      </c>
      <c r="D530" cm="1">
        <f t="array" ref="D530">_FV(DT_정보[[#This Row],[DT_DATA]],"DTBASE.m_fAtkFactor",TRUE)</f>
        <v>0.25</v>
      </c>
      <c r="E530" t="str" cm="1">
        <f t="array" ref="E530">_FV(DT_정보[[#This Row],[DT_DATA]],"m_Condition")</f>
        <v/>
      </c>
    </row>
    <row r="531" spans="1:5" hidden="1" x14ac:dyDescent="0.3">
      <c r="A531" s="1" t="s">
        <v>113</v>
      </c>
      <c r="B531" s="1" t="s">
        <v>1</v>
      </c>
      <c r="C531" t="e" vm="743">
        <v>#VALUE!</v>
      </c>
      <c r="D531" cm="1">
        <f t="array" ref="D531">_FV(DT_정보[[#This Row],[DT_DATA]],"DTBASE.m_fAtkFactor",TRUE)</f>
        <v>0.45</v>
      </c>
      <c r="E531" t="str" cm="1">
        <f t="array" ref="E531">_FV(DT_정보[[#This Row],[DT_DATA]],"m_Condition")</f>
        <v/>
      </c>
    </row>
    <row r="532" spans="1:5" hidden="1" x14ac:dyDescent="0.3">
      <c r="A532" s="1" t="s">
        <v>113</v>
      </c>
      <c r="B532" s="1" t="s">
        <v>2</v>
      </c>
      <c r="C532" t="e" vm="744">
        <v>#VALUE!</v>
      </c>
      <c r="D532" cm="1">
        <f t="array" ref="D532">_FV(DT_정보[[#This Row],[DT_DATA]],"DTBASE.m_fAtkFactor",TRUE)</f>
        <v>0.7</v>
      </c>
      <c r="E532" t="str" cm="1">
        <f t="array" ref="E532">_FV(DT_정보[[#This Row],[DT_DATA]],"m_Condition")</f>
        <v/>
      </c>
    </row>
    <row r="533" spans="1:5" hidden="1" x14ac:dyDescent="0.3">
      <c r="A533" s="1" t="s">
        <v>113</v>
      </c>
      <c r="B533" s="1" t="s">
        <v>2</v>
      </c>
      <c r="C533" t="e" vm="745">
        <v>#VALUE!</v>
      </c>
      <c r="D533" cm="1">
        <f t="array" ref="D533">_FV(DT_정보[[#This Row],[DT_DATA]],"DTBASE.m_fAtkFactor",TRUE)</f>
        <v>1.6</v>
      </c>
      <c r="E533" t="str" cm="1">
        <f t="array" ref="E533">_FV(DT_정보[[#This Row],[DT_DATA]],"m_Condition")</f>
        <v/>
      </c>
    </row>
    <row r="534" spans="1:5" hidden="1" x14ac:dyDescent="0.3">
      <c r="A534" s="1" t="s">
        <v>113</v>
      </c>
      <c r="B534" s="1" t="s">
        <v>3</v>
      </c>
      <c r="C534" t="e" vm="746">
        <v>#VALUE!</v>
      </c>
      <c r="D534" cm="1">
        <f t="array" ref="D534">_FV(DT_정보[[#This Row],[DT_DATA]],"DTBASE.m_fAtkFactor",TRUE)</f>
        <v>0.85</v>
      </c>
      <c r="E534" t="str" cm="1">
        <f t="array" ref="E534">_FV(DT_정보[[#This Row],[DT_DATA]],"m_Condition")</f>
        <v/>
      </c>
    </row>
    <row r="535" spans="1:5" hidden="1" x14ac:dyDescent="0.3">
      <c r="A535" s="1" t="s">
        <v>113</v>
      </c>
      <c r="B535" s="1" t="s">
        <v>3</v>
      </c>
      <c r="C535" t="e" vm="747">
        <v>#VALUE!</v>
      </c>
      <c r="D535" cm="1">
        <f t="array" ref="D535">_FV(DT_정보[[#This Row],[DT_DATA]],"DTBASE.m_fAtkFactor",TRUE)</f>
        <v>0</v>
      </c>
      <c r="E535" t="str" cm="1">
        <f t="array" ref="E535">_FV(DT_정보[[#This Row],[DT_DATA]],"m_Condition")</f>
        <v/>
      </c>
    </row>
    <row r="536" spans="1:5" hidden="1" x14ac:dyDescent="0.3">
      <c r="A536" s="1" t="s">
        <v>113</v>
      </c>
      <c r="B536" s="1" t="s">
        <v>3</v>
      </c>
      <c r="C536" t="e" vm="748">
        <v>#VALUE!</v>
      </c>
      <c r="D536" cm="1">
        <f t="array" ref="D536">_FV(DT_정보[[#This Row],[DT_DATA]],"DTBASE.m_fAtkFactor",TRUE)</f>
        <v>0.85</v>
      </c>
      <c r="E536" t="str" cm="1">
        <f t="array" ref="E536">_FV(DT_정보[[#This Row],[DT_DATA]],"m_Condition")</f>
        <v/>
      </c>
    </row>
    <row r="537" spans="1:5" hidden="1" x14ac:dyDescent="0.3">
      <c r="A537" s="1" t="s">
        <v>113</v>
      </c>
      <c r="B537" s="1" t="s">
        <v>3</v>
      </c>
      <c r="C537" t="e" vm="749">
        <v>#VALUE!</v>
      </c>
      <c r="D537" cm="1">
        <f t="array" ref="D537">_FV(DT_정보[[#This Row],[DT_DATA]],"DTBASE.m_fAtkFactor",TRUE)</f>
        <v>0</v>
      </c>
      <c r="E537" t="str" cm="1">
        <f t="array" ref="E537">_FV(DT_정보[[#This Row],[DT_DATA]],"m_Condition")</f>
        <v/>
      </c>
    </row>
    <row r="538" spans="1:5" hidden="1" x14ac:dyDescent="0.3">
      <c r="A538" s="1" t="s">
        <v>113</v>
      </c>
      <c r="B538" s="1" t="s">
        <v>3</v>
      </c>
      <c r="C538" t="e" vm="750">
        <v>#VALUE!</v>
      </c>
      <c r="D538" cm="1">
        <f t="array" ref="D538">_FV(DT_정보[[#This Row],[DT_DATA]],"DTBASE.m_fAtkFactor",TRUE)</f>
        <v>1.7</v>
      </c>
      <c r="E538" t="str" cm="1">
        <f t="array" ref="E538">_FV(DT_정보[[#This Row],[DT_DATA]],"m_Condition")</f>
        <v/>
      </c>
    </row>
    <row r="539" spans="1:5" hidden="1" x14ac:dyDescent="0.3">
      <c r="A539" s="1" t="s">
        <v>114</v>
      </c>
      <c r="B539" s="1" t="s">
        <v>1</v>
      </c>
      <c r="C539" t="e" vm="751">
        <v>#VALUE!</v>
      </c>
      <c r="D539" cm="1">
        <f t="array" ref="D539">_FV(DT_정보[[#This Row],[DT_DATA]],"DTBASE.m_fAtkFactor",TRUE)</f>
        <v>0.33</v>
      </c>
      <c r="E539" t="str" cm="1">
        <f t="array" ref="E539">_FV(DT_정보[[#This Row],[DT_DATA]],"m_Condition")</f>
        <v/>
      </c>
    </row>
    <row r="540" spans="1:5" hidden="1" x14ac:dyDescent="0.3">
      <c r="A540" s="1" t="s">
        <v>114</v>
      </c>
      <c r="B540" s="1" t="s">
        <v>1</v>
      </c>
      <c r="C540" t="e" vm="752">
        <v>#VALUE!</v>
      </c>
      <c r="D540" cm="1">
        <f t="array" ref="D540">_FV(DT_정보[[#This Row],[DT_DATA]],"DTBASE.m_fAtkFactor",TRUE)</f>
        <v>0.33</v>
      </c>
      <c r="E540" t="str" cm="1">
        <f t="array" ref="E540">_FV(DT_정보[[#This Row],[DT_DATA]],"m_Condition")</f>
        <v/>
      </c>
    </row>
    <row r="541" spans="1:5" hidden="1" x14ac:dyDescent="0.3">
      <c r="A541" s="1" t="s">
        <v>114</v>
      </c>
      <c r="B541" s="1" t="s">
        <v>1</v>
      </c>
      <c r="C541" t="e" vm="753">
        <v>#VALUE!</v>
      </c>
      <c r="D541" cm="1">
        <f t="array" ref="D541">_FV(DT_정보[[#This Row],[DT_DATA]],"DTBASE.m_fAtkFactor",TRUE)</f>
        <v>0.33</v>
      </c>
      <c r="E541" t="str" cm="1">
        <f t="array" ref="E541">_FV(DT_정보[[#This Row],[DT_DATA]],"m_Condition")</f>
        <v/>
      </c>
    </row>
    <row r="542" spans="1:5" hidden="1" x14ac:dyDescent="0.3">
      <c r="A542" s="1" t="s">
        <v>114</v>
      </c>
      <c r="B542" s="1" t="s">
        <v>2</v>
      </c>
      <c r="C542" t="e" vm="754">
        <v>#VALUE!</v>
      </c>
      <c r="D542" cm="1">
        <f t="array" ref="D542">_FV(DT_정보[[#This Row],[DT_DATA]],"DTBASE.m_fAtkFactor",TRUE)</f>
        <v>0.5</v>
      </c>
      <c r="E542" t="str" cm="1">
        <f t="array" ref="E542">_FV(DT_정보[[#This Row],[DT_DATA]],"m_Condition")</f>
        <v/>
      </c>
    </row>
    <row r="543" spans="1:5" hidden="1" x14ac:dyDescent="0.3">
      <c r="A543" s="1" t="s">
        <v>114</v>
      </c>
      <c r="B543" s="1" t="s">
        <v>2</v>
      </c>
      <c r="C543" t="e" vm="755">
        <v>#VALUE!</v>
      </c>
      <c r="D543" cm="1">
        <f t="array" ref="D543">_FV(DT_정보[[#This Row],[DT_DATA]],"DTBASE.m_fAtkFactor",TRUE)</f>
        <v>0.5</v>
      </c>
      <c r="E543" t="str" cm="1">
        <f t="array" ref="E543">_FV(DT_정보[[#This Row],[DT_DATA]],"m_Condition")</f>
        <v/>
      </c>
    </row>
    <row r="544" spans="1:5" hidden="1" x14ac:dyDescent="0.3">
      <c r="A544" s="1" t="s">
        <v>114</v>
      </c>
      <c r="B544" s="1" t="s">
        <v>12</v>
      </c>
      <c r="C544" t="e" vm="756">
        <v>#VALUE!</v>
      </c>
      <c r="D544" cm="1">
        <f t="array" ref="D544">_FV(DT_정보[[#This Row],[DT_DATA]],"DTBASE.m_fAtkFactor",TRUE)</f>
        <v>3</v>
      </c>
      <c r="E544" t="str" cm="1">
        <f t="array" ref="E544">_FV(DT_정보[[#This Row],[DT_DATA]],"m_Condition")</f>
        <v/>
      </c>
    </row>
    <row r="545" spans="1:5" hidden="1" x14ac:dyDescent="0.3">
      <c r="A545" s="1" t="s">
        <v>115</v>
      </c>
      <c r="B545" s="1" t="s">
        <v>1</v>
      </c>
      <c r="C545" t="e" vm="757">
        <v>#VALUE!</v>
      </c>
      <c r="D545" cm="1">
        <f t="array" ref="D545">_FV(DT_정보[[#This Row],[DT_DATA]],"DTBASE.m_fAtkFactor",TRUE)</f>
        <v>1</v>
      </c>
      <c r="E545" t="str" cm="1">
        <f t="array" ref="E545">_FV(DT_정보[[#This Row],[DT_DATA]],"m_Condition")</f>
        <v>{'m_SkillStrID': 'NKM_UNIT_C_FREEDOM_LEE_MINSEO_PASSIVE', 'm_SkillLevel': [1, 4]}</v>
      </c>
    </row>
    <row r="546" spans="1:5" hidden="1" x14ac:dyDescent="0.3">
      <c r="A546" s="1" t="s">
        <v>115</v>
      </c>
      <c r="B546" s="1" t="s">
        <v>1</v>
      </c>
      <c r="C546" t="e" vm="758">
        <v>#VALUE!</v>
      </c>
      <c r="D546" cm="1">
        <f t="array" ref="D546">_FV(DT_정보[[#This Row],[DT_DATA]],"DTBASE.m_fAtkFactor",TRUE)</f>
        <v>1</v>
      </c>
      <c r="E546" t="str" cm="1">
        <f t="array" ref="E546">_FV(DT_정보[[#This Row],[DT_DATA]],"m_Condition")</f>
        <v>{'m_SkillStrID': 'NKM_UNIT_C_FREEDOM_LEE_MINSEO_PASSIVE', 'm_SkillLevel': [5, 99]}</v>
      </c>
    </row>
    <row r="547" spans="1:5" hidden="1" x14ac:dyDescent="0.3">
      <c r="A547" s="1" t="s">
        <v>115</v>
      </c>
      <c r="B547" s="1" t="s">
        <v>9</v>
      </c>
      <c r="C547" t="e" vm="759">
        <v>#VALUE!</v>
      </c>
      <c r="D547" cm="1">
        <f t="array" ref="D547">_FV(DT_정보[[#This Row],[DT_DATA]],"DTBASE.m_fAtkFactor",TRUE)</f>
        <v>1</v>
      </c>
      <c r="E547" t="str" cm="1">
        <f t="array" ref="E547">_FV(DT_정보[[#This Row],[DT_DATA]],"m_Condition")</f>
        <v>{'m_SkillStrID': 'NKM_UNIT_C_FREEDOM_LEE_MINSEO_PASSIVE', 'm_SkillLevel': [1, 4]}</v>
      </c>
    </row>
    <row r="548" spans="1:5" hidden="1" x14ac:dyDescent="0.3">
      <c r="A548" s="1" t="s">
        <v>115</v>
      </c>
      <c r="B548" s="1" t="s">
        <v>9</v>
      </c>
      <c r="C548" t="e" vm="760">
        <v>#VALUE!</v>
      </c>
      <c r="D548" cm="1">
        <f t="array" ref="D548">_FV(DT_정보[[#This Row],[DT_DATA]],"DTBASE.m_fAtkFactor",TRUE)</f>
        <v>1</v>
      </c>
      <c r="E548" t="str" cm="1">
        <f t="array" ref="E548">_FV(DT_정보[[#This Row],[DT_DATA]],"m_Condition")</f>
        <v>{'m_SkillStrID': 'NKM_UNIT_C_FREEDOM_LEE_MINSEO_PASSIVE', 'm_SkillLevel': [5, 99]}</v>
      </c>
    </row>
    <row r="549" spans="1:5" hidden="1" x14ac:dyDescent="0.3">
      <c r="A549" s="1" t="s">
        <v>115</v>
      </c>
      <c r="B549" s="1" t="s">
        <v>2</v>
      </c>
      <c r="C549" t="e" vm="761">
        <v>#VALUE!</v>
      </c>
      <c r="D549" cm="1">
        <f t="array" ref="D549">_FV(DT_정보[[#This Row],[DT_DATA]],"DTBASE.m_fAtkFactor",TRUE)</f>
        <v>1.8</v>
      </c>
      <c r="E549" t="str" cm="1">
        <f t="array" ref="E549">_FV(DT_정보[[#This Row],[DT_DATA]],"m_Condition")</f>
        <v/>
      </c>
    </row>
    <row r="550" spans="1:5" hidden="1" x14ac:dyDescent="0.3">
      <c r="A550" s="1" t="s">
        <v>115</v>
      </c>
      <c r="B550" s="1" t="s">
        <v>3</v>
      </c>
      <c r="C550" t="e" vm="762">
        <v>#VALUE!</v>
      </c>
      <c r="D550" cm="1">
        <f t="array" ref="D550">_FV(DT_정보[[#This Row],[DT_DATA]],"DTBASE.m_fAtkFactor",TRUE)</f>
        <v>1.5</v>
      </c>
      <c r="E550" t="str" cm="1">
        <f t="array" ref="E550">_FV(DT_정보[[#This Row],[DT_DATA]],"m_Condition")</f>
        <v/>
      </c>
    </row>
    <row r="551" spans="1:5" hidden="1" x14ac:dyDescent="0.3">
      <c r="A551" s="1" t="s">
        <v>115</v>
      </c>
      <c r="B551" s="1" t="s">
        <v>3</v>
      </c>
      <c r="C551" t="e" vm="763">
        <v>#VALUE!</v>
      </c>
      <c r="D551" cm="1">
        <f t="array" ref="D551">_FV(DT_정보[[#This Row],[DT_DATA]],"DTBASE.m_fAtkFactor",TRUE)</f>
        <v>1.5</v>
      </c>
      <c r="E551" t="str" cm="1">
        <f t="array" ref="E551">_FV(DT_정보[[#This Row],[DT_DATA]],"m_Condition")</f>
        <v/>
      </c>
    </row>
    <row r="552" spans="1:5" hidden="1" x14ac:dyDescent="0.3">
      <c r="A552" s="1" t="s">
        <v>116</v>
      </c>
      <c r="B552" s="1" t="s">
        <v>1</v>
      </c>
      <c r="C552" t="e" vm="764">
        <v>#VALUE!</v>
      </c>
      <c r="D552" cm="1">
        <f t="array" ref="D552">_FV(DT_정보[[#This Row],[DT_DATA]],"DTBASE.m_fAtkFactor",TRUE)</f>
        <v>0.42499999999999999</v>
      </c>
      <c r="E552" t="str" cm="1">
        <f t="array" ref="E552">_FV(DT_정보[[#This Row],[DT_DATA]],"m_Condition")</f>
        <v/>
      </c>
    </row>
    <row r="553" spans="1:5" hidden="1" x14ac:dyDescent="0.3">
      <c r="A553" s="1" t="s">
        <v>116</v>
      </c>
      <c r="B553" s="1" t="s">
        <v>1</v>
      </c>
      <c r="C553" t="e" vm="765">
        <v>#VALUE!</v>
      </c>
      <c r="D553" cm="1">
        <f t="array" ref="D553">_FV(DT_정보[[#This Row],[DT_DATA]],"DTBASE.m_fAtkFactor",TRUE)</f>
        <v>0.42499999999999999</v>
      </c>
      <c r="E553" t="str" cm="1">
        <f t="array" ref="E553">_FV(DT_정보[[#This Row],[DT_DATA]],"m_Condition")</f>
        <v/>
      </c>
    </row>
    <row r="554" spans="1:5" hidden="1" x14ac:dyDescent="0.3">
      <c r="A554" s="1" t="s">
        <v>116</v>
      </c>
      <c r="B554" s="1" t="s">
        <v>2</v>
      </c>
      <c r="C554" t="e" vm="766">
        <v>#VALUE!</v>
      </c>
      <c r="D554" cm="1">
        <f t="array" ref="D554">_FV(DT_정보[[#This Row],[DT_DATA]],"DTBASE.m_fAtkFactor",TRUE)</f>
        <v>0.4</v>
      </c>
      <c r="E554" t="str" cm="1">
        <f t="array" ref="E554">_FV(DT_정보[[#This Row],[DT_DATA]],"m_Condition")</f>
        <v/>
      </c>
    </row>
    <row r="555" spans="1:5" hidden="1" x14ac:dyDescent="0.3">
      <c r="A555" s="1" t="s">
        <v>116</v>
      </c>
      <c r="B555" s="1" t="s">
        <v>2</v>
      </c>
      <c r="C555" t="e" vm="767">
        <v>#VALUE!</v>
      </c>
      <c r="D555" cm="1">
        <f t="array" ref="D555">_FV(DT_정보[[#This Row],[DT_DATA]],"DTBASE.m_fAtkFactor",TRUE)</f>
        <v>0.4</v>
      </c>
      <c r="E555" t="str" cm="1">
        <f t="array" ref="E555">_FV(DT_정보[[#This Row],[DT_DATA]],"m_Condition")</f>
        <v/>
      </c>
    </row>
    <row r="556" spans="1:5" hidden="1" x14ac:dyDescent="0.3">
      <c r="A556" s="1" t="s">
        <v>116</v>
      </c>
      <c r="B556" s="1" t="s">
        <v>2</v>
      </c>
      <c r="C556" t="e" vm="768">
        <v>#VALUE!</v>
      </c>
      <c r="D556" cm="1">
        <f t="array" ref="D556">_FV(DT_정보[[#This Row],[DT_DATA]],"DTBASE.m_fAtkFactor",TRUE)</f>
        <v>0.4</v>
      </c>
      <c r="E556" t="str" cm="1">
        <f t="array" ref="E556">_FV(DT_정보[[#This Row],[DT_DATA]],"m_Condition")</f>
        <v/>
      </c>
    </row>
    <row r="557" spans="1:5" hidden="1" x14ac:dyDescent="0.3">
      <c r="A557" s="1" t="s">
        <v>116</v>
      </c>
      <c r="B557" s="1" t="s">
        <v>2</v>
      </c>
      <c r="C557" t="e" vm="769">
        <v>#VALUE!</v>
      </c>
      <c r="D557" cm="1">
        <f t="array" ref="D557">_FV(DT_정보[[#This Row],[DT_DATA]],"DTBASE.m_fAtkFactor",TRUE)</f>
        <v>0.4</v>
      </c>
      <c r="E557" t="str" cm="1">
        <f t="array" ref="E557">_FV(DT_정보[[#This Row],[DT_DATA]],"m_Condition")</f>
        <v/>
      </c>
    </row>
    <row r="558" spans="1:5" hidden="1" x14ac:dyDescent="0.3">
      <c r="A558" s="1" t="s">
        <v>116</v>
      </c>
      <c r="B558" s="1" t="s">
        <v>2</v>
      </c>
      <c r="C558" t="e" vm="770">
        <v>#VALUE!</v>
      </c>
      <c r="D558" cm="1">
        <f t="array" ref="D558">_FV(DT_정보[[#This Row],[DT_DATA]],"DTBASE.m_fAtkFactor",TRUE)</f>
        <v>0.4</v>
      </c>
      <c r="E558" t="str" cm="1">
        <f t="array" ref="E558">_FV(DT_정보[[#This Row],[DT_DATA]],"m_Condition")</f>
        <v/>
      </c>
    </row>
    <row r="559" spans="1:5" hidden="1" x14ac:dyDescent="0.3">
      <c r="A559" s="1" t="s">
        <v>116</v>
      </c>
      <c r="B559" s="1" t="s">
        <v>2</v>
      </c>
      <c r="C559" t="e" vm="771">
        <v>#VALUE!</v>
      </c>
      <c r="D559" cm="1">
        <f t="array" ref="D559">_FV(DT_정보[[#This Row],[DT_DATA]],"DTBASE.m_fAtkFactor",TRUE)</f>
        <v>0.4</v>
      </c>
      <c r="E559" t="str" cm="1">
        <f t="array" ref="E559">_FV(DT_정보[[#This Row],[DT_DATA]],"m_Condition")</f>
        <v/>
      </c>
    </row>
    <row r="560" spans="1:5" hidden="1" x14ac:dyDescent="0.3">
      <c r="A560" s="1" t="s">
        <v>116</v>
      </c>
      <c r="B560" s="1" t="s">
        <v>2</v>
      </c>
      <c r="C560" t="e" vm="772">
        <v>#VALUE!</v>
      </c>
      <c r="D560" cm="1">
        <f t="array" ref="D560">_FV(DT_정보[[#This Row],[DT_DATA]],"DTBASE.m_fAtkFactor",TRUE)</f>
        <v>0.4</v>
      </c>
      <c r="E560" t="str" cm="1">
        <f t="array" ref="E560">_FV(DT_정보[[#This Row],[DT_DATA]],"m_Condition")</f>
        <v/>
      </c>
    </row>
    <row r="561" spans="1:5" hidden="1" x14ac:dyDescent="0.3">
      <c r="A561" s="1" t="s">
        <v>116</v>
      </c>
      <c r="B561" s="1" t="s">
        <v>2</v>
      </c>
      <c r="C561" t="e" vm="773">
        <v>#VALUE!</v>
      </c>
      <c r="D561" cm="1">
        <f t="array" ref="D561">_FV(DT_정보[[#This Row],[DT_DATA]],"DTBASE.m_fAtkFactor",TRUE)</f>
        <v>0.4</v>
      </c>
      <c r="E561" t="str" cm="1">
        <f t="array" ref="E561">_FV(DT_정보[[#This Row],[DT_DATA]],"m_Condition")</f>
        <v/>
      </c>
    </row>
    <row r="562" spans="1:5" hidden="1" x14ac:dyDescent="0.3">
      <c r="A562" s="1" t="s">
        <v>117</v>
      </c>
      <c r="B562" s="1" t="s">
        <v>1</v>
      </c>
      <c r="C562" t="e" vm="774">
        <v>#VALUE!</v>
      </c>
      <c r="D562" cm="1">
        <f t="array" ref="D562">_FV(DT_정보[[#This Row],[DT_DATA]],"DTBASE.m_fAtkFactor",TRUE)</f>
        <v>0.2</v>
      </c>
      <c r="E562" t="str" cm="1">
        <f t="array" ref="E562">_FV(DT_정보[[#This Row],[DT_DATA]],"m_Condition")</f>
        <v/>
      </c>
    </row>
    <row r="563" spans="1:5" hidden="1" x14ac:dyDescent="0.3">
      <c r="A563" s="1" t="s">
        <v>117</v>
      </c>
      <c r="B563" s="1" t="s">
        <v>1</v>
      </c>
      <c r="C563" t="e" vm="775">
        <v>#VALUE!</v>
      </c>
      <c r="D563" cm="1">
        <f t="array" ref="D563">_FV(DT_정보[[#This Row],[DT_DATA]],"DTBASE.m_fAtkFactor",TRUE)</f>
        <v>0.2</v>
      </c>
      <c r="E563" t="str" cm="1">
        <f t="array" ref="E563">_FV(DT_정보[[#This Row],[DT_DATA]],"m_Condition")</f>
        <v/>
      </c>
    </row>
    <row r="564" spans="1:5" hidden="1" x14ac:dyDescent="0.3">
      <c r="A564" s="1" t="s">
        <v>117</v>
      </c>
      <c r="B564" s="1" t="s">
        <v>1</v>
      </c>
      <c r="C564" t="e" vm="776">
        <v>#VALUE!</v>
      </c>
      <c r="D564" cm="1">
        <f t="array" ref="D564">_FV(DT_정보[[#This Row],[DT_DATA]],"DTBASE.m_fAtkFactor",TRUE)</f>
        <v>0.2</v>
      </c>
      <c r="E564" t="str" cm="1">
        <f t="array" ref="E564">_FV(DT_정보[[#This Row],[DT_DATA]],"m_Condition")</f>
        <v/>
      </c>
    </row>
    <row r="565" spans="1:5" hidden="1" x14ac:dyDescent="0.3">
      <c r="A565" s="1" t="s">
        <v>117</v>
      </c>
      <c r="B565" s="1" t="s">
        <v>1</v>
      </c>
      <c r="C565" t="e" vm="777">
        <v>#VALUE!</v>
      </c>
      <c r="D565" cm="1">
        <f t="array" ref="D565">_FV(DT_정보[[#This Row],[DT_DATA]],"DTBASE.m_fAtkFactor",TRUE)</f>
        <v>0.4</v>
      </c>
      <c r="E565" t="str" cm="1">
        <f t="array" ref="E565">_FV(DT_정보[[#This Row],[DT_DATA]],"m_Condition")</f>
        <v/>
      </c>
    </row>
    <row r="566" spans="1:5" hidden="1" x14ac:dyDescent="0.3">
      <c r="A566" s="1" t="s">
        <v>117</v>
      </c>
      <c r="B566" s="1" t="s">
        <v>2</v>
      </c>
      <c r="C566" t="e" vm="778">
        <v>#VALUE!</v>
      </c>
      <c r="D566" cm="1">
        <f t="array" ref="D566">_FV(DT_정보[[#This Row],[DT_DATA]],"DTBASE.m_fAtkFactor",TRUE)</f>
        <v>1</v>
      </c>
      <c r="E566" t="str" cm="1">
        <f t="array" ref="E566">_FV(DT_정보[[#This Row],[DT_DATA]],"m_Condition")</f>
        <v/>
      </c>
    </row>
    <row r="567" spans="1:5" hidden="1" x14ac:dyDescent="0.3">
      <c r="A567" s="1" t="s">
        <v>117</v>
      </c>
      <c r="B567" s="1" t="s">
        <v>3</v>
      </c>
      <c r="C567" t="e" vm="779">
        <v>#VALUE!</v>
      </c>
      <c r="D567" cm="1">
        <f t="array" ref="D567">_FV(DT_정보[[#This Row],[DT_DATA]],"DTBASE.m_fAtkFactor",TRUE)</f>
        <v>0.3</v>
      </c>
      <c r="E567" t="str" cm="1">
        <f t="array" ref="E567">_FV(DT_정보[[#This Row],[DT_DATA]],"m_Condition")</f>
        <v/>
      </c>
    </row>
    <row r="568" spans="1:5" hidden="1" x14ac:dyDescent="0.3">
      <c r="A568" s="1" t="s">
        <v>117</v>
      </c>
      <c r="B568" s="1" t="s">
        <v>3</v>
      </c>
      <c r="C568" t="e" vm="780">
        <v>#VALUE!</v>
      </c>
      <c r="D568" cm="1">
        <f t="array" ref="D568">_FV(DT_정보[[#This Row],[DT_DATA]],"DTBASE.m_fAtkFactor",TRUE)</f>
        <v>0.3</v>
      </c>
      <c r="E568" t="str" cm="1">
        <f t="array" ref="E568">_FV(DT_정보[[#This Row],[DT_DATA]],"m_Condition")</f>
        <v/>
      </c>
    </row>
    <row r="569" spans="1:5" hidden="1" x14ac:dyDescent="0.3">
      <c r="A569" s="1" t="s">
        <v>117</v>
      </c>
      <c r="B569" s="1" t="s">
        <v>3</v>
      </c>
      <c r="C569" t="e" vm="781">
        <v>#VALUE!</v>
      </c>
      <c r="D569" cm="1">
        <f t="array" ref="D569">_FV(DT_정보[[#This Row],[DT_DATA]],"DTBASE.m_fAtkFactor",TRUE)</f>
        <v>0.3</v>
      </c>
      <c r="E569" t="str" cm="1">
        <f t="array" ref="E569">_FV(DT_정보[[#This Row],[DT_DATA]],"m_Condition")</f>
        <v/>
      </c>
    </row>
    <row r="570" spans="1:5" hidden="1" x14ac:dyDescent="0.3">
      <c r="A570" s="1" t="s">
        <v>117</v>
      </c>
      <c r="B570" s="1" t="s">
        <v>3</v>
      </c>
      <c r="C570" t="e" vm="782">
        <v>#VALUE!</v>
      </c>
      <c r="D570" cm="1">
        <f t="array" ref="D570">_FV(DT_정보[[#This Row],[DT_DATA]],"DTBASE.m_fAtkFactor",TRUE)</f>
        <v>1.2</v>
      </c>
      <c r="E570" t="str" cm="1">
        <f t="array" ref="E570">_FV(DT_정보[[#This Row],[DT_DATA]],"m_Condition")</f>
        <v/>
      </c>
    </row>
    <row r="571" spans="1:5" hidden="1" x14ac:dyDescent="0.3">
      <c r="A571" s="1" t="s">
        <v>118</v>
      </c>
      <c r="B571" s="1" t="s">
        <v>1</v>
      </c>
      <c r="C571" t="e" vm="783">
        <v>#VALUE!</v>
      </c>
      <c r="D571" cm="1">
        <f t="array" ref="D571">_FV(DT_정보[[#This Row],[DT_DATA]],"DTBASE.m_fAtkFactor",TRUE)</f>
        <v>0</v>
      </c>
      <c r="E571" t="str" cm="1">
        <f t="array" ref="E571">_FV(DT_정보[[#This Row],[DT_DATA]],"m_Condition")</f>
        <v/>
      </c>
    </row>
    <row r="572" spans="1:5" hidden="1" x14ac:dyDescent="0.3">
      <c r="A572" s="1" t="s">
        <v>118</v>
      </c>
      <c r="B572" s="1" t="s">
        <v>1</v>
      </c>
      <c r="C572" t="e" vm="784">
        <v>#VALUE!</v>
      </c>
      <c r="D572" cm="1">
        <f t="array" ref="D572">_FV(DT_정보[[#This Row],[DT_DATA]],"DTBASE.m_fAtkFactor",TRUE)</f>
        <v>1</v>
      </c>
      <c r="E572" t="str" cm="1">
        <f t="array" ref="E572">_FV(DT_정보[[#This Row],[DT_DATA]],"m_Condition")</f>
        <v>{'m_SkillStrID': 'NKM_UNIT_C_FRONTIER_MAYA_PASSIVE', 'm_SkillLevel': [1, 4]}</v>
      </c>
    </row>
    <row r="573" spans="1:5" hidden="1" x14ac:dyDescent="0.3">
      <c r="A573" s="1" t="s">
        <v>118</v>
      </c>
      <c r="B573" s="1" t="s">
        <v>1</v>
      </c>
      <c r="C573" t="e" vm="785">
        <v>#VALUE!</v>
      </c>
      <c r="D573" cm="1">
        <f t="array" ref="D573">_FV(DT_정보[[#This Row],[DT_DATA]],"DTBASE.m_fAtkFactor",TRUE)</f>
        <v>1</v>
      </c>
      <c r="E573" t="str" cm="1">
        <f t="array" ref="E573">_FV(DT_정보[[#This Row],[DT_DATA]],"m_Condition")</f>
        <v>{'m_SkillStrID': 'NKM_UNIT_C_FRONTIER_MAYA_PASSIVE', 'm_SkillLevel': [5, 99]}</v>
      </c>
    </row>
    <row r="574" spans="1:5" hidden="1" x14ac:dyDescent="0.3">
      <c r="A574" s="1" t="s">
        <v>118</v>
      </c>
      <c r="B574" s="1" t="s">
        <v>2</v>
      </c>
      <c r="C574" t="e" vm="786">
        <v>#VALUE!</v>
      </c>
      <c r="D574" cm="1">
        <f t="array" ref="D574">_FV(DT_정보[[#This Row],[DT_DATA]],"DTBASE.m_fAtkFactor",TRUE)</f>
        <v>0</v>
      </c>
      <c r="E574" t="str" cm="1">
        <f t="array" ref="E574">_FV(DT_정보[[#This Row],[DT_DATA]],"m_Condition")</f>
        <v/>
      </c>
    </row>
    <row r="575" spans="1:5" hidden="1" x14ac:dyDescent="0.3">
      <c r="A575" s="1" t="s">
        <v>118</v>
      </c>
      <c r="B575" s="1" t="s">
        <v>2</v>
      </c>
      <c r="C575" t="e" vm="787">
        <v>#VALUE!</v>
      </c>
      <c r="D575" cm="1">
        <f t="array" ref="D575">_FV(DT_정보[[#This Row],[DT_DATA]],"DTBASE.m_fAtkFactor",TRUE)</f>
        <v>0</v>
      </c>
      <c r="E575" t="str" cm="1">
        <f t="array" ref="E575">_FV(DT_정보[[#This Row],[DT_DATA]],"m_Condition")</f>
        <v/>
      </c>
    </row>
    <row r="576" spans="1:5" hidden="1" x14ac:dyDescent="0.3">
      <c r="A576" s="1" t="s">
        <v>118</v>
      </c>
      <c r="B576" s="1" t="s">
        <v>2</v>
      </c>
      <c r="C576" t="e" vm="788">
        <v>#VALUE!</v>
      </c>
      <c r="D576" cm="1">
        <f t="array" ref="D576">_FV(DT_정보[[#This Row],[DT_DATA]],"DTBASE.m_fAtkFactor",TRUE)</f>
        <v>1.8</v>
      </c>
      <c r="E576" t="str" cm="1">
        <f t="array" ref="E576">_FV(DT_정보[[#This Row],[DT_DATA]],"m_Condition")</f>
        <v/>
      </c>
    </row>
    <row r="577" spans="1:5" hidden="1" x14ac:dyDescent="0.3">
      <c r="A577" s="1" t="s">
        <v>118</v>
      </c>
      <c r="B577" s="1" t="s">
        <v>3</v>
      </c>
      <c r="C577" t="e" vm="789">
        <v>#VALUE!</v>
      </c>
      <c r="D577" cm="1">
        <f t="array" ref="D577">_FV(DT_정보[[#This Row],[DT_DATA]],"DTBASE.m_fAtkFactor",TRUE)</f>
        <v>0</v>
      </c>
      <c r="E577" t="str" cm="1">
        <f t="array" ref="E577">_FV(DT_정보[[#This Row],[DT_DATA]],"m_Condition")</f>
        <v/>
      </c>
    </row>
    <row r="578" spans="1:5" hidden="1" x14ac:dyDescent="0.3">
      <c r="A578" s="1" t="s">
        <v>118</v>
      </c>
      <c r="B578" s="1" t="s">
        <v>3</v>
      </c>
      <c r="C578" t="e" vm="790">
        <v>#VALUE!</v>
      </c>
      <c r="D578" cm="1">
        <f t="array" ref="D578">_FV(DT_정보[[#This Row],[DT_DATA]],"DTBASE.m_fAtkFactor",TRUE)</f>
        <v>2.8</v>
      </c>
      <c r="E578" t="str" cm="1">
        <f t="array" ref="E578">_FV(DT_정보[[#This Row],[DT_DATA]],"m_Condition")</f>
        <v/>
      </c>
    </row>
    <row r="579" spans="1:5" hidden="1" x14ac:dyDescent="0.3">
      <c r="A579" s="1" t="s">
        <v>119</v>
      </c>
      <c r="B579" s="1" t="s">
        <v>1</v>
      </c>
      <c r="C579" t="e" vm="791">
        <v>#VALUE!</v>
      </c>
      <c r="D579" cm="1">
        <f t="array" ref="D579">_FV(DT_정보[[#This Row],[DT_DATA]],"DTBASE.m_fAtkFactor",TRUE)</f>
        <v>0.33</v>
      </c>
      <c r="E579" t="str" cm="1">
        <f t="array" ref="E579">_FV(DT_정보[[#This Row],[DT_DATA]],"m_Condition")</f>
        <v/>
      </c>
    </row>
    <row r="580" spans="1:5" hidden="1" x14ac:dyDescent="0.3">
      <c r="A580" s="1" t="s">
        <v>119</v>
      </c>
      <c r="B580" s="1" t="s">
        <v>1</v>
      </c>
      <c r="C580" t="e" vm="792">
        <v>#VALUE!</v>
      </c>
      <c r="D580" cm="1">
        <f t="array" ref="D580">_FV(DT_정보[[#This Row],[DT_DATA]],"DTBASE.m_fAtkFactor",TRUE)</f>
        <v>0.33</v>
      </c>
      <c r="E580" t="str" cm="1">
        <f t="array" ref="E580">_FV(DT_정보[[#This Row],[DT_DATA]],"m_Condition")</f>
        <v/>
      </c>
    </row>
    <row r="581" spans="1:5" hidden="1" x14ac:dyDescent="0.3">
      <c r="A581" s="1" t="s">
        <v>119</v>
      </c>
      <c r="B581" s="1" t="s">
        <v>1</v>
      </c>
      <c r="C581" t="e" vm="793">
        <v>#VALUE!</v>
      </c>
      <c r="D581" cm="1">
        <f t="array" ref="D581">_FV(DT_정보[[#This Row],[DT_DATA]],"DTBASE.m_fAtkFactor",TRUE)</f>
        <v>0.33</v>
      </c>
      <c r="E581" t="str" cm="1">
        <f t="array" ref="E581">_FV(DT_정보[[#This Row],[DT_DATA]],"m_Condition")</f>
        <v/>
      </c>
    </row>
    <row r="582" spans="1:5" hidden="1" x14ac:dyDescent="0.3">
      <c r="A582" s="1" t="s">
        <v>119</v>
      </c>
      <c r="B582" s="1" t="s">
        <v>2</v>
      </c>
      <c r="C582" t="e" vm="794">
        <v>#VALUE!</v>
      </c>
      <c r="D582" cm="1">
        <f t="array" ref="D582">_FV(DT_정보[[#This Row],[DT_DATA]],"DTBASE.m_fAtkFactor",TRUE)</f>
        <v>1.8</v>
      </c>
      <c r="E582" t="str" cm="1">
        <f t="array" ref="E582">_FV(DT_정보[[#This Row],[DT_DATA]],"m_Condition")</f>
        <v/>
      </c>
    </row>
    <row r="583" spans="1:5" hidden="1" x14ac:dyDescent="0.3">
      <c r="A583" s="1" t="s">
        <v>119</v>
      </c>
      <c r="B583" s="1" t="s">
        <v>3</v>
      </c>
      <c r="C583" t="e" vm="795">
        <v>#VALUE!</v>
      </c>
      <c r="D583" cm="1">
        <f t="array" ref="D583">_FV(DT_정보[[#This Row],[DT_DATA]],"DTBASE.m_fAtkFactor",TRUE)</f>
        <v>0.5</v>
      </c>
      <c r="E583" t="str" cm="1">
        <f t="array" ref="E583">_FV(DT_정보[[#This Row],[DT_DATA]],"m_Condition")</f>
        <v/>
      </c>
    </row>
    <row r="584" spans="1:5" hidden="1" x14ac:dyDescent="0.3">
      <c r="A584" s="1" t="s">
        <v>119</v>
      </c>
      <c r="B584" s="1" t="s">
        <v>3</v>
      </c>
      <c r="C584" t="e" vm="796">
        <v>#VALUE!</v>
      </c>
      <c r="D584" cm="1">
        <f t="array" ref="D584">_FV(DT_정보[[#This Row],[DT_DATA]],"DTBASE.m_fAtkFactor",TRUE)</f>
        <v>0.5</v>
      </c>
      <c r="E584" t="str" cm="1">
        <f t="array" ref="E584">_FV(DT_정보[[#This Row],[DT_DATA]],"m_Condition")</f>
        <v/>
      </c>
    </row>
    <row r="585" spans="1:5" hidden="1" x14ac:dyDescent="0.3">
      <c r="A585" s="1" t="s">
        <v>119</v>
      </c>
      <c r="B585" s="1" t="s">
        <v>3</v>
      </c>
      <c r="C585" t="e" vm="797">
        <v>#VALUE!</v>
      </c>
      <c r="D585" cm="1">
        <f t="array" ref="D585">_FV(DT_정보[[#This Row],[DT_DATA]],"DTBASE.m_fAtkFactor",TRUE)</f>
        <v>0.5</v>
      </c>
      <c r="E585" t="str" cm="1">
        <f t="array" ref="E585">_FV(DT_정보[[#This Row],[DT_DATA]],"m_Condition")</f>
        <v/>
      </c>
    </row>
    <row r="586" spans="1:5" hidden="1" x14ac:dyDescent="0.3">
      <c r="A586" s="1" t="s">
        <v>119</v>
      </c>
      <c r="B586" s="1" t="s">
        <v>3</v>
      </c>
      <c r="C586" t="e" vm="798">
        <v>#VALUE!</v>
      </c>
      <c r="D586" cm="1">
        <f t="array" ref="D586">_FV(DT_정보[[#This Row],[DT_DATA]],"DTBASE.m_fAtkFactor",TRUE)</f>
        <v>1</v>
      </c>
      <c r="E586" t="str" cm="1">
        <f t="array" ref="E586">_FV(DT_정보[[#This Row],[DT_DATA]],"m_Condition")</f>
        <v/>
      </c>
    </row>
    <row r="587" spans="1:5" hidden="1" x14ac:dyDescent="0.3">
      <c r="A587" s="1" t="s">
        <v>120</v>
      </c>
      <c r="B587" s="1" t="s">
        <v>32</v>
      </c>
      <c r="C587" t="e" vm="799">
        <v>#VALUE!</v>
      </c>
      <c r="D587" cm="1">
        <f t="array" ref="D587">_FV(DT_정보[[#This Row],[DT_DATA]],"DTBASE.m_fAtkFactor",TRUE)</f>
        <v>0.5</v>
      </c>
      <c r="E587" t="str" cm="1">
        <f t="array" ref="E587">_FV(DT_정보[[#This Row],[DT_DATA]],"m_Condition")</f>
        <v/>
      </c>
    </row>
    <row r="588" spans="1:5" hidden="1" x14ac:dyDescent="0.3">
      <c r="A588" s="1" t="s">
        <v>120</v>
      </c>
      <c r="B588" s="1" t="s">
        <v>32</v>
      </c>
      <c r="C588" t="e" vm="800">
        <v>#VALUE!</v>
      </c>
      <c r="D588" cm="1">
        <f t="array" ref="D588">_FV(DT_정보[[#This Row],[DT_DATA]],"DTBASE.m_fAtkFactor",TRUE)</f>
        <v>0.5</v>
      </c>
      <c r="E588" t="str" cm="1">
        <f t="array" ref="E588">_FV(DT_정보[[#This Row],[DT_DATA]],"m_Condition")</f>
        <v/>
      </c>
    </row>
    <row r="589" spans="1:5" hidden="1" x14ac:dyDescent="0.3">
      <c r="A589" s="1" t="s">
        <v>120</v>
      </c>
      <c r="B589" s="1" t="s">
        <v>121</v>
      </c>
      <c r="C589" t="e" vm="801">
        <v>#VALUE!</v>
      </c>
      <c r="D589" cm="1">
        <f t="array" ref="D589">_FV(DT_정보[[#This Row],[DT_DATA]],"DTBASE.m_fAtkFactor",TRUE)</f>
        <v>0.5</v>
      </c>
      <c r="E589" t="str" cm="1">
        <f t="array" ref="E589">_FV(DT_정보[[#This Row],[DT_DATA]],"m_Condition")</f>
        <v/>
      </c>
    </row>
    <row r="590" spans="1:5" hidden="1" x14ac:dyDescent="0.3">
      <c r="A590" s="1" t="s">
        <v>120</v>
      </c>
      <c r="B590" s="1" t="s">
        <v>121</v>
      </c>
      <c r="C590" t="e" vm="802">
        <v>#VALUE!</v>
      </c>
      <c r="D590" cm="1">
        <f t="array" ref="D590">_FV(DT_정보[[#This Row],[DT_DATA]],"DTBASE.m_fAtkFactor",TRUE)</f>
        <v>0.5</v>
      </c>
      <c r="E590" t="str" cm="1">
        <f t="array" ref="E590">_FV(DT_정보[[#This Row],[DT_DATA]],"m_Condition")</f>
        <v/>
      </c>
    </row>
    <row r="591" spans="1:5" hidden="1" x14ac:dyDescent="0.3">
      <c r="A591" s="1" t="s">
        <v>120</v>
      </c>
      <c r="B591" s="1" t="s">
        <v>31</v>
      </c>
      <c r="C591" t="e" vm="803">
        <v>#VALUE!</v>
      </c>
      <c r="D591" cm="1">
        <f t="array" ref="D591">_FV(DT_정보[[#This Row],[DT_DATA]],"DTBASE.m_fAtkFactor",TRUE)</f>
        <v>0.62474999999999992</v>
      </c>
      <c r="E591" t="str" cm="1">
        <f t="array" ref="E591">_FV(DT_정보[[#This Row],[DT_DATA]],"m_Condition")</f>
        <v>{'m_SkillStrID': 'NKM_UNIT_C_HB_BOMI_HYPER', 'm_SkillLevel': [1, 4]}</v>
      </c>
    </row>
    <row r="592" spans="1:5" hidden="1" x14ac:dyDescent="0.3">
      <c r="A592" s="1" t="s">
        <v>120</v>
      </c>
      <c r="B592" s="1" t="s">
        <v>31</v>
      </c>
      <c r="C592" t="e" vm="804">
        <v>#VALUE!</v>
      </c>
      <c r="D592" cm="1">
        <f t="array" ref="D592">_FV(DT_정보[[#This Row],[DT_DATA]],"DTBASE.m_fAtkFactor",TRUE)</f>
        <v>0.62474999999999992</v>
      </c>
      <c r="E592" t="str" cm="1">
        <f t="array" ref="E592">_FV(DT_정보[[#This Row],[DT_DATA]],"m_Condition")</f>
        <v>{'m_SkillStrID': 'NKM_UNIT_C_HB_BOMI_HYPER', 'm_SkillLevel': [1, 4]}</v>
      </c>
    </row>
    <row r="593" spans="1:5" hidden="1" x14ac:dyDescent="0.3">
      <c r="A593" s="1" t="s">
        <v>120</v>
      </c>
      <c r="B593" s="1" t="s">
        <v>31</v>
      </c>
      <c r="C593" t="e" vm="805">
        <v>#VALUE!</v>
      </c>
      <c r="D593" cm="1">
        <f t="array" ref="D593">_FV(DT_정보[[#This Row],[DT_DATA]],"DTBASE.m_fAtkFactor",TRUE)</f>
        <v>0.62474999999999992</v>
      </c>
      <c r="E593" t="str" cm="1">
        <f t="array" ref="E593">_FV(DT_정보[[#This Row],[DT_DATA]],"m_Condition")</f>
        <v>{'m_SkillStrID': 'NKM_UNIT_C_HB_BOMI_HYPER', 'm_SkillLevel': [1, 4]}</v>
      </c>
    </row>
    <row r="594" spans="1:5" hidden="1" x14ac:dyDescent="0.3">
      <c r="A594" s="1" t="s">
        <v>120</v>
      </c>
      <c r="B594" s="1" t="s">
        <v>31</v>
      </c>
      <c r="C594" t="e" vm="806">
        <v>#VALUE!</v>
      </c>
      <c r="D594" cm="1">
        <f t="array" ref="D594">_FV(DT_정보[[#This Row],[DT_DATA]],"DTBASE.m_fAtkFactor",TRUE)</f>
        <v>0.75</v>
      </c>
      <c r="E594" t="str" cm="1">
        <f t="array" ref="E594">_FV(DT_정보[[#This Row],[DT_DATA]],"m_Condition")</f>
        <v>{'m_SkillStrID': 'NKM_UNIT_C_HB_BOMI_HYPER', 'm_SkillLevel': [1, 4]}</v>
      </c>
    </row>
    <row r="595" spans="1:5" hidden="1" x14ac:dyDescent="0.3">
      <c r="A595" s="1" t="s">
        <v>120</v>
      </c>
      <c r="B595" s="1" t="s">
        <v>31</v>
      </c>
      <c r="C595" t="e" vm="807">
        <v>#VALUE!</v>
      </c>
      <c r="D595" cm="1">
        <f t="array" ref="D595">_FV(DT_정보[[#This Row],[DT_DATA]],"DTBASE.m_fAtkFactor",TRUE)</f>
        <v>0.62474999999999992</v>
      </c>
      <c r="E595" t="str" cm="1">
        <f t="array" ref="E595">_FV(DT_정보[[#This Row],[DT_DATA]],"m_Condition")</f>
        <v>{'m_SkillStrID': 'NKM_UNIT_C_HB_BOMI_HYPER', 'm_SkillLevel': [5, 99]}</v>
      </c>
    </row>
    <row r="596" spans="1:5" hidden="1" x14ac:dyDescent="0.3">
      <c r="A596" s="1" t="s">
        <v>120</v>
      </c>
      <c r="B596" s="1" t="s">
        <v>31</v>
      </c>
      <c r="C596" t="e" vm="808">
        <v>#VALUE!</v>
      </c>
      <c r="D596" cm="1">
        <f t="array" ref="D596">_FV(DT_정보[[#This Row],[DT_DATA]],"DTBASE.m_fAtkFactor",TRUE)</f>
        <v>0.62474999999999992</v>
      </c>
      <c r="E596" t="str" cm="1">
        <f t="array" ref="E596">_FV(DT_정보[[#This Row],[DT_DATA]],"m_Condition")</f>
        <v>{'m_SkillStrID': 'NKM_UNIT_C_HB_BOMI_HYPER', 'm_SkillLevel': [5, 99]}</v>
      </c>
    </row>
    <row r="597" spans="1:5" hidden="1" x14ac:dyDescent="0.3">
      <c r="A597" s="1" t="s">
        <v>120</v>
      </c>
      <c r="B597" s="1" t="s">
        <v>31</v>
      </c>
      <c r="C597" t="e" vm="809">
        <v>#VALUE!</v>
      </c>
      <c r="D597" cm="1">
        <f t="array" ref="D597">_FV(DT_정보[[#This Row],[DT_DATA]],"DTBASE.m_fAtkFactor",TRUE)</f>
        <v>0.62474999999999992</v>
      </c>
      <c r="E597" t="str" cm="1">
        <f t="array" ref="E597">_FV(DT_정보[[#This Row],[DT_DATA]],"m_Condition")</f>
        <v>{'m_SkillStrID': 'NKM_UNIT_C_HB_BOMI_HYPER', 'm_SkillLevel': [5, 99]}</v>
      </c>
    </row>
    <row r="598" spans="1:5" hidden="1" x14ac:dyDescent="0.3">
      <c r="A598" s="1" t="s">
        <v>120</v>
      </c>
      <c r="B598" s="1" t="s">
        <v>31</v>
      </c>
      <c r="C598" t="e" vm="810">
        <v>#VALUE!</v>
      </c>
      <c r="D598" cm="1">
        <f t="array" ref="D598">_FV(DT_정보[[#This Row],[DT_DATA]],"DTBASE.m_fAtkFactor",TRUE)</f>
        <v>0.75</v>
      </c>
      <c r="E598" t="str" cm="1">
        <f t="array" ref="E598">_FV(DT_정보[[#This Row],[DT_DATA]],"m_Condition")</f>
        <v>{'m_SkillStrID': 'NKM_UNIT_C_HB_BOMI_HYPER', 'm_SkillLevel': [5, 99]}</v>
      </c>
    </row>
    <row r="599" spans="1:5" hidden="1" x14ac:dyDescent="0.3">
      <c r="A599" s="1" t="s">
        <v>122</v>
      </c>
      <c r="B599" s="1" t="s">
        <v>37</v>
      </c>
      <c r="C599" t="e" vm="811">
        <v>#VALUE!</v>
      </c>
      <c r="D599" cm="1">
        <f t="array" ref="D599">_FV(DT_정보[[#This Row],[DT_DATA]],"DTBASE.m_fAtkFactor",TRUE)</f>
        <v>2</v>
      </c>
      <c r="E599" t="str" cm="1">
        <f t="array" ref="E599">_FV(DT_정보[[#This Row],[DT_DATA]],"m_Condition")</f>
        <v>{'m_MasterSkillStrID': 'NKM_UNIT_C_HB_BOMI_SKILL', 'm_MasterSkillLevel': [1, 4]}</v>
      </c>
    </row>
    <row r="600" spans="1:5" hidden="1" x14ac:dyDescent="0.3">
      <c r="A600" s="1" t="s">
        <v>122</v>
      </c>
      <c r="B600" s="1" t="s">
        <v>37</v>
      </c>
      <c r="C600" t="e" vm="812">
        <v>#VALUE!</v>
      </c>
      <c r="D600" cm="1">
        <f t="array" ref="D600">_FV(DT_정보[[#This Row],[DT_DATA]],"DTBASE.m_fAtkFactor",TRUE)</f>
        <v>2</v>
      </c>
      <c r="E600" t="str" cm="1">
        <f t="array" ref="E600">_FV(DT_정보[[#This Row],[DT_DATA]],"m_Condition")</f>
        <v>{'m_MasterSkillStrID': 'NKM_UNIT_C_HB_BOMI_SKILL', 'm_MasterSkillLevel': [5, 99]}</v>
      </c>
    </row>
    <row r="601" spans="1:5" hidden="1" x14ac:dyDescent="0.3">
      <c r="A601" s="1" t="s">
        <v>123</v>
      </c>
      <c r="B601" s="1" t="s">
        <v>4</v>
      </c>
      <c r="C601" t="e" vm="813">
        <v>#VALUE!</v>
      </c>
      <c r="D601" cm="1">
        <f t="array" ref="D601">_FV(DT_정보[[#This Row],[DT_DATA]],"DTBASE.m_fAtkFactor",TRUE)</f>
        <v>1.5</v>
      </c>
      <c r="E601" t="str" cm="1">
        <f t="array" ref="E601">_FV(DT_정보[[#This Row],[DT_DATA]],"m_Condition")</f>
        <v>{'m_SkillStrID': 'NKM_UNIT_C_HB_GAEUN_PASSIVE', 'm_SkillLevel': [1, 4]}</v>
      </c>
    </row>
    <row r="602" spans="1:5" hidden="1" x14ac:dyDescent="0.3">
      <c r="A602" s="1" t="s">
        <v>123</v>
      </c>
      <c r="B602" s="1" t="s">
        <v>4</v>
      </c>
      <c r="C602" t="e" vm="814">
        <v>#VALUE!</v>
      </c>
      <c r="D602" cm="1">
        <f t="array" ref="D602">_FV(DT_정보[[#This Row],[DT_DATA]],"DTBASE.m_fAtkFactor",TRUE)</f>
        <v>1.5</v>
      </c>
      <c r="E602" t="str" cm="1">
        <f t="array" ref="E602">_FV(DT_정보[[#This Row],[DT_DATA]],"m_Condition")</f>
        <v>{'m_SkillStrID': 'NKM_UNIT_C_HB_GAEUN_PASSIVE', 'm_SkillLevel': [1, 4]}</v>
      </c>
    </row>
    <row r="603" spans="1:5" hidden="1" x14ac:dyDescent="0.3">
      <c r="A603" s="1" t="s">
        <v>123</v>
      </c>
      <c r="B603" s="1" t="s">
        <v>4</v>
      </c>
      <c r="C603" t="e" vm="815">
        <v>#VALUE!</v>
      </c>
      <c r="D603" cm="1">
        <f t="array" ref="D603">_FV(DT_정보[[#This Row],[DT_DATA]],"DTBASE.m_fAtkFactor",TRUE)</f>
        <v>1.5</v>
      </c>
      <c r="E603" t="str" cm="1">
        <f t="array" ref="E603">_FV(DT_정보[[#This Row],[DT_DATA]],"m_Condition")</f>
        <v>{'m_SkillStrID': 'NKM_UNIT_C_HB_GAEUN_PASSIVE', 'm_SkillLevel': [5, 99]}</v>
      </c>
    </row>
    <row r="604" spans="1:5" hidden="1" x14ac:dyDescent="0.3">
      <c r="A604" s="1" t="s">
        <v>123</v>
      </c>
      <c r="B604" s="1" t="s">
        <v>4</v>
      </c>
      <c r="C604" t="e" vm="816">
        <v>#VALUE!</v>
      </c>
      <c r="D604" cm="1">
        <f t="array" ref="D604">_FV(DT_정보[[#This Row],[DT_DATA]],"DTBASE.m_fAtkFactor",TRUE)</f>
        <v>1.5</v>
      </c>
      <c r="E604" t="str" cm="1">
        <f t="array" ref="E604">_FV(DT_정보[[#This Row],[DT_DATA]],"m_Condition")</f>
        <v>{'m_SkillStrID': 'NKM_UNIT_C_HB_GAEUN_PASSIVE', 'm_SkillLevel': [5, 99]}</v>
      </c>
    </row>
    <row r="605" spans="1:5" hidden="1" x14ac:dyDescent="0.3">
      <c r="A605" s="1" t="s">
        <v>123</v>
      </c>
      <c r="B605" s="1" t="s">
        <v>34</v>
      </c>
      <c r="C605" t="e" vm="817">
        <v>#VALUE!</v>
      </c>
      <c r="D605" cm="1">
        <f t="array" ref="D605">_FV(DT_정보[[#This Row],[DT_DATA]],"DTBASE.m_fAtkFactor",TRUE)</f>
        <v>1.5</v>
      </c>
      <c r="E605" t="str" cm="1">
        <f t="array" ref="E605">_FV(DT_정보[[#This Row],[DT_DATA]],"m_Condition")</f>
        <v>{'m_SkillStrID': 'NKM_UNIT_C_HB_GAEUN_PASSIVE', 'm_SkillLevel': [1, 4]}</v>
      </c>
    </row>
    <row r="606" spans="1:5" hidden="1" x14ac:dyDescent="0.3">
      <c r="A606" s="1" t="s">
        <v>123</v>
      </c>
      <c r="B606" s="1" t="s">
        <v>34</v>
      </c>
      <c r="C606" t="e" vm="818">
        <v>#VALUE!</v>
      </c>
      <c r="D606" cm="1">
        <f t="array" ref="D606">_FV(DT_정보[[#This Row],[DT_DATA]],"DTBASE.m_fAtkFactor",TRUE)</f>
        <v>1.5</v>
      </c>
      <c r="E606" t="str" cm="1">
        <f t="array" ref="E606">_FV(DT_정보[[#This Row],[DT_DATA]],"m_Condition")</f>
        <v>{'m_SkillStrID': 'NKM_UNIT_C_HB_GAEUN_PASSIVE', 'm_SkillLevel': [5, 99]}</v>
      </c>
    </row>
    <row r="607" spans="1:5" hidden="1" x14ac:dyDescent="0.3">
      <c r="A607" s="1" t="s">
        <v>123</v>
      </c>
      <c r="B607" s="1" t="s">
        <v>32</v>
      </c>
      <c r="C607" t="e" vm="819">
        <v>#VALUE!</v>
      </c>
      <c r="D607" cm="1">
        <f t="array" ref="D607">_FV(DT_정보[[#This Row],[DT_DATA]],"DTBASE.m_fAtkFactor",TRUE)</f>
        <v>0.33</v>
      </c>
      <c r="E607" t="str" cm="1">
        <f t="array" ref="E607">_FV(DT_정보[[#This Row],[DT_DATA]],"m_Condition")</f>
        <v/>
      </c>
    </row>
    <row r="608" spans="1:5" hidden="1" x14ac:dyDescent="0.3">
      <c r="A608" s="1" t="s">
        <v>123</v>
      </c>
      <c r="B608" s="1" t="s">
        <v>32</v>
      </c>
      <c r="C608" t="e" vm="820">
        <v>#VALUE!</v>
      </c>
      <c r="D608" cm="1">
        <f t="array" ref="D608">_FV(DT_정보[[#This Row],[DT_DATA]],"DTBASE.m_fAtkFactor",TRUE)</f>
        <v>0.33</v>
      </c>
      <c r="E608" t="str" cm="1">
        <f t="array" ref="E608">_FV(DT_정보[[#This Row],[DT_DATA]],"m_Condition")</f>
        <v/>
      </c>
    </row>
    <row r="609" spans="1:5" hidden="1" x14ac:dyDescent="0.3">
      <c r="A609" s="1" t="s">
        <v>123</v>
      </c>
      <c r="B609" s="1" t="s">
        <v>32</v>
      </c>
      <c r="C609" t="e" vm="821">
        <v>#VALUE!</v>
      </c>
      <c r="D609" cm="1">
        <f t="array" ref="D609">_FV(DT_정보[[#This Row],[DT_DATA]],"DTBASE.m_fAtkFactor",TRUE)</f>
        <v>0.33</v>
      </c>
      <c r="E609" t="str" cm="1">
        <f t="array" ref="E609">_FV(DT_정보[[#This Row],[DT_DATA]],"m_Condition")</f>
        <v/>
      </c>
    </row>
    <row r="610" spans="1:5" hidden="1" x14ac:dyDescent="0.3">
      <c r="A610" s="1" t="s">
        <v>123</v>
      </c>
      <c r="B610" s="1" t="s">
        <v>38</v>
      </c>
      <c r="C610" t="e" vm="822">
        <v>#VALUE!</v>
      </c>
      <c r="D610" cm="1">
        <f t="array" ref="D610">_FV(DT_정보[[#This Row],[DT_DATA]],"DTBASE.m_fAtkFactor",TRUE)</f>
        <v>0.33</v>
      </c>
      <c r="E610" t="str" cm="1">
        <f t="array" ref="E610">_FV(DT_정보[[#This Row],[DT_DATA]],"m_Condition")</f>
        <v/>
      </c>
    </row>
    <row r="611" spans="1:5" hidden="1" x14ac:dyDescent="0.3">
      <c r="A611" s="1" t="s">
        <v>123</v>
      </c>
      <c r="B611" s="1" t="s">
        <v>38</v>
      </c>
      <c r="C611" t="e" vm="823">
        <v>#VALUE!</v>
      </c>
      <c r="D611" cm="1">
        <f t="array" ref="D611">_FV(DT_정보[[#This Row],[DT_DATA]],"DTBASE.m_fAtkFactor",TRUE)</f>
        <v>0.33</v>
      </c>
      <c r="E611" t="str" cm="1">
        <f t="array" ref="E611">_FV(DT_정보[[#This Row],[DT_DATA]],"m_Condition")</f>
        <v/>
      </c>
    </row>
    <row r="612" spans="1:5" hidden="1" x14ac:dyDescent="0.3">
      <c r="A612" s="1" t="s">
        <v>123</v>
      </c>
      <c r="B612" s="1" t="s">
        <v>38</v>
      </c>
      <c r="C612" t="e" vm="824">
        <v>#VALUE!</v>
      </c>
      <c r="D612" cm="1">
        <f t="array" ref="D612">_FV(DT_정보[[#This Row],[DT_DATA]],"DTBASE.m_fAtkFactor",TRUE)</f>
        <v>0.33</v>
      </c>
      <c r="E612" t="str" cm="1">
        <f t="array" ref="E612">_FV(DT_정보[[#This Row],[DT_DATA]],"m_Condition")</f>
        <v/>
      </c>
    </row>
    <row r="613" spans="1:5" hidden="1" x14ac:dyDescent="0.3">
      <c r="A613" s="1" t="s">
        <v>123</v>
      </c>
      <c r="B613" s="1" t="s">
        <v>30</v>
      </c>
      <c r="C613" t="e" vm="825">
        <v>#VALUE!</v>
      </c>
      <c r="D613" cm="1">
        <f t="array" ref="D613">_FV(DT_정보[[#This Row],[DT_DATA]],"DTBASE.m_fAtkFactor",TRUE)</f>
        <v>0</v>
      </c>
      <c r="E613" t="str" cm="1">
        <f t="array" ref="E613">_FV(DT_정보[[#This Row],[DT_DATA]],"m_Condition")</f>
        <v/>
      </c>
    </row>
    <row r="614" spans="1:5" hidden="1" x14ac:dyDescent="0.3">
      <c r="A614" s="1" t="s">
        <v>123</v>
      </c>
      <c r="B614" s="1" t="s">
        <v>30</v>
      </c>
      <c r="C614" t="e" vm="826">
        <v>#VALUE!</v>
      </c>
      <c r="D614" cm="1">
        <f t="array" ref="D614">_FV(DT_정보[[#This Row],[DT_DATA]],"DTBASE.m_fAtkFactor",TRUE)</f>
        <v>1.25</v>
      </c>
      <c r="E614" t="str" cm="1">
        <f t="array" ref="E614">_FV(DT_정보[[#This Row],[DT_DATA]],"m_Condition")</f>
        <v/>
      </c>
    </row>
    <row r="615" spans="1:5" hidden="1" x14ac:dyDescent="0.3">
      <c r="A615" s="1" t="s">
        <v>123</v>
      </c>
      <c r="B615" s="1" t="s">
        <v>30</v>
      </c>
      <c r="C615" t="e" vm="827">
        <v>#VALUE!</v>
      </c>
      <c r="D615" cm="1">
        <f t="array" ref="D615">_FV(DT_정보[[#This Row],[DT_DATA]],"DTBASE.m_fAtkFactor",TRUE)</f>
        <v>0</v>
      </c>
      <c r="E615" t="str" cm="1">
        <f t="array" ref="E615">_FV(DT_정보[[#This Row],[DT_DATA]],"m_Condition")</f>
        <v/>
      </c>
    </row>
    <row r="616" spans="1:5" hidden="1" x14ac:dyDescent="0.3">
      <c r="A616" s="1" t="s">
        <v>123</v>
      </c>
      <c r="B616" s="1" t="s">
        <v>30</v>
      </c>
      <c r="C616" t="e" vm="828">
        <v>#VALUE!</v>
      </c>
      <c r="D616" cm="1">
        <f t="array" ref="D616">_FV(DT_정보[[#This Row],[DT_DATA]],"DTBASE.m_fAtkFactor",TRUE)</f>
        <v>1.25</v>
      </c>
      <c r="E616" t="str" cm="1">
        <f t="array" ref="E616">_FV(DT_정보[[#This Row],[DT_DATA]],"m_Condition")</f>
        <v/>
      </c>
    </row>
    <row r="617" spans="1:5" hidden="1" x14ac:dyDescent="0.3">
      <c r="A617" s="1" t="s">
        <v>123</v>
      </c>
      <c r="B617" s="1" t="s">
        <v>31</v>
      </c>
      <c r="C617" t="e" vm="829">
        <v>#VALUE!</v>
      </c>
      <c r="D617" cm="1">
        <f t="array" ref="D617">_FV(DT_정보[[#This Row],[DT_DATA]],"DTBASE.m_fAtkFactor",TRUE)</f>
        <v>0</v>
      </c>
      <c r="E617" t="str" cm="1">
        <f t="array" ref="E617">_FV(DT_정보[[#This Row],[DT_DATA]],"m_Condition")</f>
        <v/>
      </c>
    </row>
    <row r="618" spans="1:5" hidden="1" x14ac:dyDescent="0.3">
      <c r="A618" s="1" t="s">
        <v>123</v>
      </c>
      <c r="B618" s="1" t="s">
        <v>31</v>
      </c>
      <c r="C618" t="e" vm="830">
        <v>#VALUE!</v>
      </c>
      <c r="D618" cm="1">
        <f t="array" ref="D618">_FV(DT_정보[[#This Row],[DT_DATA]],"DTBASE.m_fAtkFactor",TRUE)</f>
        <v>0.4</v>
      </c>
      <c r="E618" t="str" cm="1">
        <f t="array" ref="E618">_FV(DT_정보[[#This Row],[DT_DATA]],"m_Condition")</f>
        <v>{'m_SkillStrID': 'NKM_UNIT_C_HB_GAEUN_HYPER', 'm_SkillLevel': [1, 4]}</v>
      </c>
    </row>
    <row r="619" spans="1:5" hidden="1" x14ac:dyDescent="0.3">
      <c r="A619" s="1" t="s">
        <v>123</v>
      </c>
      <c r="B619" s="1" t="s">
        <v>31</v>
      </c>
      <c r="C619" t="e" vm="831">
        <v>#VALUE!</v>
      </c>
      <c r="D619" cm="1">
        <f t="array" ref="D619">_FV(DT_정보[[#This Row],[DT_DATA]],"DTBASE.m_fAtkFactor",TRUE)</f>
        <v>0.4</v>
      </c>
      <c r="E619" t="str" cm="1">
        <f t="array" ref="E619">_FV(DT_정보[[#This Row],[DT_DATA]],"m_Condition")</f>
        <v>{'m_SkillStrID': 'NKM_UNIT_C_HB_GAEUN_HYPER', 'm_SkillLevel': [5, 99]}</v>
      </c>
    </row>
    <row r="620" spans="1:5" hidden="1" x14ac:dyDescent="0.3">
      <c r="A620" s="1" t="s">
        <v>124</v>
      </c>
      <c r="B620" s="1" t="s">
        <v>32</v>
      </c>
      <c r="C620" t="e" vm="832">
        <v>#VALUE!</v>
      </c>
      <c r="D620" cm="1">
        <f t="array" ref="D620">_FV(DT_정보[[#This Row],[DT_DATA]],"DTBASE.m_fAtkFactor",TRUE)</f>
        <v>1</v>
      </c>
      <c r="E620" t="str" cm="1">
        <f t="array" ref="E620">_FV(DT_정보[[#This Row],[DT_DATA]],"m_Condition")</f>
        <v/>
      </c>
    </row>
    <row r="621" spans="1:5" hidden="1" x14ac:dyDescent="0.3">
      <c r="A621" s="1" t="s">
        <v>124</v>
      </c>
      <c r="B621" s="1" t="s">
        <v>30</v>
      </c>
      <c r="C621" t="e" vm="833">
        <v>#VALUE!</v>
      </c>
      <c r="D621" cm="1">
        <f t="array" ref="D621">_FV(DT_정보[[#This Row],[DT_DATA]],"DTBASE.m_fAtkFactor",TRUE)</f>
        <v>0.6</v>
      </c>
      <c r="E621" t="str" cm="1">
        <f t="array" ref="E621">_FV(DT_정보[[#This Row],[DT_DATA]],"m_Condition")</f>
        <v>{'m_SkillStrID': 'NKM_UNIT_C_HB_MIYA_SKILL', 'm_SkillLevel': [1, 4]}</v>
      </c>
    </row>
    <row r="622" spans="1:5" hidden="1" x14ac:dyDescent="0.3">
      <c r="A622" s="1" t="s">
        <v>124</v>
      </c>
      <c r="B622" s="1" t="s">
        <v>30</v>
      </c>
      <c r="C622" t="e" vm="834">
        <v>#VALUE!</v>
      </c>
      <c r="D622" cm="1">
        <f t="array" ref="D622">_FV(DT_정보[[#This Row],[DT_DATA]],"DTBASE.m_fAtkFactor",TRUE)</f>
        <v>0.6</v>
      </c>
      <c r="E622" t="str" cm="1">
        <f t="array" ref="E622">_FV(DT_정보[[#This Row],[DT_DATA]],"m_Condition")</f>
        <v>{'m_SkillStrID': 'NKM_UNIT_C_HB_MIYA_SKILL', 'm_SkillLevel': [1, 4]}</v>
      </c>
    </row>
    <row r="623" spans="1:5" hidden="1" x14ac:dyDescent="0.3">
      <c r="A623" s="1" t="s">
        <v>124</v>
      </c>
      <c r="B623" s="1" t="s">
        <v>30</v>
      </c>
      <c r="C623" t="e" vm="835">
        <v>#VALUE!</v>
      </c>
      <c r="D623" cm="1">
        <f t="array" ref="D623">_FV(DT_정보[[#This Row],[DT_DATA]],"DTBASE.m_fAtkFactor",TRUE)</f>
        <v>0.6</v>
      </c>
      <c r="E623" t="str" cm="1">
        <f t="array" ref="E623">_FV(DT_정보[[#This Row],[DT_DATA]],"m_Condition")</f>
        <v>{'m_SkillStrID': 'NKM_UNIT_C_HB_MIYA_SKILL', 'm_SkillLevel': [1, 4]}</v>
      </c>
    </row>
    <row r="624" spans="1:5" hidden="1" x14ac:dyDescent="0.3">
      <c r="A624" s="1" t="s">
        <v>124</v>
      </c>
      <c r="B624" s="1" t="s">
        <v>30</v>
      </c>
      <c r="C624" t="e" vm="836">
        <v>#VALUE!</v>
      </c>
      <c r="D624" cm="1">
        <f t="array" ref="D624">_FV(DT_정보[[#This Row],[DT_DATA]],"DTBASE.m_fAtkFactor",TRUE)</f>
        <v>0.6</v>
      </c>
      <c r="E624" t="str" cm="1">
        <f t="array" ref="E624">_FV(DT_정보[[#This Row],[DT_DATA]],"m_Condition")</f>
        <v>{'m_SkillStrID': 'NKM_UNIT_C_HB_MIYA_SKILL', 'm_SkillLevel': [5, 99]}</v>
      </c>
    </row>
    <row r="625" spans="1:5" hidden="1" x14ac:dyDescent="0.3">
      <c r="A625" s="1" t="s">
        <v>124</v>
      </c>
      <c r="B625" s="1" t="s">
        <v>30</v>
      </c>
      <c r="C625" t="e" vm="837">
        <v>#VALUE!</v>
      </c>
      <c r="D625" cm="1">
        <f t="array" ref="D625">_FV(DT_정보[[#This Row],[DT_DATA]],"DTBASE.m_fAtkFactor",TRUE)</f>
        <v>0.6</v>
      </c>
      <c r="E625" t="str" cm="1">
        <f t="array" ref="E625">_FV(DT_정보[[#This Row],[DT_DATA]],"m_Condition")</f>
        <v>{'m_SkillStrID': 'NKM_UNIT_C_HB_MIYA_SKILL', 'm_SkillLevel': [5, 99]}</v>
      </c>
    </row>
    <row r="626" spans="1:5" hidden="1" x14ac:dyDescent="0.3">
      <c r="A626" s="1" t="s">
        <v>124</v>
      </c>
      <c r="B626" s="1" t="s">
        <v>30</v>
      </c>
      <c r="C626" t="e" vm="838">
        <v>#VALUE!</v>
      </c>
      <c r="D626" cm="1">
        <f t="array" ref="D626">_FV(DT_정보[[#This Row],[DT_DATA]],"DTBASE.m_fAtkFactor",TRUE)</f>
        <v>0.6</v>
      </c>
      <c r="E626" t="str" cm="1">
        <f t="array" ref="E626">_FV(DT_정보[[#This Row],[DT_DATA]],"m_Condition")</f>
        <v>{'m_SkillStrID': 'NKM_UNIT_C_HB_MIYA_SKILL', 'm_SkillLevel': [5, 99]}</v>
      </c>
    </row>
    <row r="627" spans="1:5" hidden="1" x14ac:dyDescent="0.3">
      <c r="A627" s="1" t="s">
        <v>124</v>
      </c>
      <c r="B627" s="1" t="s">
        <v>125</v>
      </c>
      <c r="C627" t="e" vm="839">
        <v>#VALUE!</v>
      </c>
      <c r="D627" cm="1">
        <f t="array" ref="D627">_FV(DT_정보[[#This Row],[DT_DATA]],"DTBASE.m_fAtkFactor",TRUE)</f>
        <v>1</v>
      </c>
      <c r="E627" t="str" cm="1">
        <f t="array" ref="E627">_FV(DT_정보[[#This Row],[DT_DATA]],"m_Condition")</f>
        <v>{'m_SkillStrID': 'NKM_UNIT_C_HB_MIYA_HYPER', 'm_SkillLevel': [1, 4]}</v>
      </c>
    </row>
    <row r="628" spans="1:5" hidden="1" x14ac:dyDescent="0.3">
      <c r="A628" s="1" t="s">
        <v>124</v>
      </c>
      <c r="B628" s="1" t="s">
        <v>125</v>
      </c>
      <c r="C628" t="e" vm="840">
        <v>#VALUE!</v>
      </c>
      <c r="D628" cm="1">
        <f t="array" ref="D628">_FV(DT_정보[[#This Row],[DT_DATA]],"DTBASE.m_fAtkFactor",TRUE)</f>
        <v>1</v>
      </c>
      <c r="E628" t="str" cm="1">
        <f t="array" ref="E628">_FV(DT_정보[[#This Row],[DT_DATA]],"m_Condition")</f>
        <v>{'m_SkillStrID': 'NKM_UNIT_C_HB_MIYA_HYPER', 'm_SkillLevel': [5, 99]}</v>
      </c>
    </row>
    <row r="629" spans="1:5" hidden="1" x14ac:dyDescent="0.3">
      <c r="A629" s="1" t="s">
        <v>124</v>
      </c>
      <c r="B629" s="1" t="s">
        <v>126</v>
      </c>
      <c r="C629" t="e" vm="841">
        <v>#VALUE!</v>
      </c>
      <c r="D629" cm="1">
        <f t="array" ref="D629">_FV(DT_정보[[#This Row],[DT_DATA]],"DTBASE.m_fAtkFactor",TRUE)</f>
        <v>3</v>
      </c>
      <c r="E629" t="str" cm="1">
        <f t="array" ref="E629">_FV(DT_정보[[#This Row],[DT_DATA]],"m_Condition")</f>
        <v>{'m_SkillStrID': 'NKM_UNIT_C_HB_MIYA_HYPER', 'm_SkillLevel': [1, 4]}</v>
      </c>
    </row>
    <row r="630" spans="1:5" hidden="1" x14ac:dyDescent="0.3">
      <c r="A630" s="1" t="s">
        <v>124</v>
      </c>
      <c r="B630" s="1" t="s">
        <v>126</v>
      </c>
      <c r="C630" t="e" vm="842">
        <v>#VALUE!</v>
      </c>
      <c r="D630" cm="1">
        <f t="array" ref="D630">_FV(DT_정보[[#This Row],[DT_DATA]],"DTBASE.m_fAtkFactor",TRUE)</f>
        <v>3</v>
      </c>
      <c r="E630" t="str" cm="1">
        <f t="array" ref="E630">_FV(DT_정보[[#This Row],[DT_DATA]],"m_Condition")</f>
        <v>{'m_SkillStrID': 'NKM_UNIT_C_HB_MIYA_HYPER', 'm_SkillLevel': [5, 99]}</v>
      </c>
    </row>
    <row r="631" spans="1:5" hidden="1" x14ac:dyDescent="0.3">
      <c r="A631" s="1" t="s">
        <v>124</v>
      </c>
      <c r="B631" s="1" t="s">
        <v>127</v>
      </c>
      <c r="C631" t="e" vm="843">
        <v>#VALUE!</v>
      </c>
      <c r="D631" cm="1">
        <f t="array" ref="D631">_FV(DT_정보[[#This Row],[DT_DATA]],"DTBASE.m_fAtkFactor",TRUE)</f>
        <v>5</v>
      </c>
      <c r="E631" t="str" cm="1">
        <f t="array" ref="E631">_FV(DT_정보[[#This Row],[DT_DATA]],"m_Condition")</f>
        <v>{'m_SkillStrID': 'NKM_UNIT_C_HB_MIYA_HYPER', 'm_SkillLevel': [1, 4]}</v>
      </c>
    </row>
    <row r="632" spans="1:5" hidden="1" x14ac:dyDescent="0.3">
      <c r="A632" s="1" t="s">
        <v>124</v>
      </c>
      <c r="B632" s="1" t="s">
        <v>127</v>
      </c>
      <c r="C632" t="e" vm="844">
        <v>#VALUE!</v>
      </c>
      <c r="D632" cm="1">
        <f t="array" ref="D632">_FV(DT_정보[[#This Row],[DT_DATA]],"DTBASE.m_fAtkFactor",TRUE)</f>
        <v>0</v>
      </c>
      <c r="E632" t="str" cm="1">
        <f t="array" ref="E632">_FV(DT_정보[[#This Row],[DT_DATA]],"m_Condition")</f>
        <v/>
      </c>
    </row>
    <row r="633" spans="1:5" hidden="1" x14ac:dyDescent="0.3">
      <c r="A633" s="1" t="s">
        <v>124</v>
      </c>
      <c r="B633" s="1" t="s">
        <v>127</v>
      </c>
      <c r="C633" t="e" vm="845">
        <v>#VALUE!</v>
      </c>
      <c r="D633" cm="1">
        <f t="array" ref="D633">_FV(DT_정보[[#This Row],[DT_DATA]],"DTBASE.m_fAtkFactor",TRUE)</f>
        <v>5</v>
      </c>
      <c r="E633" t="str" cm="1">
        <f t="array" ref="E633">_FV(DT_정보[[#This Row],[DT_DATA]],"m_Condition")</f>
        <v>{'m_SkillStrID': 'NKM_UNIT_C_HB_MIYA_HYPER', 'm_SkillLevel': [5, 99]}</v>
      </c>
    </row>
    <row r="634" spans="1:5" hidden="1" x14ac:dyDescent="0.3">
      <c r="A634" s="1" t="s">
        <v>128</v>
      </c>
      <c r="B634" s="1" t="s">
        <v>5</v>
      </c>
      <c r="C634" t="e" vm="846">
        <v>#VALUE!</v>
      </c>
      <c r="D634" cm="1">
        <f t="array" ref="D634">_FV(DT_정보[[#This Row],[DT_DATA]],"DTBASE.m_fAtkFactor",TRUE)</f>
        <v>2</v>
      </c>
      <c r="E634" t="str" cm="1">
        <f t="array" ref="E634">_FV(DT_정보[[#This Row],[DT_DATA]],"m_Condition")</f>
        <v>{'m_SkillStrID': 'NKM_UNIT_C_HB_RUMI_PASSIVE', 'm_SkillLevel': [1, 4]}</v>
      </c>
    </row>
    <row r="635" spans="1:5" hidden="1" x14ac:dyDescent="0.3">
      <c r="A635" s="1" t="s">
        <v>128</v>
      </c>
      <c r="B635" s="1" t="s">
        <v>5</v>
      </c>
      <c r="C635" t="e" vm="847">
        <v>#VALUE!</v>
      </c>
      <c r="D635" cm="1">
        <f t="array" ref="D635">_FV(DT_정보[[#This Row],[DT_DATA]],"DTBASE.m_fAtkFactor",TRUE)</f>
        <v>2</v>
      </c>
      <c r="E635" t="str" cm="1">
        <f t="array" ref="E635">_FV(DT_정보[[#This Row],[DT_DATA]],"m_Condition")</f>
        <v>{'m_SkillStrID': 'NKM_UNIT_C_HB_RUMI_PASSIVE', 'm_SkillLevel': [5, 99]}</v>
      </c>
    </row>
    <row r="636" spans="1:5" hidden="1" x14ac:dyDescent="0.3">
      <c r="A636" s="1" t="s">
        <v>128</v>
      </c>
      <c r="B636" s="1" t="s">
        <v>32</v>
      </c>
      <c r="C636" t="e" vm="848">
        <v>#VALUE!</v>
      </c>
      <c r="D636" cm="1">
        <f t="array" ref="D636">_FV(DT_정보[[#This Row],[DT_DATA]],"DTBASE.m_fAtkFactor",TRUE)</f>
        <v>0</v>
      </c>
      <c r="E636" t="str" cm="1">
        <f t="array" ref="E636">_FV(DT_정보[[#This Row],[DT_DATA]],"m_Condition")</f>
        <v/>
      </c>
    </row>
    <row r="637" spans="1:5" hidden="1" x14ac:dyDescent="0.3">
      <c r="A637" s="1" t="s">
        <v>128</v>
      </c>
      <c r="B637" s="1" t="s">
        <v>32</v>
      </c>
      <c r="C637" t="e" vm="849">
        <v>#VALUE!</v>
      </c>
      <c r="D637" cm="1">
        <f t="array" ref="D637">_FV(DT_정보[[#This Row],[DT_DATA]],"DTBASE.m_fAtkFactor",TRUE)</f>
        <v>1</v>
      </c>
      <c r="E637" t="str" cm="1">
        <f t="array" ref="E637">_FV(DT_정보[[#This Row],[DT_DATA]],"m_Condition")</f>
        <v/>
      </c>
    </row>
    <row r="638" spans="1:5" hidden="1" x14ac:dyDescent="0.3">
      <c r="A638" s="1" t="s">
        <v>128</v>
      </c>
      <c r="B638" s="1" t="s">
        <v>2</v>
      </c>
      <c r="C638" t="e" vm="850">
        <v>#VALUE!</v>
      </c>
      <c r="D638" cm="1">
        <f t="array" ref="D638">_FV(DT_정보[[#This Row],[DT_DATA]],"DTBASE.m_fAtkFactor",TRUE)</f>
        <v>2</v>
      </c>
      <c r="E638" t="str" cm="1">
        <f t="array" ref="E638">_FV(DT_정보[[#This Row],[DT_DATA]],"m_Condition")</f>
        <v/>
      </c>
    </row>
    <row r="639" spans="1:5" hidden="1" x14ac:dyDescent="0.3">
      <c r="A639" s="1" t="s">
        <v>128</v>
      </c>
      <c r="B639" s="1" t="s">
        <v>2</v>
      </c>
      <c r="C639" t="e" vm="851">
        <v>#VALUE!</v>
      </c>
      <c r="D639" cm="1">
        <f t="array" ref="D639">_FV(DT_정보[[#This Row],[DT_DATA]],"DTBASE.m_fAtkFactor",TRUE)</f>
        <v>0</v>
      </c>
      <c r="E639" t="str" cm="1">
        <f t="array" ref="E639">_FV(DT_정보[[#This Row],[DT_DATA]],"m_Condition")</f>
        <v/>
      </c>
    </row>
    <row r="640" spans="1:5" hidden="1" x14ac:dyDescent="0.3">
      <c r="A640" s="1" t="s">
        <v>128</v>
      </c>
      <c r="B640" s="1" t="s">
        <v>2</v>
      </c>
      <c r="C640" t="e" vm="852">
        <v>#VALUE!</v>
      </c>
      <c r="D640" cm="1">
        <f t="array" ref="D640">_FV(DT_정보[[#This Row],[DT_DATA]],"DTBASE.m_fAtkFactor",TRUE)</f>
        <v>1</v>
      </c>
      <c r="E640" t="str" cm="1">
        <f t="array" ref="E640">_FV(DT_정보[[#This Row],[DT_DATA]],"m_Condition")</f>
        <v/>
      </c>
    </row>
    <row r="641" spans="1:5" hidden="1" x14ac:dyDescent="0.3">
      <c r="A641" s="1" t="s">
        <v>128</v>
      </c>
      <c r="B641" s="1" t="s">
        <v>2</v>
      </c>
      <c r="C641" t="e" vm="853">
        <v>#VALUE!</v>
      </c>
      <c r="D641" cm="1">
        <f t="array" ref="D641">_FV(DT_정보[[#This Row],[DT_DATA]],"DTBASE.m_fAtkFactor",TRUE)</f>
        <v>1</v>
      </c>
      <c r="E641" t="str" cm="1">
        <f t="array" ref="E641">_FV(DT_정보[[#This Row],[DT_DATA]],"m_Condition")</f>
        <v/>
      </c>
    </row>
    <row r="642" spans="1:5" hidden="1" x14ac:dyDescent="0.3">
      <c r="A642" s="1" t="s">
        <v>128</v>
      </c>
      <c r="B642" s="1" t="s">
        <v>2</v>
      </c>
      <c r="C642" t="e" vm="854">
        <v>#VALUE!</v>
      </c>
      <c r="D642" cm="1">
        <f t="array" ref="D642">_FV(DT_정보[[#This Row],[DT_DATA]],"DTBASE.m_fAtkFactor",TRUE)</f>
        <v>0</v>
      </c>
      <c r="E642" t="str" cm="1">
        <f t="array" ref="E642">_FV(DT_정보[[#This Row],[DT_DATA]],"m_Condition")</f>
        <v/>
      </c>
    </row>
    <row r="643" spans="1:5" hidden="1" x14ac:dyDescent="0.3">
      <c r="A643" s="1" t="s">
        <v>128</v>
      </c>
      <c r="B643" s="1" t="s">
        <v>2</v>
      </c>
      <c r="C643" t="e" vm="855">
        <v>#VALUE!</v>
      </c>
      <c r="D643" cm="1">
        <f t="array" ref="D643">_FV(DT_정보[[#This Row],[DT_DATA]],"DTBASE.m_fAtkFactor",TRUE)</f>
        <v>1</v>
      </c>
      <c r="E643" t="str" cm="1">
        <f t="array" ref="E643">_FV(DT_정보[[#This Row],[DT_DATA]],"m_Condition")</f>
        <v/>
      </c>
    </row>
    <row r="644" spans="1:5" hidden="1" x14ac:dyDescent="0.3">
      <c r="A644" s="1" t="s">
        <v>128</v>
      </c>
      <c r="B644" s="1" t="s">
        <v>2</v>
      </c>
      <c r="C644" t="e" vm="856">
        <v>#VALUE!</v>
      </c>
      <c r="D644" cm="1">
        <f t="array" ref="D644">_FV(DT_정보[[#This Row],[DT_DATA]],"DTBASE.m_fAtkFactor",TRUE)</f>
        <v>0</v>
      </c>
      <c r="E644" t="str" cm="1">
        <f t="array" ref="E644">_FV(DT_정보[[#This Row],[DT_DATA]],"m_Condition")</f>
        <v/>
      </c>
    </row>
    <row r="645" spans="1:5" hidden="1" x14ac:dyDescent="0.3">
      <c r="A645" s="1" t="s">
        <v>128</v>
      </c>
      <c r="B645" s="1" t="s">
        <v>2</v>
      </c>
      <c r="C645" t="e" vm="857">
        <v>#VALUE!</v>
      </c>
      <c r="D645" cm="1">
        <f t="array" ref="D645">_FV(DT_정보[[#This Row],[DT_DATA]],"DTBASE.m_fAtkFactor",TRUE)</f>
        <v>1</v>
      </c>
      <c r="E645" t="str" cm="1">
        <f t="array" ref="E645">_FV(DT_정보[[#This Row],[DT_DATA]],"m_Condition")</f>
        <v/>
      </c>
    </row>
    <row r="646" spans="1:5" hidden="1" x14ac:dyDescent="0.3">
      <c r="A646" s="1" t="s">
        <v>128</v>
      </c>
      <c r="B646" s="1" t="s">
        <v>21</v>
      </c>
      <c r="C646" t="e" vm="858">
        <v>#VALUE!</v>
      </c>
      <c r="D646" cm="1">
        <f t="array" ref="D646">_FV(DT_정보[[#This Row],[DT_DATA]],"DTBASE.m_fAtkFactor",TRUE)</f>
        <v>2</v>
      </c>
      <c r="E646" t="str" cm="1">
        <f t="array" ref="E646">_FV(DT_정보[[#This Row],[DT_DATA]],"m_Condition")</f>
        <v/>
      </c>
    </row>
    <row r="647" spans="1:5" hidden="1" x14ac:dyDescent="0.3">
      <c r="A647" s="1" t="s">
        <v>128</v>
      </c>
      <c r="B647" s="1" t="s">
        <v>21</v>
      </c>
      <c r="C647" t="e" vm="859">
        <v>#VALUE!</v>
      </c>
      <c r="D647" cm="1">
        <f t="array" ref="D647">_FV(DT_정보[[#This Row],[DT_DATA]],"DTBASE.m_fAtkFactor",TRUE)</f>
        <v>0</v>
      </c>
      <c r="E647" t="str" cm="1">
        <f t="array" ref="E647">_FV(DT_정보[[#This Row],[DT_DATA]],"m_Condition")</f>
        <v/>
      </c>
    </row>
    <row r="648" spans="1:5" hidden="1" x14ac:dyDescent="0.3">
      <c r="A648" s="1" t="s">
        <v>128</v>
      </c>
      <c r="B648" s="1" t="s">
        <v>21</v>
      </c>
      <c r="C648" t="e" vm="860">
        <v>#VALUE!</v>
      </c>
      <c r="D648" cm="1">
        <f t="array" ref="D648">_FV(DT_정보[[#This Row],[DT_DATA]],"DTBASE.m_fAtkFactor",TRUE)</f>
        <v>1</v>
      </c>
      <c r="E648" t="str" cm="1">
        <f t="array" ref="E648">_FV(DT_정보[[#This Row],[DT_DATA]],"m_Condition")</f>
        <v/>
      </c>
    </row>
    <row r="649" spans="1:5" hidden="1" x14ac:dyDescent="0.3">
      <c r="A649" s="1" t="s">
        <v>128</v>
      </c>
      <c r="B649" s="1" t="s">
        <v>21</v>
      </c>
      <c r="C649" t="e" vm="861">
        <v>#VALUE!</v>
      </c>
      <c r="D649" cm="1">
        <f t="array" ref="D649">_FV(DT_정보[[#This Row],[DT_DATA]],"DTBASE.m_fAtkFactor",TRUE)</f>
        <v>1</v>
      </c>
      <c r="E649" t="str" cm="1">
        <f t="array" ref="E649">_FV(DT_정보[[#This Row],[DT_DATA]],"m_Condition")</f>
        <v/>
      </c>
    </row>
    <row r="650" spans="1:5" hidden="1" x14ac:dyDescent="0.3">
      <c r="A650" s="1" t="s">
        <v>128</v>
      </c>
      <c r="B650" s="1" t="s">
        <v>21</v>
      </c>
      <c r="C650" t="e" vm="862">
        <v>#VALUE!</v>
      </c>
      <c r="D650" cm="1">
        <f t="array" ref="D650">_FV(DT_정보[[#This Row],[DT_DATA]],"DTBASE.m_fAtkFactor",TRUE)</f>
        <v>0</v>
      </c>
      <c r="E650" t="str" cm="1">
        <f t="array" ref="E650">_FV(DT_정보[[#This Row],[DT_DATA]],"m_Condition")</f>
        <v/>
      </c>
    </row>
    <row r="651" spans="1:5" hidden="1" x14ac:dyDescent="0.3">
      <c r="A651" s="1" t="s">
        <v>128</v>
      </c>
      <c r="B651" s="1" t="s">
        <v>21</v>
      </c>
      <c r="C651" t="e" vm="863">
        <v>#VALUE!</v>
      </c>
      <c r="D651" cm="1">
        <f t="array" ref="D651">_FV(DT_정보[[#This Row],[DT_DATA]],"DTBASE.m_fAtkFactor",TRUE)</f>
        <v>1</v>
      </c>
      <c r="E651" t="str" cm="1">
        <f t="array" ref="E651">_FV(DT_정보[[#This Row],[DT_DATA]],"m_Condition")</f>
        <v/>
      </c>
    </row>
    <row r="652" spans="1:5" hidden="1" x14ac:dyDescent="0.3">
      <c r="A652" s="1" t="s">
        <v>128</v>
      </c>
      <c r="B652" s="1" t="s">
        <v>21</v>
      </c>
      <c r="C652" t="e" vm="864">
        <v>#VALUE!</v>
      </c>
      <c r="D652" cm="1">
        <f t="array" ref="D652">_FV(DT_정보[[#This Row],[DT_DATA]],"DTBASE.m_fAtkFactor",TRUE)</f>
        <v>0</v>
      </c>
      <c r="E652" t="str" cm="1">
        <f t="array" ref="E652">_FV(DT_정보[[#This Row],[DT_DATA]],"m_Condition")</f>
        <v/>
      </c>
    </row>
    <row r="653" spans="1:5" hidden="1" x14ac:dyDescent="0.3">
      <c r="A653" s="1" t="s">
        <v>128</v>
      </c>
      <c r="B653" s="1" t="s">
        <v>21</v>
      </c>
      <c r="C653" t="e" vm="865">
        <v>#VALUE!</v>
      </c>
      <c r="D653" cm="1">
        <f t="array" ref="D653">_FV(DT_정보[[#This Row],[DT_DATA]],"DTBASE.m_fAtkFactor",TRUE)</f>
        <v>1</v>
      </c>
      <c r="E653" t="str" cm="1">
        <f t="array" ref="E653">_FV(DT_정보[[#This Row],[DT_DATA]],"m_Condition")</f>
        <v/>
      </c>
    </row>
    <row r="654" spans="1:5" hidden="1" x14ac:dyDescent="0.3">
      <c r="A654" s="1" t="s">
        <v>129</v>
      </c>
      <c r="B654" s="1" t="s">
        <v>5</v>
      </c>
      <c r="C654" t="e" vm="866">
        <v>#VALUE!</v>
      </c>
      <c r="D654" cm="1">
        <f t="array" ref="D654">_FV(DT_정보[[#This Row],[DT_DATA]],"DTBASE.m_fAtkFactor",TRUE)</f>
        <v>2</v>
      </c>
      <c r="E654" t="str" cm="1">
        <f t="array" ref="E654">_FV(DT_정보[[#This Row],[DT_DATA]],"m_Condition")</f>
        <v/>
      </c>
    </row>
    <row r="655" spans="1:5" hidden="1" x14ac:dyDescent="0.3">
      <c r="A655" s="1" t="s">
        <v>129</v>
      </c>
      <c r="B655" s="1" t="s">
        <v>39</v>
      </c>
      <c r="C655" t="e" vm="867">
        <v>#VALUE!</v>
      </c>
      <c r="D655" cm="1">
        <f t="array" ref="D655">_FV(DT_정보[[#This Row],[DT_DATA]],"DTBASE.m_fAtkFactor",TRUE)</f>
        <v>2</v>
      </c>
      <c r="E655" t="str" cm="1">
        <f t="array" ref="E655">_FV(DT_정보[[#This Row],[DT_DATA]],"m_Condition")</f>
        <v/>
      </c>
    </row>
    <row r="656" spans="1:5" hidden="1" x14ac:dyDescent="0.3">
      <c r="A656" s="1" t="s">
        <v>40</v>
      </c>
      <c r="B656" s="1" t="s">
        <v>5</v>
      </c>
      <c r="C656" t="e" vm="868">
        <v>#VALUE!</v>
      </c>
      <c r="D656" cm="1">
        <f t="array" ref="D656">_FV(DT_정보[[#This Row],[DT_DATA]],"DTBASE.m_fAtkFactor",TRUE)</f>
        <v>1.75</v>
      </c>
      <c r="E656" t="str" cm="1">
        <f t="array" ref="E656">_FV(DT_정보[[#This Row],[DT_DATA]],"m_Condition")</f>
        <v/>
      </c>
    </row>
    <row r="657" spans="1:5" hidden="1" x14ac:dyDescent="0.3">
      <c r="A657" s="1" t="s">
        <v>40</v>
      </c>
      <c r="B657" s="1" t="s">
        <v>1</v>
      </c>
      <c r="C657" t="e" vm="869">
        <v>#VALUE!</v>
      </c>
      <c r="D657" cm="1">
        <f t="array" ref="D657">_FV(DT_정보[[#This Row],[DT_DATA]],"DTBASE.m_fAtkFactor",TRUE)</f>
        <v>0.15</v>
      </c>
      <c r="E657" t="str" cm="1">
        <f t="array" ref="E657">_FV(DT_정보[[#This Row],[DT_DATA]],"m_Condition")</f>
        <v/>
      </c>
    </row>
    <row r="658" spans="1:5" hidden="1" x14ac:dyDescent="0.3">
      <c r="A658" s="1" t="s">
        <v>40</v>
      </c>
      <c r="B658" s="1" t="s">
        <v>1</v>
      </c>
      <c r="C658" t="e" vm="870">
        <v>#VALUE!</v>
      </c>
      <c r="D658" cm="1">
        <f t="array" ref="D658">_FV(DT_정보[[#This Row],[DT_DATA]],"DTBASE.m_fAtkFactor",TRUE)</f>
        <v>0.15</v>
      </c>
      <c r="E658" t="str" cm="1">
        <f t="array" ref="E658">_FV(DT_정보[[#This Row],[DT_DATA]],"m_Condition")</f>
        <v/>
      </c>
    </row>
    <row r="659" spans="1:5" hidden="1" x14ac:dyDescent="0.3">
      <c r="A659" s="1" t="s">
        <v>40</v>
      </c>
      <c r="B659" s="1" t="s">
        <v>1</v>
      </c>
      <c r="C659" t="e" vm="871">
        <v>#VALUE!</v>
      </c>
      <c r="D659" cm="1">
        <f t="array" ref="D659">_FV(DT_정보[[#This Row],[DT_DATA]],"DTBASE.m_fAtkFactor",TRUE)</f>
        <v>0.3</v>
      </c>
      <c r="E659" t="str" cm="1">
        <f t="array" ref="E659">_FV(DT_정보[[#This Row],[DT_DATA]],"m_Condition")</f>
        <v/>
      </c>
    </row>
    <row r="660" spans="1:5" hidden="1" x14ac:dyDescent="0.3">
      <c r="A660" s="1" t="s">
        <v>40</v>
      </c>
      <c r="B660" s="1" t="s">
        <v>1</v>
      </c>
      <c r="C660" t="e" vm="872">
        <v>#VALUE!</v>
      </c>
      <c r="D660" cm="1">
        <f t="array" ref="D660">_FV(DT_정보[[#This Row],[DT_DATA]],"DTBASE.m_fAtkFactor",TRUE)</f>
        <v>0.4</v>
      </c>
      <c r="E660" t="str" cm="1">
        <f t="array" ref="E660">_FV(DT_정보[[#This Row],[DT_DATA]],"m_Condition")</f>
        <v/>
      </c>
    </row>
    <row r="661" spans="1:5" hidden="1" x14ac:dyDescent="0.3">
      <c r="A661" s="1" t="s">
        <v>40</v>
      </c>
      <c r="B661" s="1" t="s">
        <v>2</v>
      </c>
      <c r="C661" t="e" vm="873">
        <v>#VALUE!</v>
      </c>
      <c r="D661" cm="1">
        <f t="array" ref="D661">_FV(DT_정보[[#This Row],[DT_DATA]],"DTBASE.m_fAtkFactor",TRUE)</f>
        <v>0.375</v>
      </c>
      <c r="E661" t="str" cm="1">
        <f t="array" ref="E661">_FV(DT_정보[[#This Row],[DT_DATA]],"m_Condition")</f>
        <v/>
      </c>
    </row>
    <row r="662" spans="1:5" hidden="1" x14ac:dyDescent="0.3">
      <c r="A662" s="1" t="s">
        <v>40</v>
      </c>
      <c r="B662" s="1" t="s">
        <v>2</v>
      </c>
      <c r="C662" t="e" vm="874">
        <v>#VALUE!</v>
      </c>
      <c r="D662" cm="1">
        <f t="array" ref="D662">_FV(DT_정보[[#This Row],[DT_DATA]],"DTBASE.m_fAtkFactor",TRUE)</f>
        <v>0.375</v>
      </c>
      <c r="E662" t="str" cm="1">
        <f t="array" ref="E662">_FV(DT_정보[[#This Row],[DT_DATA]],"m_Condition")</f>
        <v/>
      </c>
    </row>
    <row r="663" spans="1:5" hidden="1" x14ac:dyDescent="0.3">
      <c r="A663" s="1" t="s">
        <v>40</v>
      </c>
      <c r="B663" s="1" t="s">
        <v>2</v>
      </c>
      <c r="C663" t="e" vm="875">
        <v>#VALUE!</v>
      </c>
      <c r="D663" cm="1">
        <f t="array" ref="D663">_FV(DT_정보[[#This Row],[DT_DATA]],"DTBASE.m_fAtkFactor",TRUE)</f>
        <v>0.5</v>
      </c>
      <c r="E663" t="str" cm="1">
        <f t="array" ref="E663">_FV(DT_정보[[#This Row],[DT_DATA]],"m_Condition")</f>
        <v/>
      </c>
    </row>
    <row r="664" spans="1:5" hidden="1" x14ac:dyDescent="0.3">
      <c r="A664" s="1" t="s">
        <v>40</v>
      </c>
      <c r="B664" s="1" t="s">
        <v>2</v>
      </c>
      <c r="C664" t="e" vm="876">
        <v>#VALUE!</v>
      </c>
      <c r="D664" cm="1">
        <f t="array" ref="D664">_FV(DT_정보[[#This Row],[DT_DATA]],"DTBASE.m_fAtkFactor",TRUE)</f>
        <v>0.5</v>
      </c>
      <c r="E664" t="str" cm="1">
        <f t="array" ref="E664">_FV(DT_정보[[#This Row],[DT_DATA]],"m_Condition")</f>
        <v/>
      </c>
    </row>
    <row r="665" spans="1:5" hidden="1" x14ac:dyDescent="0.3">
      <c r="A665" s="1" t="s">
        <v>40</v>
      </c>
      <c r="B665" s="1" t="s">
        <v>2</v>
      </c>
      <c r="C665" t="e" vm="877">
        <v>#VALUE!</v>
      </c>
      <c r="D665" cm="1">
        <f t="array" ref="D665">_FV(DT_정보[[#This Row],[DT_DATA]],"DTBASE.m_fAtkFactor",TRUE)</f>
        <v>0.75</v>
      </c>
      <c r="E665" t="str" cm="1">
        <f t="array" ref="E665">_FV(DT_정보[[#This Row],[DT_DATA]],"m_Condition")</f>
        <v/>
      </c>
    </row>
    <row r="666" spans="1:5" hidden="1" x14ac:dyDescent="0.3">
      <c r="A666" s="1" t="s">
        <v>40</v>
      </c>
      <c r="B666" s="1" t="s">
        <v>12</v>
      </c>
      <c r="C666" t="e" vm="878">
        <v>#VALUE!</v>
      </c>
      <c r="D666" cm="1">
        <f t="array" ref="D666">_FV(DT_정보[[#This Row],[DT_DATA]],"DTBASE.m_fAtkFactor",TRUE)</f>
        <v>1</v>
      </c>
      <c r="E666" t="str" cm="1">
        <f t="array" ref="E666">_FV(DT_정보[[#This Row],[DT_DATA]],"m_Condition")</f>
        <v/>
      </c>
    </row>
    <row r="667" spans="1:5" hidden="1" x14ac:dyDescent="0.3">
      <c r="A667" s="1" t="s">
        <v>40</v>
      </c>
      <c r="B667" s="1" t="s">
        <v>12</v>
      </c>
      <c r="C667" t="e" vm="879">
        <v>#VALUE!</v>
      </c>
      <c r="D667" cm="1">
        <f t="array" ref="D667">_FV(DT_정보[[#This Row],[DT_DATA]],"DTBASE.m_fAtkFactor",TRUE)</f>
        <v>0.5</v>
      </c>
      <c r="E667" t="str" cm="1">
        <f t="array" ref="E667">_FV(DT_정보[[#This Row],[DT_DATA]],"m_Condition")</f>
        <v/>
      </c>
    </row>
    <row r="668" spans="1:5" hidden="1" x14ac:dyDescent="0.3">
      <c r="A668" s="1" t="s">
        <v>40</v>
      </c>
      <c r="B668" s="1" t="s">
        <v>12</v>
      </c>
      <c r="C668" t="e" vm="880">
        <v>#VALUE!</v>
      </c>
      <c r="D668" cm="1">
        <f t="array" ref="D668">_FV(DT_정보[[#This Row],[DT_DATA]],"DTBASE.m_fAtkFactor",TRUE)</f>
        <v>2.5</v>
      </c>
      <c r="E668" t="str" cm="1">
        <f t="array" ref="E668">_FV(DT_정보[[#This Row],[DT_DATA]],"m_Condition")</f>
        <v/>
      </c>
    </row>
    <row r="669" spans="1:5" hidden="1" x14ac:dyDescent="0.3">
      <c r="A669" s="1" t="s">
        <v>130</v>
      </c>
      <c r="B669" s="1" t="s">
        <v>5</v>
      </c>
      <c r="C669" t="e" vm="868">
        <v>#VALUE!</v>
      </c>
      <c r="D669" cm="1">
        <f t="array" ref="D669">_FV(DT_정보[[#This Row],[DT_DATA]],"DTBASE.m_fAtkFactor",TRUE)</f>
        <v>1.75</v>
      </c>
      <c r="E669" t="str" cm="1">
        <f t="array" ref="E669">_FV(DT_정보[[#This Row],[DT_DATA]],"m_Condition")</f>
        <v/>
      </c>
    </row>
    <row r="670" spans="1:5" hidden="1" x14ac:dyDescent="0.3">
      <c r="A670" s="1" t="s">
        <v>130</v>
      </c>
      <c r="B670" s="1" t="s">
        <v>1</v>
      </c>
      <c r="C670" t="e" vm="869">
        <v>#VALUE!</v>
      </c>
      <c r="D670" cm="1">
        <f t="array" ref="D670">_FV(DT_정보[[#This Row],[DT_DATA]],"DTBASE.m_fAtkFactor",TRUE)</f>
        <v>0.15</v>
      </c>
      <c r="E670" t="str" cm="1">
        <f t="array" ref="E670">_FV(DT_정보[[#This Row],[DT_DATA]],"m_Condition")</f>
        <v/>
      </c>
    </row>
    <row r="671" spans="1:5" hidden="1" x14ac:dyDescent="0.3">
      <c r="A671" s="1" t="s">
        <v>130</v>
      </c>
      <c r="B671" s="1" t="s">
        <v>1</v>
      </c>
      <c r="C671" t="e" vm="870">
        <v>#VALUE!</v>
      </c>
      <c r="D671" cm="1">
        <f t="array" ref="D671">_FV(DT_정보[[#This Row],[DT_DATA]],"DTBASE.m_fAtkFactor",TRUE)</f>
        <v>0.15</v>
      </c>
      <c r="E671" t="str" cm="1">
        <f t="array" ref="E671">_FV(DT_정보[[#This Row],[DT_DATA]],"m_Condition")</f>
        <v/>
      </c>
    </row>
    <row r="672" spans="1:5" hidden="1" x14ac:dyDescent="0.3">
      <c r="A672" s="1" t="s">
        <v>130</v>
      </c>
      <c r="B672" s="1" t="s">
        <v>1</v>
      </c>
      <c r="C672" t="e" vm="871">
        <v>#VALUE!</v>
      </c>
      <c r="D672" cm="1">
        <f t="array" ref="D672">_FV(DT_정보[[#This Row],[DT_DATA]],"DTBASE.m_fAtkFactor",TRUE)</f>
        <v>0.3</v>
      </c>
      <c r="E672" t="str" cm="1">
        <f t="array" ref="E672">_FV(DT_정보[[#This Row],[DT_DATA]],"m_Condition")</f>
        <v/>
      </c>
    </row>
    <row r="673" spans="1:5" hidden="1" x14ac:dyDescent="0.3">
      <c r="A673" s="1" t="s">
        <v>130</v>
      </c>
      <c r="B673" s="1" t="s">
        <v>1</v>
      </c>
      <c r="C673" t="e" vm="872">
        <v>#VALUE!</v>
      </c>
      <c r="D673" cm="1">
        <f t="array" ref="D673">_FV(DT_정보[[#This Row],[DT_DATA]],"DTBASE.m_fAtkFactor",TRUE)</f>
        <v>0.4</v>
      </c>
      <c r="E673" t="str" cm="1">
        <f t="array" ref="E673">_FV(DT_정보[[#This Row],[DT_DATA]],"m_Condition")</f>
        <v/>
      </c>
    </row>
    <row r="674" spans="1:5" hidden="1" x14ac:dyDescent="0.3">
      <c r="A674" s="1" t="s">
        <v>131</v>
      </c>
      <c r="B674" s="1" t="s">
        <v>1</v>
      </c>
      <c r="C674" t="e" vm="881">
        <v>#VALUE!</v>
      </c>
      <c r="D674" cm="1">
        <f t="array" ref="D674">_FV(DT_정보[[#This Row],[DT_DATA]],"DTBASE.m_fAtkFactor",TRUE)</f>
        <v>0</v>
      </c>
      <c r="E674" t="str" cm="1">
        <f t="array" ref="E674">_FV(DT_정보[[#This Row],[DT_DATA]],"m_Condition")</f>
        <v/>
      </c>
    </row>
    <row r="675" spans="1:5" hidden="1" x14ac:dyDescent="0.3">
      <c r="A675" s="1" t="s">
        <v>131</v>
      </c>
      <c r="B675" s="1" t="s">
        <v>1</v>
      </c>
      <c r="C675" t="e" vm="882">
        <v>#VALUE!</v>
      </c>
      <c r="D675" cm="1">
        <f t="array" ref="D675">_FV(DT_정보[[#This Row],[DT_DATA]],"DTBASE.m_fAtkFactor",TRUE)</f>
        <v>0.93500000000000005</v>
      </c>
      <c r="E675" t="str" cm="1">
        <f t="array" ref="E675">_FV(DT_정보[[#This Row],[DT_DATA]],"m_Condition")</f>
        <v/>
      </c>
    </row>
    <row r="676" spans="1:5" hidden="1" x14ac:dyDescent="0.3">
      <c r="A676" s="1" t="s">
        <v>131</v>
      </c>
      <c r="B676" s="1" t="s">
        <v>2</v>
      </c>
      <c r="C676" t="e" vm="883">
        <v>#VALUE!</v>
      </c>
      <c r="D676" cm="1">
        <f t="array" ref="D676">_FV(DT_정보[[#This Row],[DT_DATA]],"DTBASE.m_fAtkFactor",TRUE)</f>
        <v>0.79305000000000003</v>
      </c>
      <c r="E676" t="str" cm="1">
        <f t="array" ref="E676">_FV(DT_정보[[#This Row],[DT_DATA]],"m_Condition")</f>
        <v/>
      </c>
    </row>
    <row r="677" spans="1:5" hidden="1" x14ac:dyDescent="0.3">
      <c r="A677" s="1" t="s">
        <v>131</v>
      </c>
      <c r="B677" s="1" t="s">
        <v>2</v>
      </c>
      <c r="C677" t="e" vm="884">
        <v>#VALUE!</v>
      </c>
      <c r="D677" cm="1">
        <f t="array" ref="D677">_FV(DT_정보[[#This Row],[DT_DATA]],"DTBASE.m_fAtkFactor",TRUE)</f>
        <v>0.79305000000000003</v>
      </c>
      <c r="E677" t="str" cm="1">
        <f t="array" ref="E677">_FV(DT_정보[[#This Row],[DT_DATA]],"m_Condition")</f>
        <v/>
      </c>
    </row>
    <row r="678" spans="1:5" hidden="1" x14ac:dyDescent="0.3">
      <c r="A678" s="1" t="s">
        <v>131</v>
      </c>
      <c r="B678" s="1" t="s">
        <v>2</v>
      </c>
      <c r="C678" t="e" vm="885">
        <v>#VALUE!</v>
      </c>
      <c r="D678" cm="1">
        <f t="array" ref="D678">_FV(DT_정보[[#This Row],[DT_DATA]],"DTBASE.m_fAtkFactor",TRUE)</f>
        <v>0.79305000000000003</v>
      </c>
      <c r="E678" t="str" cm="1">
        <f t="array" ref="E678">_FV(DT_정보[[#This Row],[DT_DATA]],"m_Condition")</f>
        <v/>
      </c>
    </row>
    <row r="679" spans="1:5" hidden="1" x14ac:dyDescent="0.3">
      <c r="A679" s="1" t="s">
        <v>131</v>
      </c>
      <c r="B679" s="1" t="s">
        <v>2</v>
      </c>
      <c r="C679" t="e" vm="886">
        <v>#VALUE!</v>
      </c>
      <c r="D679" cm="1">
        <f t="array" ref="D679">_FV(DT_정보[[#This Row],[DT_DATA]],"DTBASE.m_fAtkFactor",TRUE)</f>
        <v>0</v>
      </c>
      <c r="E679" t="str" cm="1">
        <f t="array" ref="E679">_FV(DT_정보[[#This Row],[DT_DATA]],"m_Condition")</f>
        <v/>
      </c>
    </row>
    <row r="680" spans="1:5" hidden="1" x14ac:dyDescent="0.3">
      <c r="A680" s="1" t="s">
        <v>131</v>
      </c>
      <c r="B680" s="1" t="s">
        <v>2</v>
      </c>
      <c r="C680" t="e" vm="887">
        <v>#VALUE!</v>
      </c>
      <c r="D680" cm="1">
        <f t="array" ref="D680">_FV(DT_정보[[#This Row],[DT_DATA]],"DTBASE.m_fAtkFactor",TRUE)</f>
        <v>0</v>
      </c>
      <c r="E680" t="str" cm="1">
        <f t="array" ref="E680">_FV(DT_정보[[#This Row],[DT_DATA]],"m_Condition")</f>
        <v/>
      </c>
    </row>
    <row r="681" spans="1:5" hidden="1" x14ac:dyDescent="0.3">
      <c r="A681" s="1" t="s">
        <v>131</v>
      </c>
      <c r="B681" s="1" t="s">
        <v>2</v>
      </c>
      <c r="C681" t="e" vm="888">
        <v>#VALUE!</v>
      </c>
      <c r="D681" cm="1">
        <f t="array" ref="D681">_FV(DT_정보[[#This Row],[DT_DATA]],"DTBASE.m_fAtkFactor",TRUE)</f>
        <v>0</v>
      </c>
      <c r="E681" t="str" cm="1">
        <f t="array" ref="E681">_FV(DT_정보[[#This Row],[DT_DATA]],"m_Condition")</f>
        <v/>
      </c>
    </row>
    <row r="682" spans="1:5" hidden="1" x14ac:dyDescent="0.3">
      <c r="A682" s="1" t="s">
        <v>131</v>
      </c>
      <c r="B682" s="1" t="s">
        <v>3</v>
      </c>
      <c r="C682" t="e" vm="889">
        <v>#VALUE!</v>
      </c>
      <c r="D682" cm="1">
        <f t="array" ref="D682">_FV(DT_정보[[#This Row],[DT_DATA]],"DTBASE.m_fAtkFactor",TRUE)</f>
        <v>3.4</v>
      </c>
      <c r="E682" t="str" cm="1">
        <f t="array" ref="E682">_FV(DT_정보[[#This Row],[DT_DATA]],"m_Condition")</f>
        <v/>
      </c>
    </row>
    <row r="683" spans="1:5" hidden="1" x14ac:dyDescent="0.3">
      <c r="A683" s="1" t="s">
        <v>259</v>
      </c>
      <c r="B683" s="1" t="s">
        <v>1</v>
      </c>
      <c r="C683" t="e" vm="890">
        <v>#VALUE!</v>
      </c>
      <c r="D683" cm="1">
        <f t="array" ref="D683">_FV(DT_정보[[#This Row],[DT_DATA]],"DTBASE.m_fAtkFactor",TRUE)</f>
        <v>1</v>
      </c>
      <c r="E683" t="str" cm="1">
        <f t="array" ref="E683">_FV(DT_정보[[#This Row],[DT_DATA]],"m_Condition")</f>
        <v/>
      </c>
    </row>
    <row r="684" spans="1:5" hidden="1" x14ac:dyDescent="0.3">
      <c r="A684" s="1" t="s">
        <v>259</v>
      </c>
      <c r="B684" s="1" t="s">
        <v>1</v>
      </c>
      <c r="C684" t="e" vm="891">
        <v>#VALUE!</v>
      </c>
      <c r="D684" cm="1">
        <f t="array" ref="D684">_FV(DT_정보[[#This Row],[DT_DATA]],"DTBASE.m_fAtkFactor",TRUE)</f>
        <v>1.1499999999999999</v>
      </c>
      <c r="E684" t="str" cm="1">
        <f t="array" ref="E684">_FV(DT_정보[[#This Row],[DT_DATA]],"m_Condition")</f>
        <v>{'m_SkillStrID': 'NKM_UNIT_C_JAPAN_RYOHEI_PASSIVE', 'm_SkillLevel': [1, 4]}</v>
      </c>
    </row>
    <row r="685" spans="1:5" hidden="1" x14ac:dyDescent="0.3">
      <c r="A685" s="1" t="s">
        <v>259</v>
      </c>
      <c r="B685" s="1" t="s">
        <v>1</v>
      </c>
      <c r="C685" t="e" vm="892">
        <v>#VALUE!</v>
      </c>
      <c r="D685" cm="1">
        <f t="array" ref="D685">_FV(DT_정보[[#This Row],[DT_DATA]],"DTBASE.m_fAtkFactor",TRUE)</f>
        <v>1.1499999999999999</v>
      </c>
      <c r="E685" t="str" cm="1">
        <f t="array" ref="E685">_FV(DT_정보[[#This Row],[DT_DATA]],"m_Condition")</f>
        <v>{'m_SkillStrID': 'NKM_UNIT_C_JAPAN_RYOHEI_PASSIVE', 'm_SkillLevel': [5, 99]}</v>
      </c>
    </row>
    <row r="686" spans="1:5" hidden="1" x14ac:dyDescent="0.3">
      <c r="A686" s="1" t="s">
        <v>259</v>
      </c>
      <c r="B686" s="1" t="s">
        <v>9</v>
      </c>
      <c r="C686" t="e" vm="893">
        <v>#VALUE!</v>
      </c>
      <c r="D686" cm="1">
        <f t="array" ref="D686">_FV(DT_정보[[#This Row],[DT_DATA]],"DTBASE.m_fAtkFactor",TRUE)</f>
        <v>1</v>
      </c>
      <c r="E686" t="str" cm="1">
        <f t="array" ref="E686">_FV(DT_정보[[#This Row],[DT_DATA]],"m_Condition")</f>
        <v/>
      </c>
    </row>
    <row r="687" spans="1:5" hidden="1" x14ac:dyDescent="0.3">
      <c r="A687" s="1" t="s">
        <v>259</v>
      </c>
      <c r="B687" s="1" t="s">
        <v>9</v>
      </c>
      <c r="C687" t="e" vm="894">
        <v>#VALUE!</v>
      </c>
      <c r="D687" cm="1">
        <f t="array" ref="D687">_FV(DT_정보[[#This Row],[DT_DATA]],"DTBASE.m_fAtkFactor",TRUE)</f>
        <v>1.1499999999999999</v>
      </c>
      <c r="E687" t="str" cm="1">
        <f t="array" ref="E687">_FV(DT_정보[[#This Row],[DT_DATA]],"m_Condition")</f>
        <v>{'m_SkillStrID': 'NKM_UNIT_C_JAPAN_RYOHEI_PASSIVE', 'm_SkillLevel': [1, 4]}</v>
      </c>
    </row>
    <row r="688" spans="1:5" hidden="1" x14ac:dyDescent="0.3">
      <c r="A688" s="1" t="s">
        <v>259</v>
      </c>
      <c r="B688" s="1" t="s">
        <v>9</v>
      </c>
      <c r="C688" t="e" vm="895">
        <v>#VALUE!</v>
      </c>
      <c r="D688" cm="1">
        <f t="array" ref="D688">_FV(DT_정보[[#This Row],[DT_DATA]],"DTBASE.m_fAtkFactor",TRUE)</f>
        <v>1.1499999999999999</v>
      </c>
      <c r="E688" t="str" cm="1">
        <f t="array" ref="E688">_FV(DT_정보[[#This Row],[DT_DATA]],"m_Condition")</f>
        <v>{'m_SkillStrID': 'NKM_UNIT_C_JAPAN_RYOHEI_PASSIVE', 'm_SkillLevel': [5, 99]}</v>
      </c>
    </row>
    <row r="689" spans="1:5" hidden="1" x14ac:dyDescent="0.3">
      <c r="A689" s="1" t="s">
        <v>259</v>
      </c>
      <c r="B689" s="1" t="s">
        <v>2</v>
      </c>
      <c r="C689" t="e" vm="896">
        <v>#VALUE!</v>
      </c>
      <c r="D689" cm="1">
        <f t="array" ref="D689">_FV(DT_정보[[#This Row],[DT_DATA]],"DTBASE.m_fAtkFactor",TRUE)</f>
        <v>0</v>
      </c>
      <c r="E689" t="str" cm="1">
        <f t="array" ref="E689">_FV(DT_정보[[#This Row],[DT_DATA]],"m_Condition")</f>
        <v/>
      </c>
    </row>
    <row r="690" spans="1:5" hidden="1" x14ac:dyDescent="0.3">
      <c r="A690" s="1" t="s">
        <v>259</v>
      </c>
      <c r="B690" s="1" t="s">
        <v>2</v>
      </c>
      <c r="C690" t="e" vm="897">
        <v>#VALUE!</v>
      </c>
      <c r="D690" cm="1">
        <f t="array" ref="D690">_FV(DT_정보[[#This Row],[DT_DATA]],"DTBASE.m_fAtkFactor",TRUE)</f>
        <v>2.4649999999999999</v>
      </c>
      <c r="E690" t="str" cm="1">
        <f t="array" ref="E690">_FV(DT_정보[[#This Row],[DT_DATA]],"m_Condition")</f>
        <v>{'m_SkillStrID': 'NKM_UNIT_C_JAPAN_RYOHEI_SKILL', 'm_SkillLevel': [1, 4]}</v>
      </c>
    </row>
    <row r="691" spans="1:5" hidden="1" x14ac:dyDescent="0.3">
      <c r="A691" s="1" t="s">
        <v>259</v>
      </c>
      <c r="B691" s="1" t="s">
        <v>2</v>
      </c>
      <c r="C691" t="e" vm="898">
        <v>#VALUE!</v>
      </c>
      <c r="D691" cm="1">
        <f t="array" ref="D691">_FV(DT_정보[[#This Row],[DT_DATA]],"DTBASE.m_fAtkFactor",TRUE)</f>
        <v>2.4649999999999999</v>
      </c>
      <c r="E691" t="str" cm="1">
        <f t="array" ref="E691">_FV(DT_정보[[#This Row],[DT_DATA]],"m_Condition")</f>
        <v>{'m_SkillStrID': 'NKM_UNIT_C_JAPAN_RYOHEI_SKILL', 'm_SkillLevel': [5, 99]}</v>
      </c>
    </row>
    <row r="692" spans="1:5" hidden="1" x14ac:dyDescent="0.3">
      <c r="A692" s="1" t="s">
        <v>259</v>
      </c>
      <c r="B692" s="1" t="s">
        <v>3</v>
      </c>
      <c r="C692" t="e" vm="899">
        <v>#VALUE!</v>
      </c>
      <c r="D692" cm="1">
        <f t="array" ref="D692">_FV(DT_정보[[#This Row],[DT_DATA]],"DTBASE.m_fAtkFactor",TRUE)</f>
        <v>0.85</v>
      </c>
      <c r="E692" t="str" cm="1">
        <f t="array" ref="E692">_FV(DT_정보[[#This Row],[DT_DATA]],"m_Condition")</f>
        <v/>
      </c>
    </row>
    <row r="693" spans="1:5" hidden="1" x14ac:dyDescent="0.3">
      <c r="A693" s="1" t="s">
        <v>259</v>
      </c>
      <c r="B693" s="1" t="s">
        <v>3</v>
      </c>
      <c r="C693" t="e" vm="900">
        <v>#VALUE!</v>
      </c>
      <c r="D693" cm="1">
        <f t="array" ref="D693">_FV(DT_정보[[#This Row],[DT_DATA]],"DTBASE.m_fAtkFactor",TRUE)</f>
        <v>0.85</v>
      </c>
      <c r="E693" t="str" cm="1">
        <f t="array" ref="E693">_FV(DT_정보[[#This Row],[DT_DATA]],"m_Condition")</f>
        <v/>
      </c>
    </row>
    <row r="694" spans="1:5" hidden="1" x14ac:dyDescent="0.3">
      <c r="A694" s="1" t="s">
        <v>259</v>
      </c>
      <c r="B694" s="1" t="s">
        <v>3</v>
      </c>
      <c r="C694" t="e" vm="901">
        <v>#VALUE!</v>
      </c>
      <c r="D694" cm="1">
        <f t="array" ref="D694">_FV(DT_정보[[#This Row],[DT_DATA]],"DTBASE.m_fAtkFactor",TRUE)</f>
        <v>0.85</v>
      </c>
      <c r="E694" t="str" cm="1">
        <f t="array" ref="E694">_FV(DT_정보[[#This Row],[DT_DATA]],"m_Condition")</f>
        <v/>
      </c>
    </row>
    <row r="695" spans="1:5" hidden="1" x14ac:dyDescent="0.3">
      <c r="A695" s="1" t="s">
        <v>259</v>
      </c>
      <c r="B695" s="1" t="s">
        <v>3</v>
      </c>
      <c r="C695" t="e" vm="902">
        <v>#VALUE!</v>
      </c>
      <c r="D695" cm="1">
        <f t="array" ref="D695">_FV(DT_정보[[#This Row],[DT_DATA]],"DTBASE.m_fAtkFactor",TRUE)</f>
        <v>0.85</v>
      </c>
      <c r="E695" t="str" cm="1">
        <f t="array" ref="E695">_FV(DT_정보[[#This Row],[DT_DATA]],"m_Condition")</f>
        <v/>
      </c>
    </row>
    <row r="696" spans="1:5" hidden="1" x14ac:dyDescent="0.3">
      <c r="A696" s="1" t="s">
        <v>259</v>
      </c>
      <c r="B696" s="1" t="s">
        <v>3</v>
      </c>
      <c r="C696" t="e" vm="903">
        <v>#VALUE!</v>
      </c>
      <c r="D696" cm="1">
        <f t="array" ref="D696">_FV(DT_정보[[#This Row],[DT_DATA]],"DTBASE.m_fAtkFactor",TRUE)</f>
        <v>0.85</v>
      </c>
      <c r="E696" t="str" cm="1">
        <f t="array" ref="E696">_FV(DT_정보[[#This Row],[DT_DATA]],"m_Condition")</f>
        <v/>
      </c>
    </row>
    <row r="697" spans="1:5" hidden="1" x14ac:dyDescent="0.3">
      <c r="A697" s="1" t="s">
        <v>259</v>
      </c>
      <c r="B697" s="1" t="s">
        <v>3</v>
      </c>
      <c r="C697" t="e" vm="904">
        <v>#VALUE!</v>
      </c>
      <c r="D697" cm="1">
        <f t="array" ref="D697">_FV(DT_정보[[#This Row],[DT_DATA]],"DTBASE.m_fAtkFactor",TRUE)</f>
        <v>2.5499999999999998</v>
      </c>
      <c r="E697" t="str" cm="1">
        <f t="array" ref="E697">_FV(DT_정보[[#This Row],[DT_DATA]],"m_Condition")</f>
        <v/>
      </c>
    </row>
    <row r="698" spans="1:5" hidden="1" x14ac:dyDescent="0.3">
      <c r="A698" s="1" t="s">
        <v>132</v>
      </c>
      <c r="B698" s="1" t="s">
        <v>4</v>
      </c>
      <c r="C698" t="e" vm="905">
        <v>#VALUE!</v>
      </c>
      <c r="D698" cm="1">
        <f t="array" ref="D698">_FV(DT_정보[[#This Row],[DT_DATA]],"DTBASE.m_fAtkFactor",TRUE)</f>
        <v>0.34</v>
      </c>
      <c r="E698" t="str" cm="1">
        <f t="array" ref="E698">_FV(DT_정보[[#This Row],[DT_DATA]],"m_Condition")</f>
        <v>{'m_SkillStrID': 'NKM_UNIT_C_JAPAN_SENHIME_PASSIVE', 'm_SkillLevel': [1, 4]}</v>
      </c>
    </row>
    <row r="699" spans="1:5" hidden="1" x14ac:dyDescent="0.3">
      <c r="A699" s="1" t="s">
        <v>132</v>
      </c>
      <c r="B699" s="1" t="s">
        <v>4</v>
      </c>
      <c r="C699" t="e" vm="906">
        <v>#VALUE!</v>
      </c>
      <c r="D699" cm="1">
        <f t="array" ref="D699">_FV(DT_정보[[#This Row],[DT_DATA]],"DTBASE.m_fAtkFactor",TRUE)</f>
        <v>0.34</v>
      </c>
      <c r="E699" t="str" cm="1">
        <f t="array" ref="E699">_FV(DT_정보[[#This Row],[DT_DATA]],"m_Condition")</f>
        <v>{'m_SkillStrID': 'NKM_UNIT_C_JAPAN_SENHIME_PASSIVE', 'm_SkillLevel': [1, 4]}</v>
      </c>
    </row>
    <row r="700" spans="1:5" hidden="1" x14ac:dyDescent="0.3">
      <c r="A700" s="1" t="s">
        <v>132</v>
      </c>
      <c r="B700" s="1" t="s">
        <v>4</v>
      </c>
      <c r="C700" t="e" vm="907">
        <v>#VALUE!</v>
      </c>
      <c r="D700" cm="1">
        <f t="array" ref="D700">_FV(DT_정보[[#This Row],[DT_DATA]],"DTBASE.m_fAtkFactor",TRUE)</f>
        <v>0.34</v>
      </c>
      <c r="E700" t="str" cm="1">
        <f t="array" ref="E700">_FV(DT_정보[[#This Row],[DT_DATA]],"m_Condition")</f>
        <v>{'m_SkillStrID': 'NKM_UNIT_C_JAPAN_SENHIME_PASSIVE', 'm_SkillLevel': [1, 4]}</v>
      </c>
    </row>
    <row r="701" spans="1:5" hidden="1" x14ac:dyDescent="0.3">
      <c r="A701" s="1" t="s">
        <v>132</v>
      </c>
      <c r="B701" s="1" t="s">
        <v>4</v>
      </c>
      <c r="C701" t="e" vm="908">
        <v>#VALUE!</v>
      </c>
      <c r="D701" cm="1">
        <f t="array" ref="D701">_FV(DT_정보[[#This Row],[DT_DATA]],"DTBASE.m_fAtkFactor",TRUE)</f>
        <v>0.34</v>
      </c>
      <c r="E701" t="str" cm="1">
        <f t="array" ref="E701">_FV(DT_정보[[#This Row],[DT_DATA]],"m_Condition")</f>
        <v>{'m_SkillStrID': 'NKM_UNIT_C_JAPAN_SENHIME_PASSIVE', 'm_SkillLevel': [5, 99]}</v>
      </c>
    </row>
    <row r="702" spans="1:5" hidden="1" x14ac:dyDescent="0.3">
      <c r="A702" s="1" t="s">
        <v>132</v>
      </c>
      <c r="B702" s="1" t="s">
        <v>4</v>
      </c>
      <c r="C702" t="e" vm="909">
        <v>#VALUE!</v>
      </c>
      <c r="D702" cm="1">
        <f t="array" ref="D702">_FV(DT_정보[[#This Row],[DT_DATA]],"DTBASE.m_fAtkFactor",TRUE)</f>
        <v>0.34</v>
      </c>
      <c r="E702" t="str" cm="1">
        <f t="array" ref="E702">_FV(DT_정보[[#This Row],[DT_DATA]],"m_Condition")</f>
        <v>{'m_SkillStrID': 'NKM_UNIT_C_JAPAN_SENHIME_PASSIVE', 'm_SkillLevel': [5, 99]}</v>
      </c>
    </row>
    <row r="703" spans="1:5" hidden="1" x14ac:dyDescent="0.3">
      <c r="A703" s="1" t="s">
        <v>132</v>
      </c>
      <c r="B703" s="1" t="s">
        <v>4</v>
      </c>
      <c r="C703" t="e" vm="910">
        <v>#VALUE!</v>
      </c>
      <c r="D703" cm="1">
        <f t="array" ref="D703">_FV(DT_정보[[#This Row],[DT_DATA]],"DTBASE.m_fAtkFactor",TRUE)</f>
        <v>0.34</v>
      </c>
      <c r="E703" t="str" cm="1">
        <f t="array" ref="E703">_FV(DT_정보[[#This Row],[DT_DATA]],"m_Condition")</f>
        <v>{'m_SkillStrID': 'NKM_UNIT_C_JAPAN_SENHIME_PASSIVE', 'm_SkillLevel': [5, 99]}</v>
      </c>
    </row>
    <row r="704" spans="1:5" hidden="1" x14ac:dyDescent="0.3">
      <c r="A704" s="1" t="s">
        <v>132</v>
      </c>
      <c r="B704" s="1" t="s">
        <v>4</v>
      </c>
      <c r="C704" t="e" vm="911">
        <v>#VALUE!</v>
      </c>
      <c r="D704" cm="1">
        <f t="array" ref="D704">_FV(DT_정보[[#This Row],[DT_DATA]],"DTBASE.m_fAtkFactor",TRUE)</f>
        <v>0.68</v>
      </c>
      <c r="E704" t="str" cm="1">
        <f t="array" ref="E704">_FV(DT_정보[[#This Row],[DT_DATA]],"m_Condition")</f>
        <v/>
      </c>
    </row>
    <row r="705" spans="1:5" hidden="1" x14ac:dyDescent="0.3">
      <c r="A705" s="1" t="s">
        <v>132</v>
      </c>
      <c r="B705" s="1" t="s">
        <v>1</v>
      </c>
      <c r="C705" t="e" vm="912">
        <v>#VALUE!</v>
      </c>
      <c r="D705" cm="1">
        <f t="array" ref="D705">_FV(DT_정보[[#This Row],[DT_DATA]],"DTBASE.m_fAtkFactor",TRUE)</f>
        <v>0.34</v>
      </c>
      <c r="E705" t="str" cm="1">
        <f t="array" ref="E705">_FV(DT_정보[[#This Row],[DT_DATA]],"m_Condition")</f>
        <v/>
      </c>
    </row>
    <row r="706" spans="1:5" hidden="1" x14ac:dyDescent="0.3">
      <c r="A706" s="1" t="s">
        <v>132</v>
      </c>
      <c r="B706" s="1" t="s">
        <v>1</v>
      </c>
      <c r="C706" t="e" vm="913">
        <v>#VALUE!</v>
      </c>
      <c r="D706" cm="1">
        <f t="array" ref="D706">_FV(DT_정보[[#This Row],[DT_DATA]],"DTBASE.m_fAtkFactor",TRUE)</f>
        <v>0.34</v>
      </c>
      <c r="E706" t="str" cm="1">
        <f t="array" ref="E706">_FV(DT_정보[[#This Row],[DT_DATA]],"m_Condition")</f>
        <v/>
      </c>
    </row>
    <row r="707" spans="1:5" hidden="1" x14ac:dyDescent="0.3">
      <c r="A707" s="1" t="s">
        <v>132</v>
      </c>
      <c r="B707" s="1" t="s">
        <v>1</v>
      </c>
      <c r="C707" t="e" vm="914">
        <v>#VALUE!</v>
      </c>
      <c r="D707" cm="1">
        <f t="array" ref="D707">_FV(DT_정보[[#This Row],[DT_DATA]],"DTBASE.m_fAtkFactor",TRUE)</f>
        <v>0.34</v>
      </c>
      <c r="E707" t="str" cm="1">
        <f t="array" ref="E707">_FV(DT_정보[[#This Row],[DT_DATA]],"m_Condition")</f>
        <v/>
      </c>
    </row>
    <row r="708" spans="1:5" hidden="1" x14ac:dyDescent="0.3">
      <c r="A708" s="1" t="s">
        <v>132</v>
      </c>
      <c r="B708" s="1" t="s">
        <v>2</v>
      </c>
      <c r="C708" t="e" vm="915">
        <v>#VALUE!</v>
      </c>
      <c r="D708" cm="1">
        <f t="array" ref="D708">_FV(DT_정보[[#This Row],[DT_DATA]],"DTBASE.m_fAtkFactor",TRUE)</f>
        <v>2.6349999999999998</v>
      </c>
      <c r="E708" t="str" cm="1">
        <f t="array" ref="E708">_FV(DT_정보[[#This Row],[DT_DATA]],"m_Condition")</f>
        <v>{'m_SkillStrID': 'NKM_UNIT_C_JAPAN_SENHIME_SKILL', 'm_SkillLevel': [1, 4]}</v>
      </c>
    </row>
    <row r="709" spans="1:5" hidden="1" x14ac:dyDescent="0.3">
      <c r="A709" s="1" t="s">
        <v>132</v>
      </c>
      <c r="B709" s="1" t="s">
        <v>2</v>
      </c>
      <c r="C709" t="e" vm="916">
        <v>#VALUE!</v>
      </c>
      <c r="D709" cm="1">
        <f t="array" ref="D709">_FV(DT_정보[[#This Row],[DT_DATA]],"DTBASE.m_fAtkFactor",TRUE)</f>
        <v>2.6349999999999998</v>
      </c>
      <c r="E709" t="str" cm="1">
        <f t="array" ref="E709">_FV(DT_정보[[#This Row],[DT_DATA]],"m_Condition")</f>
        <v>{'m_SkillStrID': 'NKM_UNIT_C_JAPAN_SENHIME_SKILL', 'm_SkillLevel': [5, 99]}</v>
      </c>
    </row>
    <row r="710" spans="1:5" hidden="1" x14ac:dyDescent="0.3">
      <c r="A710" s="1" t="s">
        <v>132</v>
      </c>
      <c r="B710" s="1" t="s">
        <v>3</v>
      </c>
      <c r="C710" t="e" vm="917">
        <v>#VALUE!</v>
      </c>
      <c r="D710" cm="1">
        <f t="array" ref="D710">_FV(DT_정보[[#This Row],[DT_DATA]],"DTBASE.m_fAtkFactor",TRUE)</f>
        <v>0.51</v>
      </c>
      <c r="E710" t="str" cm="1">
        <f t="array" ref="E710">_FV(DT_정보[[#This Row],[DT_DATA]],"m_Condition")</f>
        <v/>
      </c>
    </row>
    <row r="711" spans="1:5" hidden="1" x14ac:dyDescent="0.3">
      <c r="A711" s="1" t="s">
        <v>132</v>
      </c>
      <c r="B711" s="1" t="s">
        <v>3</v>
      </c>
      <c r="C711" t="e" vm="918">
        <v>#VALUE!</v>
      </c>
      <c r="D711" cm="1">
        <f t="array" ref="D711">_FV(DT_정보[[#This Row],[DT_DATA]],"DTBASE.m_fAtkFactor",TRUE)</f>
        <v>0.59499999999999997</v>
      </c>
      <c r="E711" t="str" cm="1">
        <f t="array" ref="E711">_FV(DT_정보[[#This Row],[DT_DATA]],"m_Condition")</f>
        <v/>
      </c>
    </row>
    <row r="712" spans="1:5" hidden="1" x14ac:dyDescent="0.3">
      <c r="A712" s="1" t="s">
        <v>132</v>
      </c>
      <c r="B712" s="1" t="s">
        <v>3</v>
      </c>
      <c r="C712" t="e" vm="919">
        <v>#VALUE!</v>
      </c>
      <c r="D712" cm="1">
        <f t="array" ref="D712">_FV(DT_정보[[#This Row],[DT_DATA]],"DTBASE.m_fAtkFactor",TRUE)</f>
        <v>0.59499999999999997</v>
      </c>
      <c r="E712" t="str" cm="1">
        <f t="array" ref="E712">_FV(DT_정보[[#This Row],[DT_DATA]],"m_Condition")</f>
        <v/>
      </c>
    </row>
    <row r="713" spans="1:5" hidden="1" x14ac:dyDescent="0.3">
      <c r="A713" s="1" t="s">
        <v>132</v>
      </c>
      <c r="B713" s="1" t="s">
        <v>3</v>
      </c>
      <c r="C713" t="e" vm="920">
        <v>#VALUE!</v>
      </c>
      <c r="D713" cm="1">
        <f t="array" ref="D713">_FV(DT_정보[[#This Row],[DT_DATA]],"DTBASE.m_fAtkFactor",TRUE)</f>
        <v>2.125</v>
      </c>
      <c r="E713" t="str" cm="1">
        <f t="array" ref="E713">_FV(DT_정보[[#This Row],[DT_DATA]],"m_Condition")</f>
        <v/>
      </c>
    </row>
    <row r="714" spans="1:5" hidden="1" x14ac:dyDescent="0.3">
      <c r="A714" s="1" t="s">
        <v>133</v>
      </c>
      <c r="B714" s="1" t="s">
        <v>1</v>
      </c>
      <c r="C714" t="e" vm="921">
        <v>#VALUE!</v>
      </c>
      <c r="D714" cm="1">
        <f t="array" ref="D714">_FV(DT_정보[[#This Row],[DT_DATA]],"DTBASE.m_fAtkFactor",TRUE)</f>
        <v>0.85</v>
      </c>
      <c r="E714" t="str" cm="1">
        <f t="array" ref="E714">_FV(DT_정보[[#This Row],[DT_DATA]],"m_Condition")</f>
        <v/>
      </c>
    </row>
    <row r="715" spans="1:5" hidden="1" x14ac:dyDescent="0.3">
      <c r="A715" s="1" t="s">
        <v>133</v>
      </c>
      <c r="B715" s="1" t="s">
        <v>2</v>
      </c>
      <c r="C715" t="e" vm="922">
        <v>#VALUE!</v>
      </c>
      <c r="D715" cm="1">
        <f t="array" ref="D715">_FV(DT_정보[[#This Row],[DT_DATA]],"DTBASE.m_fAtkFactor",TRUE)</f>
        <v>1.8</v>
      </c>
      <c r="E715" t="str" cm="1">
        <f t="array" ref="E715">_FV(DT_정보[[#This Row],[DT_DATA]],"m_Condition")</f>
        <v/>
      </c>
    </row>
    <row r="716" spans="1:5" hidden="1" x14ac:dyDescent="0.3">
      <c r="A716" s="1" t="s">
        <v>133</v>
      </c>
      <c r="B716" s="1" t="s">
        <v>2</v>
      </c>
      <c r="C716" t="e" vm="923">
        <v>#VALUE!</v>
      </c>
      <c r="D716" cm="1">
        <f t="array" ref="D716">_FV(DT_정보[[#This Row],[DT_DATA]],"DTBASE.m_fAtkFactor",TRUE)</f>
        <v>0</v>
      </c>
      <c r="E716" t="str" cm="1">
        <f t="array" ref="E716">_FV(DT_정보[[#This Row],[DT_DATA]],"m_Condition")</f>
        <v>{'m_SkillStrID': 'NKM_UNIT_C_JAPAN_SETSUNA_SKILL', 'm_SkillLevel': [5, 99]}</v>
      </c>
    </row>
    <row r="717" spans="1:5" hidden="1" x14ac:dyDescent="0.3">
      <c r="A717" s="1" t="s">
        <v>133</v>
      </c>
      <c r="B717" s="1" t="s">
        <v>3</v>
      </c>
      <c r="C717" t="e" vm="924">
        <v>#VALUE!</v>
      </c>
      <c r="D717" cm="1">
        <f t="array" ref="D717">_FV(DT_정보[[#This Row],[DT_DATA]],"DTBASE.m_fAtkFactor",TRUE)</f>
        <v>2.9750000000000001</v>
      </c>
      <c r="E717" t="str" cm="1">
        <f t="array" ref="E717">_FV(DT_정보[[#This Row],[DT_DATA]],"m_Condition")</f>
        <v/>
      </c>
    </row>
    <row r="718" spans="1:5" hidden="1" x14ac:dyDescent="0.3">
      <c r="A718" s="1" t="s">
        <v>134</v>
      </c>
      <c r="B718" s="1" t="s">
        <v>4</v>
      </c>
      <c r="C718" t="e" vm="925">
        <v>#VALUE!</v>
      </c>
      <c r="D718" cm="1">
        <f t="array" ref="D718">_FV(DT_정보[[#This Row],[DT_DATA]],"DTBASE.m_fAtkFactor",TRUE)</f>
        <v>2.15</v>
      </c>
      <c r="E718" t="str" cm="1">
        <f t="array" ref="E718">_FV(DT_정보[[#This Row],[DT_DATA]],"m_Condition")</f>
        <v>{'m_SkillStrID': 'NKM_UNIT_C_JAPAN_ZENJIROU_PASSIVE', 'm_SkillLevel': [0, 4]}</v>
      </c>
    </row>
    <row r="719" spans="1:5" hidden="1" x14ac:dyDescent="0.3">
      <c r="A719" s="1" t="s">
        <v>134</v>
      </c>
      <c r="B719" s="1" t="s">
        <v>4</v>
      </c>
      <c r="C719" t="e" vm="926">
        <v>#VALUE!</v>
      </c>
      <c r="D719" cm="1">
        <f t="array" ref="D719">_FV(DT_정보[[#This Row],[DT_DATA]],"DTBASE.m_fAtkFactor",TRUE)</f>
        <v>2</v>
      </c>
      <c r="E719" t="str" cm="1">
        <f t="array" ref="E719">_FV(DT_정보[[#This Row],[DT_DATA]],"m_Condition")</f>
        <v>{'m_SkillStrID': 'NKM_UNIT_C_JAPAN_ZENJIROU_PASSIVE', 'm_SkillLevel': [5, 99]}</v>
      </c>
    </row>
    <row r="720" spans="1:5" hidden="1" x14ac:dyDescent="0.3">
      <c r="A720" s="1" t="s">
        <v>134</v>
      </c>
      <c r="B720" s="1" t="s">
        <v>1</v>
      </c>
      <c r="C720" t="e" vm="927">
        <v>#VALUE!</v>
      </c>
      <c r="D720" cm="1">
        <f t="array" ref="D720">_FV(DT_정보[[#This Row],[DT_DATA]],"DTBASE.m_fAtkFactor",TRUE)</f>
        <v>0.25</v>
      </c>
      <c r="E720" t="str" cm="1">
        <f t="array" ref="E720">_FV(DT_정보[[#This Row],[DT_DATA]],"m_Condition")</f>
        <v/>
      </c>
    </row>
    <row r="721" spans="1:5" hidden="1" x14ac:dyDescent="0.3">
      <c r="A721" s="1" t="s">
        <v>134</v>
      </c>
      <c r="B721" s="1" t="s">
        <v>1</v>
      </c>
      <c r="C721" t="e" vm="928">
        <v>#VALUE!</v>
      </c>
      <c r="D721" cm="1">
        <f t="array" ref="D721">_FV(DT_정보[[#This Row],[DT_DATA]],"DTBASE.m_fAtkFactor",TRUE)</f>
        <v>0.3</v>
      </c>
      <c r="E721" t="str" cm="1">
        <f t="array" ref="E721">_FV(DT_정보[[#This Row],[DT_DATA]],"m_Condition")</f>
        <v/>
      </c>
    </row>
    <row r="722" spans="1:5" hidden="1" x14ac:dyDescent="0.3">
      <c r="A722" s="1" t="s">
        <v>134</v>
      </c>
      <c r="B722" s="1" t="s">
        <v>1</v>
      </c>
      <c r="C722" t="e" vm="929">
        <v>#VALUE!</v>
      </c>
      <c r="D722" cm="1">
        <f t="array" ref="D722">_FV(DT_정보[[#This Row],[DT_DATA]],"DTBASE.m_fAtkFactor",TRUE)</f>
        <v>0.45</v>
      </c>
      <c r="E722" t="str" cm="1">
        <f t="array" ref="E722">_FV(DT_정보[[#This Row],[DT_DATA]],"m_Condition")</f>
        <v/>
      </c>
    </row>
    <row r="723" spans="1:5" hidden="1" x14ac:dyDescent="0.3">
      <c r="A723" s="1" t="s">
        <v>134</v>
      </c>
      <c r="B723" s="1" t="s">
        <v>2</v>
      </c>
      <c r="C723" t="e" vm="930">
        <v>#VALUE!</v>
      </c>
      <c r="D723" cm="1">
        <f t="array" ref="D723">_FV(DT_정보[[#This Row],[DT_DATA]],"DTBASE.m_fAtkFactor",TRUE)</f>
        <v>0.68</v>
      </c>
      <c r="E723" t="str" cm="1">
        <f t="array" ref="E723">_FV(DT_정보[[#This Row],[DT_DATA]],"m_Condition")</f>
        <v/>
      </c>
    </row>
    <row r="724" spans="1:5" hidden="1" x14ac:dyDescent="0.3">
      <c r="A724" s="1" t="s">
        <v>134</v>
      </c>
      <c r="B724" s="1" t="s">
        <v>2</v>
      </c>
      <c r="C724" t="e" vm="931">
        <v>#VALUE!</v>
      </c>
      <c r="D724" cm="1">
        <f t="array" ref="D724">_FV(DT_정보[[#This Row],[DT_DATA]],"DTBASE.m_fAtkFactor",TRUE)</f>
        <v>1.4875</v>
      </c>
      <c r="E724" t="str" cm="1">
        <f t="array" ref="E724">_FV(DT_정보[[#This Row],[DT_DATA]],"m_Condition")</f>
        <v/>
      </c>
    </row>
    <row r="725" spans="1:5" hidden="1" x14ac:dyDescent="0.3">
      <c r="A725" s="1" t="s">
        <v>134</v>
      </c>
      <c r="B725" s="1" t="s">
        <v>17</v>
      </c>
      <c r="C725" t="e" vm="932">
        <v>#VALUE!</v>
      </c>
      <c r="D725" cm="1">
        <f t="array" ref="D725">_FV(DT_정보[[#This Row],[DT_DATA]],"DTBASE.m_fAtkFactor",TRUE)</f>
        <v>0.53125</v>
      </c>
      <c r="E725" t="str" cm="1">
        <f t="array" ref="E725">_FV(DT_정보[[#This Row],[DT_DATA]],"m_Condition")</f>
        <v/>
      </c>
    </row>
    <row r="726" spans="1:5" hidden="1" x14ac:dyDescent="0.3">
      <c r="A726" s="1" t="s">
        <v>134</v>
      </c>
      <c r="B726" s="1" t="s">
        <v>17</v>
      </c>
      <c r="C726" t="e" vm="933">
        <v>#VALUE!</v>
      </c>
      <c r="D726" cm="1">
        <f t="array" ref="D726">_FV(DT_정보[[#This Row],[DT_DATA]],"DTBASE.m_fAtkFactor",TRUE)</f>
        <v>0.53125</v>
      </c>
      <c r="E726" t="str" cm="1">
        <f t="array" ref="E726">_FV(DT_정보[[#This Row],[DT_DATA]],"m_Condition")</f>
        <v/>
      </c>
    </row>
    <row r="727" spans="1:5" hidden="1" x14ac:dyDescent="0.3">
      <c r="A727" s="1" t="s">
        <v>134</v>
      </c>
      <c r="B727" s="1" t="s">
        <v>18</v>
      </c>
      <c r="C727" t="e" vm="934">
        <v>#VALUE!</v>
      </c>
      <c r="D727" cm="1">
        <f t="array" ref="D727">_FV(DT_정보[[#This Row],[DT_DATA]],"DTBASE.m_fAtkFactor",TRUE)</f>
        <v>1.0625</v>
      </c>
      <c r="E727" t="str" cm="1">
        <f t="array" ref="E727">_FV(DT_정보[[#This Row],[DT_DATA]],"m_Condition")</f>
        <v/>
      </c>
    </row>
    <row r="728" spans="1:5" hidden="1" x14ac:dyDescent="0.3">
      <c r="A728" s="1" t="s">
        <v>135</v>
      </c>
      <c r="B728" s="1" t="s">
        <v>1</v>
      </c>
      <c r="C728" t="e" vm="935">
        <v>#VALUE!</v>
      </c>
      <c r="D728" cm="1">
        <f t="array" ref="D728">_FV(DT_정보[[#This Row],[DT_DATA]],"DTBASE.m_fAtkFactor",TRUE)</f>
        <v>0.5</v>
      </c>
      <c r="E728" t="str" cm="1">
        <f t="array" ref="E728">_FV(DT_정보[[#This Row],[DT_DATA]],"m_Condition")</f>
        <v/>
      </c>
    </row>
    <row r="729" spans="1:5" hidden="1" x14ac:dyDescent="0.3">
      <c r="A729" s="1" t="s">
        <v>135</v>
      </c>
      <c r="B729" s="1" t="s">
        <v>1</v>
      </c>
      <c r="C729" t="e" vm="936">
        <v>#VALUE!</v>
      </c>
      <c r="D729" cm="1">
        <f t="array" ref="D729">_FV(DT_정보[[#This Row],[DT_DATA]],"DTBASE.m_fAtkFactor",TRUE)</f>
        <v>0.5</v>
      </c>
      <c r="E729" t="str" cm="1">
        <f t="array" ref="E729">_FV(DT_정보[[#This Row],[DT_DATA]],"m_Condition")</f>
        <v/>
      </c>
    </row>
    <row r="730" spans="1:5" hidden="1" x14ac:dyDescent="0.3">
      <c r="A730" s="1" t="s">
        <v>135</v>
      </c>
      <c r="B730" s="1" t="s">
        <v>2</v>
      </c>
      <c r="C730" t="e" vm="937">
        <v>#VALUE!</v>
      </c>
      <c r="D730" cm="1">
        <f t="array" ref="D730">_FV(DT_정보[[#This Row],[DT_DATA]],"DTBASE.m_fAtkFactor",TRUE)</f>
        <v>1.8</v>
      </c>
      <c r="E730" t="str" cm="1">
        <f t="array" ref="E730">_FV(DT_정보[[#This Row],[DT_DATA]],"m_Condition")</f>
        <v/>
      </c>
    </row>
    <row r="731" spans="1:5" hidden="1" x14ac:dyDescent="0.3">
      <c r="A731" s="1" t="s">
        <v>135</v>
      </c>
      <c r="B731" s="1" t="s">
        <v>12</v>
      </c>
      <c r="C731" t="e" vm="938">
        <v>#VALUE!</v>
      </c>
      <c r="D731" cm="1">
        <f t="array" ref="D731">_FV(DT_정보[[#This Row],[DT_DATA]],"DTBASE.m_fAtkFactor",TRUE)</f>
        <v>2.75</v>
      </c>
      <c r="E731" t="str" cm="1">
        <f t="array" ref="E731">_FV(DT_정보[[#This Row],[DT_DATA]],"m_Condition")</f>
        <v>{'m_SkillStrID': 'NKM_UNIT_C_JOO_SHIYOON_HYPER', 'm_SkillLevel': [1, 4]}</v>
      </c>
    </row>
    <row r="732" spans="1:5" hidden="1" x14ac:dyDescent="0.3">
      <c r="A732" s="1" t="s">
        <v>135</v>
      </c>
      <c r="B732" s="1" t="s">
        <v>12</v>
      </c>
      <c r="C732" t="e" vm="939">
        <v>#VALUE!</v>
      </c>
      <c r="D732" cm="1">
        <f t="array" ref="D732">_FV(DT_정보[[#This Row],[DT_DATA]],"DTBASE.m_fAtkFactor",TRUE)</f>
        <v>2.75</v>
      </c>
      <c r="E732" t="str" cm="1">
        <f t="array" ref="E732">_FV(DT_정보[[#This Row],[DT_DATA]],"m_Condition")</f>
        <v>{'m_SkillStrID': 'NKM_UNIT_C_JOO_SHIYOON_HYPER', 'm_SkillLevel': [5, 99]}</v>
      </c>
    </row>
    <row r="733" spans="1:5" hidden="1" x14ac:dyDescent="0.3">
      <c r="A733" s="1" t="s">
        <v>41</v>
      </c>
      <c r="B733" s="1" t="s">
        <v>1</v>
      </c>
      <c r="C733" t="e" vm="940">
        <v>#VALUE!</v>
      </c>
      <c r="D733" cm="1">
        <f t="array" ref="D733">_FV(DT_정보[[#This Row],[DT_DATA]],"DTBASE.m_fAtkFactor",TRUE)</f>
        <v>0.42499999999999999</v>
      </c>
      <c r="E733" t="str" cm="1">
        <f t="array" ref="E733">_FV(DT_정보[[#This Row],[DT_DATA]],"m_Condition")</f>
        <v/>
      </c>
    </row>
    <row r="734" spans="1:5" hidden="1" x14ac:dyDescent="0.3">
      <c r="A734" s="1" t="s">
        <v>41</v>
      </c>
      <c r="B734" s="1" t="s">
        <v>1</v>
      </c>
      <c r="C734" t="e" vm="941">
        <v>#VALUE!</v>
      </c>
      <c r="D734" cm="1">
        <f t="array" ref="D734">_FV(DT_정보[[#This Row],[DT_DATA]],"DTBASE.m_fAtkFactor",TRUE)</f>
        <v>0.42499999999999999</v>
      </c>
      <c r="E734" t="str" cm="1">
        <f t="array" ref="E734">_FV(DT_정보[[#This Row],[DT_DATA]],"m_Condition")</f>
        <v/>
      </c>
    </row>
    <row r="735" spans="1:5" hidden="1" x14ac:dyDescent="0.3">
      <c r="A735" s="1" t="s">
        <v>41</v>
      </c>
      <c r="B735" s="1" t="s">
        <v>42</v>
      </c>
      <c r="C735" t="e" vm="942">
        <v>#VALUE!</v>
      </c>
      <c r="D735" cm="1">
        <f t="array" ref="D735">_FV(DT_정보[[#This Row],[DT_DATA]],"DTBASE.m_fAtkFactor",TRUE)</f>
        <v>1.6</v>
      </c>
      <c r="E735" t="str" cm="1">
        <f t="array" ref="E735">_FV(DT_정보[[#This Row],[DT_DATA]],"m_Condition")</f>
        <v>{'m_SkillStrID': 'NKM_UNIT_C_JOO_SHI_YOON_AP_PASSIVE', 'm_SkillLevel': [1, 4]}</v>
      </c>
    </row>
    <row r="736" spans="1:5" hidden="1" x14ac:dyDescent="0.3">
      <c r="A736" s="1" t="s">
        <v>41</v>
      </c>
      <c r="B736" s="1" t="s">
        <v>42</v>
      </c>
      <c r="C736" t="e" vm="943">
        <v>#VALUE!</v>
      </c>
      <c r="D736" cm="1">
        <f t="array" ref="D736">_FV(DT_정보[[#This Row],[DT_DATA]],"DTBASE.m_fAtkFactor",TRUE)</f>
        <v>2.08</v>
      </c>
      <c r="E736" t="str" cm="1">
        <f t="array" ref="E736">_FV(DT_정보[[#This Row],[DT_DATA]],"m_Condition")</f>
        <v>{'m_SkillStrID': 'NKM_UNIT_C_JOO_SHI_YOON_AP_PASSIVE', 'm_SkillLevel': [5, 99]}</v>
      </c>
    </row>
    <row r="737" spans="1:5" hidden="1" x14ac:dyDescent="0.3">
      <c r="A737" s="1" t="s">
        <v>41</v>
      </c>
      <c r="B737" s="1" t="s">
        <v>2</v>
      </c>
      <c r="C737" t="e" vm="944">
        <v>#VALUE!</v>
      </c>
      <c r="D737" cm="1">
        <f t="array" ref="D737">_FV(DT_정보[[#This Row],[DT_DATA]],"DTBASE.m_fAtkFactor",TRUE)</f>
        <v>0.63749999999999996</v>
      </c>
      <c r="E737" t="str" cm="1">
        <f t="array" ref="E737">_FV(DT_정보[[#This Row],[DT_DATA]],"m_Condition")</f>
        <v>{'m_SkillStrID': 'NKM_UNIT_C_JOO_SHI_YOON_AP_SKILL', 'm_SkillLevel': [0, 4]}</v>
      </c>
    </row>
    <row r="738" spans="1:5" hidden="1" x14ac:dyDescent="0.3">
      <c r="A738" s="1" t="s">
        <v>41</v>
      </c>
      <c r="B738" s="1" t="s">
        <v>2</v>
      </c>
      <c r="C738" t="e" vm="945">
        <v>#VALUE!</v>
      </c>
      <c r="D738" cm="1">
        <f t="array" ref="D738">_FV(DT_정보[[#This Row],[DT_DATA]],"DTBASE.m_fAtkFactor",TRUE)</f>
        <v>0.21249999999999999</v>
      </c>
      <c r="E738" t="str" cm="1">
        <f t="array" ref="E738">_FV(DT_정보[[#This Row],[DT_DATA]],"m_Condition")</f>
        <v>{'m_SkillStrID': 'NKM_UNIT_C_JOO_SHI_YOON_AP_SKILL', 'm_SkillLevel': [0, 4]}</v>
      </c>
    </row>
    <row r="739" spans="1:5" hidden="1" x14ac:dyDescent="0.3">
      <c r="A739" s="1" t="s">
        <v>41</v>
      </c>
      <c r="B739" s="1" t="s">
        <v>2</v>
      </c>
      <c r="C739" t="e" vm="946">
        <v>#VALUE!</v>
      </c>
      <c r="D739" cm="1">
        <f t="array" ref="D739">_FV(DT_정보[[#This Row],[DT_DATA]],"DTBASE.m_fAtkFactor",TRUE)</f>
        <v>0.21249999999999999</v>
      </c>
      <c r="E739" t="str" cm="1">
        <f t="array" ref="E739">_FV(DT_정보[[#This Row],[DT_DATA]],"m_Condition")</f>
        <v>{'m_SkillStrID': 'NKM_UNIT_C_JOO_SHI_YOON_AP_SKILL', 'm_SkillLevel': [0, 4]}</v>
      </c>
    </row>
    <row r="740" spans="1:5" hidden="1" x14ac:dyDescent="0.3">
      <c r="A740" s="1" t="s">
        <v>41</v>
      </c>
      <c r="B740" s="1" t="s">
        <v>2</v>
      </c>
      <c r="C740" t="e" vm="947">
        <v>#VALUE!</v>
      </c>
      <c r="D740" cm="1">
        <f t="array" ref="D740">_FV(DT_정보[[#This Row],[DT_DATA]],"DTBASE.m_fAtkFactor",TRUE)</f>
        <v>0.85</v>
      </c>
      <c r="E740" t="str" cm="1">
        <f t="array" ref="E740">_FV(DT_정보[[#This Row],[DT_DATA]],"m_Condition")</f>
        <v>{'m_SkillStrID': 'NKM_UNIT_C_JOO_SHI_YOON_AP_SKILL', 'm_SkillLevel': [0, 4]}</v>
      </c>
    </row>
    <row r="741" spans="1:5" hidden="1" x14ac:dyDescent="0.3">
      <c r="A741" s="1" t="s">
        <v>41</v>
      </c>
      <c r="B741" s="1" t="s">
        <v>2</v>
      </c>
      <c r="C741" t="e" vm="948">
        <v>#VALUE!</v>
      </c>
      <c r="D741" cm="1">
        <f t="array" ref="D741">_FV(DT_정보[[#This Row],[DT_DATA]],"DTBASE.m_fAtkFactor",TRUE)</f>
        <v>0.63749999999999996</v>
      </c>
      <c r="E741" t="str" cm="1">
        <f t="array" ref="E741">_FV(DT_정보[[#This Row],[DT_DATA]],"m_Condition")</f>
        <v>{'m_SkillStrID': 'NKM_UNIT_C_JOO_SHI_YOON_AP_SKILL', 'm_SkillLevel': [5, 99]}</v>
      </c>
    </row>
    <row r="742" spans="1:5" hidden="1" x14ac:dyDescent="0.3">
      <c r="A742" s="1" t="s">
        <v>41</v>
      </c>
      <c r="B742" s="1" t="s">
        <v>2</v>
      </c>
      <c r="C742" t="e" vm="949">
        <v>#VALUE!</v>
      </c>
      <c r="D742" cm="1">
        <f t="array" ref="D742">_FV(DT_정보[[#This Row],[DT_DATA]],"DTBASE.m_fAtkFactor",TRUE)</f>
        <v>0.21249999999999999</v>
      </c>
      <c r="E742" t="str" cm="1">
        <f t="array" ref="E742">_FV(DT_정보[[#This Row],[DT_DATA]],"m_Condition")</f>
        <v>{'m_SkillStrID': 'NKM_UNIT_C_JOO_SHI_YOON_AP_SKILL', 'm_SkillLevel': [5, 99]}</v>
      </c>
    </row>
    <row r="743" spans="1:5" hidden="1" x14ac:dyDescent="0.3">
      <c r="A743" s="1" t="s">
        <v>41</v>
      </c>
      <c r="B743" s="1" t="s">
        <v>2</v>
      </c>
      <c r="C743" t="e" vm="950">
        <v>#VALUE!</v>
      </c>
      <c r="D743" cm="1">
        <f t="array" ref="D743">_FV(DT_정보[[#This Row],[DT_DATA]],"DTBASE.m_fAtkFactor",TRUE)</f>
        <v>0.21249999999999999</v>
      </c>
      <c r="E743" t="str" cm="1">
        <f t="array" ref="E743">_FV(DT_정보[[#This Row],[DT_DATA]],"m_Condition")</f>
        <v>{'m_SkillStrID': 'NKM_UNIT_C_JOO_SHI_YOON_AP_SKILL', 'm_SkillLevel': [5, 99]}</v>
      </c>
    </row>
    <row r="744" spans="1:5" hidden="1" x14ac:dyDescent="0.3">
      <c r="A744" s="1" t="s">
        <v>41</v>
      </c>
      <c r="B744" s="1" t="s">
        <v>2</v>
      </c>
      <c r="C744" t="e" vm="951">
        <v>#VALUE!</v>
      </c>
      <c r="D744" cm="1">
        <f t="array" ref="D744">_FV(DT_정보[[#This Row],[DT_DATA]],"DTBASE.m_fAtkFactor",TRUE)</f>
        <v>0.85</v>
      </c>
      <c r="E744" t="str" cm="1">
        <f t="array" ref="E744">_FV(DT_정보[[#This Row],[DT_DATA]],"m_Condition")</f>
        <v>{'m_SkillStrID': 'NKM_UNIT_C_JOO_SHI_YOON_AP_SKILL', 'm_SkillLevel': [5, 99]}</v>
      </c>
    </row>
    <row r="745" spans="1:5" hidden="1" x14ac:dyDescent="0.3">
      <c r="A745" s="1" t="s">
        <v>41</v>
      </c>
      <c r="B745" s="1" t="s">
        <v>3</v>
      </c>
      <c r="C745" t="e" vm="952">
        <v>#VALUE!</v>
      </c>
      <c r="D745" cm="1">
        <f t="array" ref="D745">_FV(DT_정보[[#This Row],[DT_DATA]],"DTBASE.m_fAtkFactor",TRUE)</f>
        <v>3</v>
      </c>
      <c r="E745" t="str" cm="1">
        <f t="array" ref="E745">_FV(DT_정보[[#This Row],[DT_DATA]],"m_Condition")</f>
        <v/>
      </c>
    </row>
    <row r="746" spans="1:5" hidden="1" x14ac:dyDescent="0.3">
      <c r="A746" s="1" t="s">
        <v>136</v>
      </c>
      <c r="B746" s="1" t="s">
        <v>1</v>
      </c>
      <c r="C746" t="e" vm="935">
        <v>#VALUE!</v>
      </c>
      <c r="D746" cm="1">
        <f t="array" ref="D746">_FV(DT_정보[[#This Row],[DT_DATA]],"DTBASE.m_fAtkFactor",TRUE)</f>
        <v>0.5</v>
      </c>
      <c r="E746" t="str" cm="1">
        <f t="array" ref="E746">_FV(DT_정보[[#This Row],[DT_DATA]],"m_Condition")</f>
        <v/>
      </c>
    </row>
    <row r="747" spans="1:5" hidden="1" x14ac:dyDescent="0.3">
      <c r="A747" s="1" t="s">
        <v>136</v>
      </c>
      <c r="B747" s="1" t="s">
        <v>1</v>
      </c>
      <c r="C747" t="e" vm="936">
        <v>#VALUE!</v>
      </c>
      <c r="D747" cm="1">
        <f t="array" ref="D747">_FV(DT_정보[[#This Row],[DT_DATA]],"DTBASE.m_fAtkFactor",TRUE)</f>
        <v>0.5</v>
      </c>
      <c r="E747" t="str" cm="1">
        <f t="array" ref="E747">_FV(DT_정보[[#This Row],[DT_DATA]],"m_Condition")</f>
        <v/>
      </c>
    </row>
    <row r="748" spans="1:5" hidden="1" x14ac:dyDescent="0.3">
      <c r="A748" s="1" t="s">
        <v>136</v>
      </c>
      <c r="B748" s="1" t="s">
        <v>2</v>
      </c>
      <c r="C748" t="e" vm="937">
        <v>#VALUE!</v>
      </c>
      <c r="D748" cm="1">
        <f t="array" ref="D748">_FV(DT_정보[[#This Row],[DT_DATA]],"DTBASE.m_fAtkFactor",TRUE)</f>
        <v>1.8</v>
      </c>
      <c r="E748" t="str" cm="1">
        <f t="array" ref="E748">_FV(DT_정보[[#This Row],[DT_DATA]],"m_Condition")</f>
        <v/>
      </c>
    </row>
    <row r="749" spans="1:5" hidden="1" x14ac:dyDescent="0.3">
      <c r="A749" s="1" t="s">
        <v>136</v>
      </c>
      <c r="B749" s="1" t="s">
        <v>12</v>
      </c>
      <c r="C749" t="e" vm="953">
        <v>#VALUE!</v>
      </c>
      <c r="D749" cm="1">
        <f t="array" ref="D749">_FV(DT_정보[[#This Row],[DT_DATA]],"DTBASE.m_fAtkFactor",TRUE)</f>
        <v>10</v>
      </c>
      <c r="E749" t="str" cm="1">
        <f t="array" ref="E749">_FV(DT_정보[[#This Row],[DT_DATA]],"m_Condition")</f>
        <v/>
      </c>
    </row>
    <row r="750" spans="1:5" hidden="1" x14ac:dyDescent="0.3">
      <c r="A750" s="1" t="s">
        <v>137</v>
      </c>
      <c r="B750" s="1" t="s">
        <v>1</v>
      </c>
      <c r="C750" t="e" vm="954">
        <v>#VALUE!</v>
      </c>
      <c r="D750" cm="1">
        <f t="array" ref="D750">_FV(DT_정보[[#This Row],[DT_DATA]],"DTBASE.m_fAtkFactor",TRUE)</f>
        <v>0.3</v>
      </c>
      <c r="E750" t="str" cm="1">
        <f t="array" ref="E750">_FV(DT_정보[[#This Row],[DT_DATA]],"m_Condition")</f>
        <v/>
      </c>
    </row>
    <row r="751" spans="1:5" hidden="1" x14ac:dyDescent="0.3">
      <c r="A751" s="1" t="s">
        <v>137</v>
      </c>
      <c r="B751" s="1" t="s">
        <v>1</v>
      </c>
      <c r="C751" t="e" vm="955">
        <v>#VALUE!</v>
      </c>
      <c r="D751" cm="1">
        <f t="array" ref="D751">_FV(DT_정보[[#This Row],[DT_DATA]],"DTBASE.m_fAtkFactor",TRUE)</f>
        <v>0.8</v>
      </c>
      <c r="E751" t="str" cm="1">
        <f t="array" ref="E751">_FV(DT_정보[[#This Row],[DT_DATA]],"m_Condition")</f>
        <v/>
      </c>
    </row>
    <row r="752" spans="1:5" hidden="1" x14ac:dyDescent="0.3">
      <c r="A752" s="1" t="s">
        <v>137</v>
      </c>
      <c r="B752" s="1" t="s">
        <v>1</v>
      </c>
      <c r="C752" t="e" vm="956">
        <v>#VALUE!</v>
      </c>
      <c r="D752" cm="1">
        <f t="array" ref="D752">_FV(DT_정보[[#This Row],[DT_DATA]],"DTBASE.m_fAtkFactor",TRUE)</f>
        <v>0.3</v>
      </c>
      <c r="E752" t="str" cm="1">
        <f t="array" ref="E752">_FV(DT_정보[[#This Row],[DT_DATA]],"m_Condition")</f>
        <v/>
      </c>
    </row>
    <row r="753" spans="1:5" hidden="1" x14ac:dyDescent="0.3">
      <c r="A753" s="1" t="s">
        <v>137</v>
      </c>
      <c r="B753" s="1" t="s">
        <v>1</v>
      </c>
      <c r="C753" t="e" vm="957">
        <v>#VALUE!</v>
      </c>
      <c r="D753" cm="1">
        <f t="array" ref="D753">_FV(DT_정보[[#This Row],[DT_DATA]],"DTBASE.m_fAtkFactor",TRUE)</f>
        <v>0.4</v>
      </c>
      <c r="E753" t="str" cm="1">
        <f t="array" ref="E753">_FV(DT_정보[[#This Row],[DT_DATA]],"m_Condition")</f>
        <v>{'m_SkillStrID': 'NKM_UNIT_C_KIM_CHEOLSU_PASSIVE', 'm_SkillLevel': [1, 4]}</v>
      </c>
    </row>
    <row r="754" spans="1:5" hidden="1" x14ac:dyDescent="0.3">
      <c r="A754" s="1" t="s">
        <v>137</v>
      </c>
      <c r="B754" s="1" t="s">
        <v>4</v>
      </c>
      <c r="C754" t="e" vm="958">
        <v>#VALUE!</v>
      </c>
      <c r="D754" cm="1">
        <f t="array" ref="D754">_FV(DT_정보[[#This Row],[DT_DATA]],"DTBASE.m_fAtkFactor",TRUE)</f>
        <v>0.3</v>
      </c>
      <c r="E754" t="str" cm="1">
        <f t="array" ref="E754">_FV(DT_정보[[#This Row],[DT_DATA]],"m_Condition")</f>
        <v/>
      </c>
    </row>
    <row r="755" spans="1:5" hidden="1" x14ac:dyDescent="0.3">
      <c r="A755" s="1" t="s">
        <v>137</v>
      </c>
      <c r="B755" s="1" t="s">
        <v>4</v>
      </c>
      <c r="C755" t="e" vm="959">
        <v>#VALUE!</v>
      </c>
      <c r="D755" cm="1">
        <f t="array" ref="D755">_FV(DT_정보[[#This Row],[DT_DATA]],"DTBASE.m_fAtkFactor",TRUE)</f>
        <v>0.8</v>
      </c>
      <c r="E755" t="str" cm="1">
        <f t="array" ref="E755">_FV(DT_정보[[#This Row],[DT_DATA]],"m_Condition")</f>
        <v/>
      </c>
    </row>
    <row r="756" spans="1:5" hidden="1" x14ac:dyDescent="0.3">
      <c r="A756" s="1" t="s">
        <v>137</v>
      </c>
      <c r="B756" s="1" t="s">
        <v>4</v>
      </c>
      <c r="C756" t="e" vm="960">
        <v>#VALUE!</v>
      </c>
      <c r="D756" cm="1">
        <f t="array" ref="D756">_FV(DT_정보[[#This Row],[DT_DATA]],"DTBASE.m_fAtkFactor",TRUE)</f>
        <v>0.3</v>
      </c>
      <c r="E756" t="str" cm="1">
        <f t="array" ref="E756">_FV(DT_정보[[#This Row],[DT_DATA]],"m_Condition")</f>
        <v/>
      </c>
    </row>
    <row r="757" spans="1:5" hidden="1" x14ac:dyDescent="0.3">
      <c r="A757" s="1" t="s">
        <v>137</v>
      </c>
      <c r="B757" s="1" t="s">
        <v>4</v>
      </c>
      <c r="C757" t="e" vm="961">
        <v>#VALUE!</v>
      </c>
      <c r="D757" cm="1">
        <f t="array" ref="D757">_FV(DT_정보[[#This Row],[DT_DATA]],"DTBASE.m_fAtkFactor",TRUE)</f>
        <v>0.4</v>
      </c>
      <c r="E757" t="str" cm="1">
        <f t="array" ref="E757">_FV(DT_정보[[#This Row],[DT_DATA]],"m_Condition")</f>
        <v>{'m_SkillStrID': 'NKM_UNIT_C_KIM_CHEOLSU_PASSIVE', 'm_SkillLevel': [1, 4]}</v>
      </c>
    </row>
    <row r="758" spans="1:5" hidden="1" x14ac:dyDescent="0.3">
      <c r="A758" s="1" t="s">
        <v>137</v>
      </c>
      <c r="B758" s="1" t="s">
        <v>2</v>
      </c>
      <c r="C758" t="e" vm="962">
        <v>#VALUE!</v>
      </c>
      <c r="D758" cm="1">
        <f t="array" ref="D758">_FV(DT_정보[[#This Row],[DT_DATA]],"DTBASE.m_fAtkFactor",TRUE)</f>
        <v>0.5</v>
      </c>
      <c r="E758" t="str" cm="1">
        <f t="array" ref="E758">_FV(DT_정보[[#This Row],[DT_DATA]],"m_Condition")</f>
        <v>{'m_SkillStrID': 'NKM_UNIT_C_KIM_CHEOLSU_SKILL', 'm_SkillLevel': [1, 4]}</v>
      </c>
    </row>
    <row r="759" spans="1:5" hidden="1" x14ac:dyDescent="0.3">
      <c r="A759" s="1" t="s">
        <v>137</v>
      </c>
      <c r="B759" s="1" t="s">
        <v>2</v>
      </c>
      <c r="C759" t="e" vm="963">
        <v>#VALUE!</v>
      </c>
      <c r="D759" cm="1">
        <f t="array" ref="D759">_FV(DT_정보[[#This Row],[DT_DATA]],"DTBASE.m_fAtkFactor",TRUE)</f>
        <v>1.5</v>
      </c>
      <c r="E759" t="str" cm="1">
        <f t="array" ref="E759">_FV(DT_정보[[#This Row],[DT_DATA]],"m_Condition")</f>
        <v>{'m_SkillStrID': 'NKM_UNIT_C_KIM_CHEOLSU_SKILL', 'm_SkillLevel': [1, 4]}</v>
      </c>
    </row>
    <row r="760" spans="1:5" hidden="1" x14ac:dyDescent="0.3">
      <c r="A760" s="1" t="s">
        <v>137</v>
      </c>
      <c r="B760" s="1" t="s">
        <v>2</v>
      </c>
      <c r="C760" t="e" vm="964">
        <v>#VALUE!</v>
      </c>
      <c r="D760" cm="1">
        <f t="array" ref="D760">_FV(DT_정보[[#This Row],[DT_DATA]],"DTBASE.m_fAtkFactor",TRUE)</f>
        <v>0.5</v>
      </c>
      <c r="E760" t="str" cm="1">
        <f t="array" ref="E760">_FV(DT_정보[[#This Row],[DT_DATA]],"m_Condition")</f>
        <v>{'m_SkillStrID': 'NKM_UNIT_C_KIM_CHEOLSU_SKILL', 'm_SkillLevel': [5, 99]}</v>
      </c>
    </row>
    <row r="761" spans="1:5" hidden="1" x14ac:dyDescent="0.3">
      <c r="A761" s="1" t="s">
        <v>137</v>
      </c>
      <c r="B761" s="1" t="s">
        <v>2</v>
      </c>
      <c r="C761" t="e" vm="965">
        <v>#VALUE!</v>
      </c>
      <c r="D761" cm="1">
        <f t="array" ref="D761">_FV(DT_정보[[#This Row],[DT_DATA]],"DTBASE.m_fAtkFactor",TRUE)</f>
        <v>1.5</v>
      </c>
      <c r="E761" t="str" cm="1">
        <f t="array" ref="E761">_FV(DT_정보[[#This Row],[DT_DATA]],"m_Condition")</f>
        <v>{'m_SkillStrID': 'NKM_UNIT_C_KIM_CHEOLSU_SKILL', 'm_SkillLevel': [5, 99]}</v>
      </c>
    </row>
    <row r="762" spans="1:5" hidden="1" x14ac:dyDescent="0.3">
      <c r="A762" s="1" t="s">
        <v>137</v>
      </c>
      <c r="B762" s="1" t="s">
        <v>12</v>
      </c>
      <c r="C762" t="e" vm="966">
        <v>#VALUE!</v>
      </c>
      <c r="D762" cm="1">
        <f t="array" ref="D762">_FV(DT_정보[[#This Row],[DT_DATA]],"DTBASE.m_fAtkFactor",TRUE)</f>
        <v>3.5</v>
      </c>
      <c r="E762" t="str" cm="1">
        <f t="array" ref="E762">_FV(DT_정보[[#This Row],[DT_DATA]],"m_Condition")</f>
        <v>{'m_SkillStrID': 'NKM_UNIT_C_KIM_CHEOLSU_HYPER', 'm_SkillLevel': [1, 4]}</v>
      </c>
    </row>
    <row r="763" spans="1:5" hidden="1" x14ac:dyDescent="0.3">
      <c r="A763" s="1" t="s">
        <v>137</v>
      </c>
      <c r="B763" s="1" t="s">
        <v>12</v>
      </c>
      <c r="C763" t="e" vm="967">
        <v>#VALUE!</v>
      </c>
      <c r="D763" cm="1">
        <f t="array" ref="D763">_FV(DT_정보[[#This Row],[DT_DATA]],"DTBASE.m_fAtkFactor",TRUE)</f>
        <v>3.5</v>
      </c>
      <c r="E763" t="str" cm="1">
        <f t="array" ref="E763">_FV(DT_정보[[#This Row],[DT_DATA]],"m_Condition")</f>
        <v>{'m_SkillStrID': 'NKM_UNIT_C_KIM_CHEOLSU_HYPER', 'm_SkillLevel': [5, 99]}</v>
      </c>
    </row>
    <row r="764" spans="1:5" hidden="1" x14ac:dyDescent="0.3">
      <c r="A764" s="1" t="s">
        <v>138</v>
      </c>
      <c r="B764" s="1" t="s">
        <v>8</v>
      </c>
      <c r="C764" t="e" vm="968">
        <v>#VALUE!</v>
      </c>
      <c r="D764" cm="1">
        <f t="array" ref="D764">_FV(DT_정보[[#This Row],[DT_DATA]],"DTBASE.m_fAtkFactor",TRUE)</f>
        <v>0.33</v>
      </c>
      <c r="E764" t="str" cm="1">
        <f t="array" ref="E764">_FV(DT_정보[[#This Row],[DT_DATA]],"m_Condition")</f>
        <v/>
      </c>
    </row>
    <row r="765" spans="1:5" hidden="1" x14ac:dyDescent="0.3">
      <c r="A765" s="1" t="s">
        <v>138</v>
      </c>
      <c r="B765" s="1" t="s">
        <v>1</v>
      </c>
      <c r="C765" t="e" vm="969">
        <v>#VALUE!</v>
      </c>
      <c r="D765" cm="1">
        <f t="array" ref="D765">_FV(DT_정보[[#This Row],[DT_DATA]],"DTBASE.m_fAtkFactor",TRUE)</f>
        <v>0.3</v>
      </c>
      <c r="E765" t="str" cm="1">
        <f t="array" ref="E765">_FV(DT_정보[[#This Row],[DT_DATA]],"m_Condition")</f>
        <v/>
      </c>
    </row>
    <row r="766" spans="1:5" hidden="1" x14ac:dyDescent="0.3">
      <c r="A766" s="1" t="s">
        <v>138</v>
      </c>
      <c r="B766" s="1" t="s">
        <v>1</v>
      </c>
      <c r="C766" t="e" vm="970">
        <v>#VALUE!</v>
      </c>
      <c r="D766" cm="1">
        <f t="array" ref="D766">_FV(DT_정보[[#This Row],[DT_DATA]],"DTBASE.m_fAtkFactor",TRUE)</f>
        <v>0.3</v>
      </c>
      <c r="E766" t="str" cm="1">
        <f t="array" ref="E766">_FV(DT_정보[[#This Row],[DT_DATA]],"m_Condition")</f>
        <v/>
      </c>
    </row>
    <row r="767" spans="1:5" hidden="1" x14ac:dyDescent="0.3">
      <c r="A767" s="1" t="s">
        <v>138</v>
      </c>
      <c r="B767" s="1" t="s">
        <v>1</v>
      </c>
      <c r="C767" t="e" vm="971">
        <v>#VALUE!</v>
      </c>
      <c r="D767" cm="1">
        <f t="array" ref="D767">_FV(DT_정보[[#This Row],[DT_DATA]],"DTBASE.m_fAtkFactor",TRUE)</f>
        <v>0.4</v>
      </c>
      <c r="E767" t="str" cm="1">
        <f t="array" ref="E767">_FV(DT_정보[[#This Row],[DT_DATA]],"m_Condition")</f>
        <v/>
      </c>
    </row>
    <row r="768" spans="1:5" hidden="1" x14ac:dyDescent="0.3">
      <c r="A768" s="1" t="s">
        <v>138</v>
      </c>
      <c r="B768" s="1" t="s">
        <v>2</v>
      </c>
      <c r="C768" t="e" vm="972">
        <v>#VALUE!</v>
      </c>
      <c r="D768" cm="1">
        <f t="array" ref="D768">_FV(DT_정보[[#This Row],[DT_DATA]],"DTBASE.m_fAtkFactor",TRUE)</f>
        <v>0.41699999999999998</v>
      </c>
      <c r="E768" t="str" cm="1">
        <f t="array" ref="E768">_FV(DT_정보[[#This Row],[DT_DATA]],"m_Condition")</f>
        <v/>
      </c>
    </row>
    <row r="769" spans="1:5" hidden="1" x14ac:dyDescent="0.3">
      <c r="A769" s="1" t="s">
        <v>138</v>
      </c>
      <c r="B769" s="1" t="s">
        <v>2</v>
      </c>
      <c r="C769" t="e" vm="973">
        <v>#VALUE!</v>
      </c>
      <c r="D769" cm="1">
        <f t="array" ref="D769">_FV(DT_정보[[#This Row],[DT_DATA]],"DTBASE.m_fAtkFactor",TRUE)</f>
        <v>0.41699999999999998</v>
      </c>
      <c r="E769" t="str" cm="1">
        <f t="array" ref="E769">_FV(DT_정보[[#This Row],[DT_DATA]],"m_Condition")</f>
        <v/>
      </c>
    </row>
    <row r="770" spans="1:5" hidden="1" x14ac:dyDescent="0.3">
      <c r="A770" s="1" t="s">
        <v>138</v>
      </c>
      <c r="B770" s="1" t="s">
        <v>2</v>
      </c>
      <c r="C770" t="e" vm="974">
        <v>#VALUE!</v>
      </c>
      <c r="D770" cm="1">
        <f t="array" ref="D770">_FV(DT_정보[[#This Row],[DT_DATA]],"DTBASE.m_fAtkFactor",TRUE)</f>
        <v>0.41699999999999998</v>
      </c>
      <c r="E770" t="str" cm="1">
        <f t="array" ref="E770">_FV(DT_정보[[#This Row],[DT_DATA]],"m_Condition")</f>
        <v/>
      </c>
    </row>
    <row r="771" spans="1:5" hidden="1" x14ac:dyDescent="0.3">
      <c r="A771" s="1" t="s">
        <v>138</v>
      </c>
      <c r="B771" s="1" t="s">
        <v>2</v>
      </c>
      <c r="C771" t="e" vm="975">
        <v>#VALUE!</v>
      </c>
      <c r="D771" cm="1">
        <f t="array" ref="D771">_FV(DT_정보[[#This Row],[DT_DATA]],"DTBASE.m_fAtkFactor",TRUE)</f>
        <v>0.41699999999999998</v>
      </c>
      <c r="E771" t="str" cm="1">
        <f t="array" ref="E771">_FV(DT_정보[[#This Row],[DT_DATA]],"m_Condition")</f>
        <v/>
      </c>
    </row>
    <row r="772" spans="1:5" hidden="1" x14ac:dyDescent="0.3">
      <c r="A772" s="1" t="s">
        <v>138</v>
      </c>
      <c r="B772" s="1" t="s">
        <v>2</v>
      </c>
      <c r="C772" t="e" vm="976">
        <v>#VALUE!</v>
      </c>
      <c r="D772" cm="1">
        <f t="array" ref="D772">_FV(DT_정보[[#This Row],[DT_DATA]],"DTBASE.m_fAtkFactor",TRUE)</f>
        <v>0.41699999999999998</v>
      </c>
      <c r="E772" t="str" cm="1">
        <f t="array" ref="E772">_FV(DT_정보[[#This Row],[DT_DATA]],"m_Condition")</f>
        <v/>
      </c>
    </row>
    <row r="773" spans="1:5" hidden="1" x14ac:dyDescent="0.3">
      <c r="A773" s="1" t="s">
        <v>138</v>
      </c>
      <c r="B773" s="1" t="s">
        <v>2</v>
      </c>
      <c r="C773" t="e" vm="977">
        <v>#VALUE!</v>
      </c>
      <c r="D773" cm="1">
        <f t="array" ref="D773">_FV(DT_정보[[#This Row],[DT_DATA]],"DTBASE.m_fAtkFactor",TRUE)</f>
        <v>0.41699999999999998</v>
      </c>
      <c r="E773" t="str" cm="1">
        <f t="array" ref="E773">_FV(DT_정보[[#This Row],[DT_DATA]],"m_Condition")</f>
        <v/>
      </c>
    </row>
    <row r="774" spans="1:5" hidden="1" x14ac:dyDescent="0.3">
      <c r="A774" s="1" t="s">
        <v>138</v>
      </c>
      <c r="B774" s="1" t="s">
        <v>3</v>
      </c>
      <c r="C774" t="e" vm="978">
        <v>#VALUE!</v>
      </c>
      <c r="D774" cm="1">
        <f t="array" ref="D774">_FV(DT_정보[[#This Row],[DT_DATA]],"DTBASE.m_fAtkFactor",TRUE)</f>
        <v>4</v>
      </c>
      <c r="E774" t="str" cm="1">
        <f t="array" ref="E774">_FV(DT_정보[[#This Row],[DT_DATA]],"m_Condition")</f>
        <v>{'m_SkillStrID': 'NKM_UNIT_C_ORCA_HYPER', 'm_SkillLevel': [1, 4]}</v>
      </c>
    </row>
    <row r="775" spans="1:5" hidden="1" x14ac:dyDescent="0.3">
      <c r="A775" s="1" t="s">
        <v>138</v>
      </c>
      <c r="B775" s="1" t="s">
        <v>3</v>
      </c>
      <c r="C775" t="e" vm="979">
        <v>#VALUE!</v>
      </c>
      <c r="D775" cm="1">
        <f t="array" ref="D775">_FV(DT_정보[[#This Row],[DT_DATA]],"DTBASE.m_fAtkFactor",TRUE)</f>
        <v>4</v>
      </c>
      <c r="E775" t="str" cm="1">
        <f t="array" ref="E775">_FV(DT_정보[[#This Row],[DT_DATA]],"m_Condition")</f>
        <v>{'m_SkillStrID': 'NKM_UNIT_C_ORCA_HYPER', 'm_SkillLevel': [5, 99]}</v>
      </c>
    </row>
    <row r="776" spans="1:5" hidden="1" x14ac:dyDescent="0.3">
      <c r="A776" s="1" t="s">
        <v>139</v>
      </c>
      <c r="B776" s="1" t="s">
        <v>1</v>
      </c>
      <c r="C776" t="e" vm="980">
        <v>#VALUE!</v>
      </c>
      <c r="D776" cm="1">
        <f t="array" ref="D776">_FV(DT_정보[[#This Row],[DT_DATA]],"DTBASE.m_fAtkFactor",TRUE)</f>
        <v>0.42499999999999999</v>
      </c>
      <c r="E776" t="str" cm="1">
        <f t="array" ref="E776">_FV(DT_정보[[#This Row],[DT_DATA]],"m_Condition")</f>
        <v/>
      </c>
    </row>
    <row r="777" spans="1:5" hidden="1" x14ac:dyDescent="0.3">
      <c r="A777" s="1" t="s">
        <v>139</v>
      </c>
      <c r="B777" s="1" t="s">
        <v>1</v>
      </c>
      <c r="C777" t="e" vm="981">
        <v>#VALUE!</v>
      </c>
      <c r="D777" cm="1">
        <f t="array" ref="D777">_FV(DT_정보[[#This Row],[DT_DATA]],"DTBASE.m_fAtkFactor",TRUE)</f>
        <v>0.42499999999999999</v>
      </c>
      <c r="E777" t="str" cm="1">
        <f t="array" ref="E777">_FV(DT_정보[[#This Row],[DT_DATA]],"m_Condition")</f>
        <v/>
      </c>
    </row>
    <row r="778" spans="1:5" hidden="1" x14ac:dyDescent="0.3">
      <c r="A778" s="1" t="s">
        <v>139</v>
      </c>
      <c r="B778" s="1" t="s">
        <v>2</v>
      </c>
      <c r="C778" t="e" vm="982">
        <v>#VALUE!</v>
      </c>
      <c r="D778" cm="1">
        <f t="array" ref="D778">_FV(DT_정보[[#This Row],[DT_DATA]],"DTBASE.m_fAtkFactor",TRUE)</f>
        <v>0.46750000000000003</v>
      </c>
      <c r="E778" t="str" cm="1">
        <f t="array" ref="E778">_FV(DT_정보[[#This Row],[DT_DATA]],"m_Condition")</f>
        <v/>
      </c>
    </row>
    <row r="779" spans="1:5" hidden="1" x14ac:dyDescent="0.3">
      <c r="A779" s="1" t="s">
        <v>139</v>
      </c>
      <c r="B779" s="1" t="s">
        <v>2</v>
      </c>
      <c r="C779" t="e" vm="983">
        <v>#VALUE!</v>
      </c>
      <c r="D779" cm="1">
        <f t="array" ref="D779">_FV(DT_정보[[#This Row],[DT_DATA]],"DTBASE.m_fAtkFactor",TRUE)</f>
        <v>0.46750000000000003</v>
      </c>
      <c r="E779" t="str" cm="1">
        <f t="array" ref="E779">_FV(DT_정보[[#This Row],[DT_DATA]],"m_Condition")</f>
        <v/>
      </c>
    </row>
    <row r="780" spans="1:5" hidden="1" x14ac:dyDescent="0.3">
      <c r="A780" s="1" t="s">
        <v>139</v>
      </c>
      <c r="B780" s="1" t="s">
        <v>2</v>
      </c>
      <c r="C780" t="e" vm="984">
        <v>#VALUE!</v>
      </c>
      <c r="D780" cm="1">
        <f t="array" ref="D780">_FV(DT_정보[[#This Row],[DT_DATA]],"DTBASE.m_fAtkFactor",TRUE)</f>
        <v>0.93500000000000005</v>
      </c>
      <c r="E780" t="str" cm="1">
        <f t="array" ref="E780">_FV(DT_정보[[#This Row],[DT_DATA]],"m_Condition")</f>
        <v>{'m_SkillStrID': 'NKM_UNIT_C_POLICE_LEE_YUMI_SKILL', 'm_SkillLevel': [1, 4]}</v>
      </c>
    </row>
    <row r="781" spans="1:5" hidden="1" x14ac:dyDescent="0.3">
      <c r="A781" s="1" t="s">
        <v>139</v>
      </c>
      <c r="B781" s="1" t="s">
        <v>2</v>
      </c>
      <c r="C781" t="e" vm="985">
        <v>#VALUE!</v>
      </c>
      <c r="D781" cm="1">
        <f t="array" ref="D781">_FV(DT_정보[[#This Row],[DT_DATA]],"DTBASE.m_fAtkFactor",TRUE)</f>
        <v>0.93500000000000005</v>
      </c>
      <c r="E781" t="str" cm="1">
        <f t="array" ref="E781">_FV(DT_정보[[#This Row],[DT_DATA]],"m_Condition")</f>
        <v>{'m_SkillStrID': 'NKM_UNIT_C_POLICE_LEE_YUMI_SKILL', 'm_SkillLevel': [5, 99]}</v>
      </c>
    </row>
    <row r="782" spans="1:5" hidden="1" x14ac:dyDescent="0.3">
      <c r="A782" s="1" t="s">
        <v>139</v>
      </c>
      <c r="B782" s="1" t="s">
        <v>17</v>
      </c>
      <c r="C782" t="e" vm="986">
        <v>#VALUE!</v>
      </c>
      <c r="D782" cm="1">
        <f t="array" ref="D782">_FV(DT_정보[[#This Row],[DT_DATA]],"DTBASE.m_fAtkFactor",TRUE)</f>
        <v>0.42499999999999999</v>
      </c>
      <c r="E782" t="str" cm="1">
        <f t="array" ref="E782">_FV(DT_정보[[#This Row],[DT_DATA]],"m_Condition")</f>
        <v/>
      </c>
    </row>
    <row r="783" spans="1:5" hidden="1" x14ac:dyDescent="0.3">
      <c r="A783" s="1" t="s">
        <v>139</v>
      </c>
      <c r="B783" s="1" t="s">
        <v>17</v>
      </c>
      <c r="C783" t="e" vm="987">
        <v>#VALUE!</v>
      </c>
      <c r="D783" cm="1">
        <f t="array" ref="D783">_FV(DT_정보[[#This Row],[DT_DATA]],"DTBASE.m_fAtkFactor",TRUE)</f>
        <v>0.42499999999999999</v>
      </c>
      <c r="E783" t="str" cm="1">
        <f t="array" ref="E783">_FV(DT_정보[[#This Row],[DT_DATA]],"m_Condition")</f>
        <v/>
      </c>
    </row>
    <row r="784" spans="1:5" hidden="1" x14ac:dyDescent="0.3">
      <c r="A784" s="1" t="s">
        <v>139</v>
      </c>
      <c r="B784" s="1" t="s">
        <v>18</v>
      </c>
      <c r="C784" t="e" vm="988">
        <v>#VALUE!</v>
      </c>
      <c r="D784" cm="1">
        <f t="array" ref="D784">_FV(DT_정보[[#This Row],[DT_DATA]],"DTBASE.m_fAtkFactor",TRUE)</f>
        <v>1.2749999999999999</v>
      </c>
      <c r="E784" t="str" cm="1">
        <f t="array" ref="E784">_FV(DT_정보[[#This Row],[DT_DATA]],"m_Condition")</f>
        <v/>
      </c>
    </row>
    <row r="785" spans="1:5" hidden="1" x14ac:dyDescent="0.3">
      <c r="A785" s="1" t="s">
        <v>140</v>
      </c>
      <c r="B785" s="1" t="s">
        <v>1</v>
      </c>
      <c r="C785" t="e" vm="989">
        <v>#VALUE!</v>
      </c>
      <c r="D785" cm="1">
        <f t="array" ref="D785">_FV(DT_정보[[#This Row],[DT_DATA]],"DTBASE.m_fAtkFactor",TRUE)</f>
        <v>1</v>
      </c>
      <c r="E785" t="str" cm="1">
        <f t="array" ref="E785">_FV(DT_정보[[#This Row],[DT_DATA]],"m_Condition")</f>
        <v/>
      </c>
    </row>
    <row r="786" spans="1:5" hidden="1" x14ac:dyDescent="0.3">
      <c r="A786" s="1" t="s">
        <v>140</v>
      </c>
      <c r="B786" s="1" t="s">
        <v>9</v>
      </c>
      <c r="C786" t="e" vm="990">
        <v>#VALUE!</v>
      </c>
      <c r="D786" cm="1">
        <f t="array" ref="D786">_FV(DT_정보[[#This Row],[DT_DATA]],"DTBASE.m_fAtkFactor",TRUE)</f>
        <v>1</v>
      </c>
      <c r="E786" t="str" cm="1">
        <f t="array" ref="E786">_FV(DT_정보[[#This Row],[DT_DATA]],"m_Condition")</f>
        <v/>
      </c>
    </row>
    <row r="787" spans="1:5" hidden="1" x14ac:dyDescent="0.3">
      <c r="A787" s="1" t="s">
        <v>141</v>
      </c>
      <c r="B787" s="1" t="s">
        <v>5</v>
      </c>
      <c r="C787" t="e" vm="991">
        <v>#VALUE!</v>
      </c>
      <c r="D787" cm="1">
        <f t="array" ref="D787">_FV(DT_정보[[#This Row],[DT_DATA]],"DTBASE.m_fAtkFactor",TRUE)</f>
        <v>2.5</v>
      </c>
      <c r="E787" t="str" cm="1">
        <f t="array" ref="E787">_FV(DT_정보[[#This Row],[DT_DATA]],"m_Condition")</f>
        <v/>
      </c>
    </row>
    <row r="788" spans="1:5" hidden="1" x14ac:dyDescent="0.3">
      <c r="A788" s="1" t="s">
        <v>141</v>
      </c>
      <c r="B788" s="1" t="s">
        <v>1</v>
      </c>
      <c r="C788" t="e" vm="989">
        <v>#VALUE!</v>
      </c>
      <c r="D788" cm="1">
        <f t="array" ref="D788">_FV(DT_정보[[#This Row],[DT_DATA]],"DTBASE.m_fAtkFactor",TRUE)</f>
        <v>1</v>
      </c>
      <c r="E788" t="str" cm="1">
        <f t="array" ref="E788">_FV(DT_정보[[#This Row],[DT_DATA]],"m_Condition")</f>
        <v/>
      </c>
    </row>
    <row r="789" spans="1:5" hidden="1" x14ac:dyDescent="0.3">
      <c r="A789" s="1" t="s">
        <v>141</v>
      </c>
      <c r="B789" s="1" t="s">
        <v>14</v>
      </c>
      <c r="C789" t="e" vm="990">
        <v>#VALUE!</v>
      </c>
      <c r="D789" cm="1">
        <f t="array" ref="D789">_FV(DT_정보[[#This Row],[DT_DATA]],"DTBASE.m_fAtkFactor",TRUE)</f>
        <v>1</v>
      </c>
      <c r="E789" t="str" cm="1">
        <f t="array" ref="E789">_FV(DT_정보[[#This Row],[DT_DATA]],"m_Condition")</f>
        <v/>
      </c>
    </row>
    <row r="790" spans="1:5" hidden="1" x14ac:dyDescent="0.3">
      <c r="A790" s="1" t="s">
        <v>141</v>
      </c>
      <c r="B790" s="1" t="s">
        <v>9</v>
      </c>
      <c r="C790" t="e" vm="992">
        <v>#VALUE!</v>
      </c>
      <c r="D790" cm="1">
        <f t="array" ref="D790">_FV(DT_정보[[#This Row],[DT_DATA]],"DTBASE.m_fAtkFactor",TRUE)</f>
        <v>1</v>
      </c>
      <c r="E790" t="str" cm="1">
        <f t="array" ref="E790">_FV(DT_정보[[#This Row],[DT_DATA]],"m_Condition")</f>
        <v/>
      </c>
    </row>
    <row r="791" spans="1:5" hidden="1" x14ac:dyDescent="0.3">
      <c r="A791" s="1" t="s">
        <v>141</v>
      </c>
      <c r="B791" s="1" t="s">
        <v>3</v>
      </c>
      <c r="C791" t="e" vm="993">
        <v>#VALUE!</v>
      </c>
      <c r="D791" cm="1">
        <f t="array" ref="D791">_FV(DT_정보[[#This Row],[DT_DATA]],"DTBASE.m_fAtkFactor",TRUE)</f>
        <v>0.72524999999999995</v>
      </c>
      <c r="E791" t="str" cm="1">
        <f t="array" ref="E791">_FV(DT_정보[[#This Row],[DT_DATA]],"m_Condition")</f>
        <v/>
      </c>
    </row>
    <row r="792" spans="1:5" hidden="1" x14ac:dyDescent="0.3">
      <c r="A792" s="1" t="s">
        <v>141</v>
      </c>
      <c r="B792" s="1" t="s">
        <v>3</v>
      </c>
      <c r="C792" t="e" vm="994">
        <v>#VALUE!</v>
      </c>
      <c r="D792" cm="1">
        <f t="array" ref="D792">_FV(DT_정보[[#This Row],[DT_DATA]],"DTBASE.m_fAtkFactor",TRUE)</f>
        <v>0.72524999999999995</v>
      </c>
      <c r="E792" t="str" cm="1">
        <f t="array" ref="E792">_FV(DT_정보[[#This Row],[DT_DATA]],"m_Condition")</f>
        <v/>
      </c>
    </row>
    <row r="793" spans="1:5" hidden="1" x14ac:dyDescent="0.3">
      <c r="A793" s="1" t="s">
        <v>142</v>
      </c>
      <c r="B793" s="1" t="s">
        <v>1</v>
      </c>
      <c r="C793" t="e" vm="995">
        <v>#VALUE!</v>
      </c>
      <c r="D793" cm="1">
        <f t="array" ref="D793">_FV(DT_정보[[#This Row],[DT_DATA]],"DTBASE.m_fAtkFactor",TRUE)</f>
        <v>0.4</v>
      </c>
      <c r="E793" t="str" cm="1">
        <f t="array" ref="E793">_FV(DT_정보[[#This Row],[DT_DATA]],"m_Condition")</f>
        <v/>
      </c>
    </row>
    <row r="794" spans="1:5" hidden="1" x14ac:dyDescent="0.3">
      <c r="A794" s="1" t="s">
        <v>142</v>
      </c>
      <c r="B794" s="1" t="s">
        <v>1</v>
      </c>
      <c r="C794" t="e" vm="996">
        <v>#VALUE!</v>
      </c>
      <c r="D794" cm="1">
        <f t="array" ref="D794">_FV(DT_정보[[#This Row],[DT_DATA]],"DTBASE.m_fAtkFactor",TRUE)</f>
        <v>0.6</v>
      </c>
      <c r="E794" t="str" cm="1">
        <f t="array" ref="E794">_FV(DT_정보[[#This Row],[DT_DATA]],"m_Condition")</f>
        <v/>
      </c>
    </row>
    <row r="795" spans="1:5" hidden="1" x14ac:dyDescent="0.3">
      <c r="A795" s="1" t="s">
        <v>142</v>
      </c>
      <c r="B795" s="1" t="s">
        <v>4</v>
      </c>
      <c r="C795" t="e" vm="997">
        <v>#VALUE!</v>
      </c>
      <c r="D795" cm="1">
        <f t="array" ref="D795">_FV(DT_정보[[#This Row],[DT_DATA]],"DTBASE.m_fAtkFactor",TRUE)</f>
        <v>1.5</v>
      </c>
      <c r="E795" t="str" cm="1">
        <f t="array" ref="E795">_FV(DT_정보[[#This Row],[DT_DATA]],"m_Condition")</f>
        <v>{'m_SkillStrID': 'NKM_UNIT_C_SCHOOL_PRESIDENT_PASSIVE', 'm_SkillLevel': [1, 4]}</v>
      </c>
    </row>
    <row r="796" spans="1:5" hidden="1" x14ac:dyDescent="0.3">
      <c r="A796" s="1" t="s">
        <v>142</v>
      </c>
      <c r="B796" s="1" t="s">
        <v>4</v>
      </c>
      <c r="C796" t="e" vm="998">
        <v>#VALUE!</v>
      </c>
      <c r="D796" cm="1">
        <f t="array" ref="D796">_FV(DT_정보[[#This Row],[DT_DATA]],"DTBASE.m_fAtkFactor",TRUE)</f>
        <v>1.5</v>
      </c>
      <c r="E796" t="str" cm="1">
        <f t="array" ref="E796">_FV(DT_정보[[#This Row],[DT_DATA]],"m_Condition")</f>
        <v>{'m_SkillStrID': 'NKM_UNIT_C_SCHOOL_PRESIDENT_PASSIVE', 'm_SkillLevel': [5, 99]}</v>
      </c>
    </row>
    <row r="797" spans="1:5" hidden="1" x14ac:dyDescent="0.3">
      <c r="A797" s="1" t="s">
        <v>142</v>
      </c>
      <c r="B797" s="1" t="s">
        <v>2</v>
      </c>
      <c r="C797" t="e" vm="999">
        <v>#VALUE!</v>
      </c>
      <c r="D797" cm="1">
        <f t="array" ref="D797">_FV(DT_정보[[#This Row],[DT_DATA]],"DTBASE.m_fAtkFactor",TRUE)</f>
        <v>0.5</v>
      </c>
      <c r="E797" t="str" cm="1">
        <f t="array" ref="E797">_FV(DT_정보[[#This Row],[DT_DATA]],"m_Condition")</f>
        <v/>
      </c>
    </row>
    <row r="798" spans="1:5" hidden="1" x14ac:dyDescent="0.3">
      <c r="A798" s="1" t="s">
        <v>142</v>
      </c>
      <c r="B798" s="1" t="s">
        <v>2</v>
      </c>
      <c r="C798" t="e" vm="1000">
        <v>#VALUE!</v>
      </c>
      <c r="D798" cm="1">
        <f t="array" ref="D798">_FV(DT_정보[[#This Row],[DT_DATA]],"DTBASE.m_fAtkFactor",TRUE)</f>
        <v>2.25</v>
      </c>
      <c r="E798" t="str" cm="1">
        <f t="array" ref="E798">_FV(DT_정보[[#This Row],[DT_DATA]],"m_Condition")</f>
        <v/>
      </c>
    </row>
    <row r="799" spans="1:5" hidden="1" x14ac:dyDescent="0.3">
      <c r="A799" s="1" t="s">
        <v>142</v>
      </c>
      <c r="B799" s="1" t="s">
        <v>3</v>
      </c>
      <c r="C799" t="e" vm="1001">
        <v>#VALUE!</v>
      </c>
      <c r="D799" cm="1">
        <f t="array" ref="D799">_FV(DT_정보[[#This Row],[DT_DATA]],"DTBASE.m_fAtkFactor",TRUE)</f>
        <v>0.75</v>
      </c>
      <c r="E799" t="str" cm="1">
        <f t="array" ref="E799">_FV(DT_정보[[#This Row],[DT_DATA]],"m_Condition")</f>
        <v/>
      </c>
    </row>
    <row r="800" spans="1:5" hidden="1" x14ac:dyDescent="0.3">
      <c r="A800" s="1" t="s">
        <v>142</v>
      </c>
      <c r="B800" s="1" t="s">
        <v>3</v>
      </c>
      <c r="C800" t="e" vm="1002">
        <v>#VALUE!</v>
      </c>
      <c r="D800" cm="1">
        <f t="array" ref="D800">_FV(DT_정보[[#This Row],[DT_DATA]],"DTBASE.m_fAtkFactor",TRUE)</f>
        <v>0.875</v>
      </c>
      <c r="E800" t="str" cm="1">
        <f t="array" ref="E800">_FV(DT_정보[[#This Row],[DT_DATA]],"m_Condition")</f>
        <v/>
      </c>
    </row>
    <row r="801" spans="1:5" hidden="1" x14ac:dyDescent="0.3">
      <c r="A801" s="1" t="s">
        <v>142</v>
      </c>
      <c r="B801" s="1" t="s">
        <v>3</v>
      </c>
      <c r="C801" t="e" vm="1003">
        <v>#VALUE!</v>
      </c>
      <c r="D801" cm="1">
        <f t="array" ref="D801">_FV(DT_정보[[#This Row],[DT_DATA]],"DTBASE.m_fAtkFactor",TRUE)</f>
        <v>0.875</v>
      </c>
      <c r="E801" t="str" cm="1">
        <f t="array" ref="E801">_FV(DT_정보[[#This Row],[DT_DATA]],"m_Condition")</f>
        <v/>
      </c>
    </row>
    <row r="802" spans="1:5" hidden="1" x14ac:dyDescent="0.3">
      <c r="A802" s="1" t="s">
        <v>142</v>
      </c>
      <c r="B802" s="1" t="s">
        <v>3</v>
      </c>
      <c r="C802" t="e" vm="1004">
        <v>#VALUE!</v>
      </c>
      <c r="D802" cm="1">
        <f t="array" ref="D802">_FV(DT_정보[[#This Row],[DT_DATA]],"DTBASE.m_fAtkFactor",TRUE)</f>
        <v>2</v>
      </c>
      <c r="E802" t="str" cm="1">
        <f t="array" ref="E802">_FV(DT_정보[[#This Row],[DT_DATA]],"m_Condition")</f>
        <v/>
      </c>
    </row>
    <row r="803" spans="1:5" hidden="1" x14ac:dyDescent="0.3">
      <c r="A803" s="1" t="s">
        <v>143</v>
      </c>
      <c r="B803" s="1" t="s">
        <v>5</v>
      </c>
      <c r="C803" t="e" vm="1005">
        <v>#VALUE!</v>
      </c>
      <c r="D803" cm="1">
        <f t="array" ref="D803">_FV(DT_정보[[#This Row],[DT_DATA]],"DTBASE.m_fAtkFactor",TRUE)</f>
        <v>1.5</v>
      </c>
      <c r="E803" t="str" cm="1">
        <f t="array" ref="E803">_FV(DT_정보[[#This Row],[DT_DATA]],"m_Condition")</f>
        <v/>
      </c>
    </row>
    <row r="804" spans="1:5" hidden="1" x14ac:dyDescent="0.3">
      <c r="A804" s="1" t="s">
        <v>143</v>
      </c>
      <c r="B804" s="1" t="s">
        <v>5</v>
      </c>
      <c r="C804" t="e" vm="1006">
        <v>#VALUE!</v>
      </c>
      <c r="D804" cm="1">
        <f t="array" ref="D804">_FV(DT_정보[[#This Row],[DT_DATA]],"DTBASE.m_fAtkFactor",TRUE)</f>
        <v>0</v>
      </c>
      <c r="E804" t="str" cm="1">
        <f t="array" ref="E804">_FV(DT_정보[[#This Row],[DT_DATA]],"m_Condition")</f>
        <v/>
      </c>
    </row>
    <row r="805" spans="1:5" hidden="1" x14ac:dyDescent="0.3">
      <c r="A805" s="1" t="s">
        <v>143</v>
      </c>
      <c r="B805" s="1" t="s">
        <v>5</v>
      </c>
      <c r="C805" t="e" vm="1007">
        <v>#VALUE!</v>
      </c>
      <c r="D805" cm="1">
        <f t="array" ref="D805">_FV(DT_정보[[#This Row],[DT_DATA]],"DTBASE.m_fAtkFactor",TRUE)</f>
        <v>0</v>
      </c>
      <c r="E805" t="str" cm="1">
        <f t="array" ref="E805">_FV(DT_정보[[#This Row],[DT_DATA]],"m_Condition")</f>
        <v/>
      </c>
    </row>
    <row r="806" spans="1:5" hidden="1" x14ac:dyDescent="0.3">
      <c r="A806" s="1" t="s">
        <v>143</v>
      </c>
      <c r="B806" s="1" t="s">
        <v>1</v>
      </c>
      <c r="C806" t="e" vm="1008">
        <v>#VALUE!</v>
      </c>
      <c r="D806" cm="1">
        <f t="array" ref="D806">_FV(DT_정보[[#This Row],[DT_DATA]],"DTBASE.m_fAtkFactor",TRUE)</f>
        <v>0.33300000000000002</v>
      </c>
      <c r="E806" t="str" cm="1">
        <f t="array" ref="E806">_FV(DT_정보[[#This Row],[DT_DATA]],"m_Condition")</f>
        <v>{'m_NeedBuffStrID': 'BUFF_C_SIXWING_AMY_ATTACK1'}</v>
      </c>
    </row>
    <row r="807" spans="1:5" hidden="1" x14ac:dyDescent="0.3">
      <c r="A807" s="1" t="s">
        <v>143</v>
      </c>
      <c r="B807" s="1" t="s">
        <v>1</v>
      </c>
      <c r="C807" t="e" vm="1009">
        <v>#VALUE!</v>
      </c>
      <c r="D807" cm="1">
        <f t="array" ref="D807">_FV(DT_정보[[#This Row],[DT_DATA]],"DTBASE.m_fAtkFactor",TRUE)</f>
        <v>0.33300000000000002</v>
      </c>
      <c r="E807" t="str" cm="1">
        <f t="array" ref="E807">_FV(DT_정보[[#This Row],[DT_DATA]],"m_Condition")</f>
        <v>{'m_NeedBuffStrID': 'BUFF_C_SIXWING_AMY_ATTACK1'}</v>
      </c>
    </row>
    <row r="808" spans="1:5" hidden="1" x14ac:dyDescent="0.3">
      <c r="A808" s="1" t="s">
        <v>143</v>
      </c>
      <c r="B808" s="1" t="s">
        <v>1</v>
      </c>
      <c r="C808" t="e" vm="1010">
        <v>#VALUE!</v>
      </c>
      <c r="D808" cm="1">
        <f t="array" ref="D808">_FV(DT_정보[[#This Row],[DT_DATA]],"DTBASE.m_fAtkFactor",TRUE)</f>
        <v>0.33300000000000002</v>
      </c>
      <c r="E808" t="str" cm="1">
        <f t="array" ref="E808">_FV(DT_정보[[#This Row],[DT_DATA]],"m_Condition")</f>
        <v>{'m_NeedBuffStrID': 'BUFF_C_SIXWING_AMY_ATTACK1'}</v>
      </c>
    </row>
    <row r="809" spans="1:5" hidden="1" x14ac:dyDescent="0.3">
      <c r="A809" s="1" t="s">
        <v>143</v>
      </c>
      <c r="B809" s="1" t="s">
        <v>1</v>
      </c>
      <c r="C809" t="e" vm="1011">
        <v>#VALUE!</v>
      </c>
      <c r="D809" cm="1">
        <f t="array" ref="D809">_FV(DT_정보[[#This Row],[DT_DATA]],"DTBASE.m_fAtkFactor",TRUE)</f>
        <v>0.33300000000000002</v>
      </c>
      <c r="E809" t="str" cm="1">
        <f t="array" ref="E809">_FV(DT_정보[[#This Row],[DT_DATA]],"m_Condition")</f>
        <v>{'m_IgnoreBuffStrID': 'BUFF_C_SIXWING_AMY_ATTACK1'}</v>
      </c>
    </row>
    <row r="810" spans="1:5" hidden="1" x14ac:dyDescent="0.3">
      <c r="A810" s="1" t="s">
        <v>143</v>
      </c>
      <c r="B810" s="1" t="s">
        <v>1</v>
      </c>
      <c r="C810" t="e" vm="1012">
        <v>#VALUE!</v>
      </c>
      <c r="D810" cm="1">
        <f t="array" ref="D810">_FV(DT_정보[[#This Row],[DT_DATA]],"DTBASE.m_fAtkFactor",TRUE)</f>
        <v>0.33300000000000002</v>
      </c>
      <c r="E810" t="str" cm="1">
        <f t="array" ref="E810">_FV(DT_정보[[#This Row],[DT_DATA]],"m_Condition")</f>
        <v>{'m_IgnoreBuffStrID': 'BUFF_C_SIXWING_AMY_ATTACK1'}</v>
      </c>
    </row>
    <row r="811" spans="1:5" hidden="1" x14ac:dyDescent="0.3">
      <c r="A811" s="1" t="s">
        <v>143</v>
      </c>
      <c r="B811" s="1" t="s">
        <v>1</v>
      </c>
      <c r="C811" t="e" vm="1013">
        <v>#VALUE!</v>
      </c>
      <c r="D811" cm="1">
        <f t="array" ref="D811">_FV(DT_정보[[#This Row],[DT_DATA]],"DTBASE.m_fAtkFactor",TRUE)</f>
        <v>0.33300000000000002</v>
      </c>
      <c r="E811" t="str" cm="1">
        <f t="array" ref="E811">_FV(DT_정보[[#This Row],[DT_DATA]],"m_Condition")</f>
        <v>{'m_IgnoreBuffStrID': 'BUFF_C_SIXWING_AMY_ATTACK1'}</v>
      </c>
    </row>
    <row r="812" spans="1:5" hidden="1" x14ac:dyDescent="0.3">
      <c r="A812" s="1" t="s">
        <v>143</v>
      </c>
      <c r="B812" s="1" t="s">
        <v>9</v>
      </c>
      <c r="C812" t="e" vm="1014">
        <v>#VALUE!</v>
      </c>
      <c r="D812" cm="1">
        <f t="array" ref="D812">_FV(DT_정보[[#This Row],[DT_DATA]],"DTBASE.m_fAtkFactor",TRUE)</f>
        <v>0.5</v>
      </c>
      <c r="E812" t="str" cm="1">
        <f t="array" ref="E812">_FV(DT_정보[[#This Row],[DT_DATA]],"m_Condition")</f>
        <v>{'m_NeedBuffStrID': 'BUFF_C_SIXWING_AMY_ATTACK1'}</v>
      </c>
    </row>
    <row r="813" spans="1:5" hidden="1" x14ac:dyDescent="0.3">
      <c r="A813" s="1" t="s">
        <v>143</v>
      </c>
      <c r="B813" s="1" t="s">
        <v>9</v>
      </c>
      <c r="C813" t="e" vm="1015">
        <v>#VALUE!</v>
      </c>
      <c r="D813" cm="1">
        <f t="array" ref="D813">_FV(DT_정보[[#This Row],[DT_DATA]],"DTBASE.m_fAtkFactor",TRUE)</f>
        <v>0.5</v>
      </c>
      <c r="E813" t="str" cm="1">
        <f t="array" ref="E813">_FV(DT_정보[[#This Row],[DT_DATA]],"m_Condition")</f>
        <v>{'m_NeedBuffStrID': 'BUFF_C_SIXWING_AMY_ATTACK1'}</v>
      </c>
    </row>
    <row r="814" spans="1:5" hidden="1" x14ac:dyDescent="0.3">
      <c r="A814" s="1" t="s">
        <v>143</v>
      </c>
      <c r="B814" s="1" t="s">
        <v>9</v>
      </c>
      <c r="C814" t="e" vm="1016">
        <v>#VALUE!</v>
      </c>
      <c r="D814" cm="1">
        <f t="array" ref="D814">_FV(DT_정보[[#This Row],[DT_DATA]],"DTBASE.m_fAtkFactor",TRUE)</f>
        <v>0.5</v>
      </c>
      <c r="E814" t="str" cm="1">
        <f t="array" ref="E814">_FV(DT_정보[[#This Row],[DT_DATA]],"m_Condition")</f>
        <v>{'m_IgnoreBuffStrID': 'BUFF_C_SIXWING_AMY_ATTACK1'}</v>
      </c>
    </row>
    <row r="815" spans="1:5" hidden="1" x14ac:dyDescent="0.3">
      <c r="A815" s="1" t="s">
        <v>143</v>
      </c>
      <c r="B815" s="1" t="s">
        <v>9</v>
      </c>
      <c r="C815" t="e" vm="1017">
        <v>#VALUE!</v>
      </c>
      <c r="D815" cm="1">
        <f t="array" ref="D815">_FV(DT_정보[[#This Row],[DT_DATA]],"DTBASE.m_fAtkFactor",TRUE)</f>
        <v>0.5</v>
      </c>
      <c r="E815" t="str" cm="1">
        <f t="array" ref="E815">_FV(DT_정보[[#This Row],[DT_DATA]],"m_Condition")</f>
        <v>{'m_IgnoreBuffStrID': 'BUFF_C_SIXWING_AMY_ATTACK1'}</v>
      </c>
    </row>
    <row r="816" spans="1:5" hidden="1" x14ac:dyDescent="0.3">
      <c r="A816" s="1" t="s">
        <v>143</v>
      </c>
      <c r="B816" s="1" t="s">
        <v>2</v>
      </c>
      <c r="C816" t="e" vm="1018">
        <v>#VALUE!</v>
      </c>
      <c r="D816" cm="1">
        <f t="array" ref="D816">_FV(DT_정보[[#This Row],[DT_DATA]],"DTBASE.m_fAtkFactor",TRUE)</f>
        <v>0.875</v>
      </c>
      <c r="E816" t="str" cm="1">
        <f t="array" ref="E816">_FV(DT_정보[[#This Row],[DT_DATA]],"m_Condition")</f>
        <v/>
      </c>
    </row>
    <row r="817" spans="1:5" hidden="1" x14ac:dyDescent="0.3">
      <c r="A817" s="1" t="s">
        <v>143</v>
      </c>
      <c r="B817" s="1" t="s">
        <v>2</v>
      </c>
      <c r="C817" t="e" vm="1019">
        <v>#VALUE!</v>
      </c>
      <c r="D817" cm="1">
        <f t="array" ref="D817">_FV(DT_정보[[#This Row],[DT_DATA]],"DTBASE.m_fAtkFactor",TRUE)</f>
        <v>0.875</v>
      </c>
      <c r="E817" t="str" cm="1">
        <f t="array" ref="E817">_FV(DT_정보[[#This Row],[DT_DATA]],"m_Condition")</f>
        <v/>
      </c>
    </row>
    <row r="818" spans="1:5" hidden="1" x14ac:dyDescent="0.3">
      <c r="A818" s="1" t="s">
        <v>143</v>
      </c>
      <c r="B818" s="1" t="s">
        <v>2</v>
      </c>
      <c r="C818" t="e" vm="1020">
        <v>#VALUE!</v>
      </c>
      <c r="D818" cm="1">
        <f t="array" ref="D818">_FV(DT_정보[[#This Row],[DT_DATA]],"DTBASE.m_fAtkFactor",TRUE)</f>
        <v>1</v>
      </c>
      <c r="E818" t="str" cm="1">
        <f t="array" ref="E818">_FV(DT_정보[[#This Row],[DT_DATA]],"m_Condition")</f>
        <v/>
      </c>
    </row>
    <row r="819" spans="1:5" hidden="1" x14ac:dyDescent="0.3">
      <c r="A819" s="1" t="s">
        <v>143</v>
      </c>
      <c r="B819" s="1" t="s">
        <v>3</v>
      </c>
      <c r="C819" t="e" vm="1021">
        <v>#VALUE!</v>
      </c>
      <c r="D819" cm="1">
        <f t="array" ref="D819">_FV(DT_정보[[#This Row],[DT_DATA]],"DTBASE.m_fAtkFactor",TRUE)</f>
        <v>0.5</v>
      </c>
      <c r="E819" t="str" cm="1">
        <f t="array" ref="E819">_FV(DT_정보[[#This Row],[DT_DATA]],"m_Condition")</f>
        <v/>
      </c>
    </row>
    <row r="820" spans="1:5" hidden="1" x14ac:dyDescent="0.3">
      <c r="A820" s="1" t="s">
        <v>143</v>
      </c>
      <c r="B820" s="1" t="s">
        <v>3</v>
      </c>
      <c r="C820" t="e" vm="1021">
        <v>#VALUE!</v>
      </c>
      <c r="D820" cm="1">
        <f t="array" ref="D820">_FV(DT_정보[[#This Row],[DT_DATA]],"DTBASE.m_fAtkFactor",TRUE)</f>
        <v>0.5</v>
      </c>
      <c r="E820" t="str" cm="1">
        <f t="array" ref="E820">_FV(DT_정보[[#This Row],[DT_DATA]],"m_Condition")</f>
        <v/>
      </c>
    </row>
    <row r="821" spans="1:5" hidden="1" x14ac:dyDescent="0.3">
      <c r="A821" s="1" t="s">
        <v>143</v>
      </c>
      <c r="B821" s="1" t="s">
        <v>3</v>
      </c>
      <c r="C821" t="e" vm="1021">
        <v>#VALUE!</v>
      </c>
      <c r="D821" cm="1">
        <f t="array" ref="D821">_FV(DT_정보[[#This Row],[DT_DATA]],"DTBASE.m_fAtkFactor",TRUE)</f>
        <v>0.5</v>
      </c>
      <c r="E821" t="str" cm="1">
        <f t="array" ref="E821">_FV(DT_정보[[#This Row],[DT_DATA]],"m_Condition")</f>
        <v/>
      </c>
    </row>
    <row r="822" spans="1:5" hidden="1" x14ac:dyDescent="0.3">
      <c r="A822" s="1" t="s">
        <v>143</v>
      </c>
      <c r="B822" s="1" t="s">
        <v>3</v>
      </c>
      <c r="C822" t="e" vm="1021">
        <v>#VALUE!</v>
      </c>
      <c r="D822" cm="1">
        <f t="array" ref="D822">_FV(DT_정보[[#This Row],[DT_DATA]],"DTBASE.m_fAtkFactor",TRUE)</f>
        <v>0.5</v>
      </c>
      <c r="E822" t="str" cm="1">
        <f t="array" ref="E822">_FV(DT_정보[[#This Row],[DT_DATA]],"m_Condition")</f>
        <v/>
      </c>
    </row>
    <row r="823" spans="1:5" hidden="1" x14ac:dyDescent="0.3">
      <c r="A823" s="1" t="s">
        <v>143</v>
      </c>
      <c r="B823" s="1" t="s">
        <v>3</v>
      </c>
      <c r="C823" t="e" vm="1022">
        <v>#VALUE!</v>
      </c>
      <c r="D823" cm="1">
        <f t="array" ref="D823">_FV(DT_정보[[#This Row],[DT_DATA]],"DTBASE.m_fAtkFactor",TRUE)</f>
        <v>1</v>
      </c>
      <c r="E823" t="str" cm="1">
        <f t="array" ref="E823">_FV(DT_정보[[#This Row],[DT_DATA]],"m_Condition")</f>
        <v/>
      </c>
    </row>
    <row r="824" spans="1:5" hidden="1" x14ac:dyDescent="0.3">
      <c r="A824" s="1" t="s">
        <v>143</v>
      </c>
      <c r="B824" s="1" t="s">
        <v>3</v>
      </c>
      <c r="C824" t="e" vm="1022">
        <v>#VALUE!</v>
      </c>
      <c r="D824" cm="1">
        <f t="array" ref="D824">_FV(DT_정보[[#This Row],[DT_DATA]],"DTBASE.m_fAtkFactor",TRUE)</f>
        <v>1</v>
      </c>
      <c r="E824" t="str" cm="1">
        <f t="array" ref="E824">_FV(DT_정보[[#This Row],[DT_DATA]],"m_Condition")</f>
        <v/>
      </c>
    </row>
    <row r="825" spans="1:5" hidden="1" x14ac:dyDescent="0.3">
      <c r="A825" s="1" t="s">
        <v>143</v>
      </c>
      <c r="B825" s="1" t="s">
        <v>3</v>
      </c>
      <c r="C825" t="e" vm="1022">
        <v>#VALUE!</v>
      </c>
      <c r="D825" cm="1">
        <f t="array" ref="D825">_FV(DT_정보[[#This Row],[DT_DATA]],"DTBASE.m_fAtkFactor",TRUE)</f>
        <v>1</v>
      </c>
      <c r="E825" t="str" cm="1">
        <f t="array" ref="E825">_FV(DT_정보[[#This Row],[DT_DATA]],"m_Condition")</f>
        <v/>
      </c>
    </row>
    <row r="826" spans="1:5" hidden="1" x14ac:dyDescent="0.3">
      <c r="A826" s="1" t="s">
        <v>143</v>
      </c>
      <c r="B826" s="1" t="s">
        <v>3</v>
      </c>
      <c r="C826" t="e" vm="1022">
        <v>#VALUE!</v>
      </c>
      <c r="D826" cm="1">
        <f t="array" ref="D826">_FV(DT_정보[[#This Row],[DT_DATA]],"DTBASE.m_fAtkFactor",TRUE)</f>
        <v>1</v>
      </c>
      <c r="E826" t="str" cm="1">
        <f t="array" ref="E826">_FV(DT_정보[[#This Row],[DT_DATA]],"m_Condition")</f>
        <v/>
      </c>
    </row>
    <row r="827" spans="1:5" hidden="1" x14ac:dyDescent="0.3">
      <c r="A827" s="1" t="s">
        <v>143</v>
      </c>
      <c r="B827" s="1" t="s">
        <v>3</v>
      </c>
      <c r="C827" t="e" vm="1023">
        <v>#VALUE!</v>
      </c>
      <c r="D827" cm="1">
        <f t="array" ref="D827">_FV(DT_정보[[#This Row],[DT_DATA]],"DTBASE.m_fAtkFactor",TRUE)</f>
        <v>2</v>
      </c>
      <c r="E827" t="str" cm="1">
        <f t="array" ref="E827">_FV(DT_정보[[#This Row],[DT_DATA]],"m_Condition")</f>
        <v/>
      </c>
    </row>
    <row r="828" spans="1:5" hidden="1" x14ac:dyDescent="0.3">
      <c r="A828" s="1" t="s">
        <v>143</v>
      </c>
      <c r="B828" s="1" t="s">
        <v>3</v>
      </c>
      <c r="C828" t="e" vm="1023">
        <v>#VALUE!</v>
      </c>
      <c r="D828" cm="1">
        <f t="array" ref="D828">_FV(DT_정보[[#This Row],[DT_DATA]],"DTBASE.m_fAtkFactor",TRUE)</f>
        <v>2</v>
      </c>
      <c r="E828" t="str" cm="1">
        <f t="array" ref="E828">_FV(DT_정보[[#This Row],[DT_DATA]],"m_Condition")</f>
        <v/>
      </c>
    </row>
    <row r="829" spans="1:5" hidden="1" x14ac:dyDescent="0.3">
      <c r="A829" s="1" t="s">
        <v>143</v>
      </c>
      <c r="B829" s="1" t="s">
        <v>3</v>
      </c>
      <c r="C829" t="e" vm="1023">
        <v>#VALUE!</v>
      </c>
      <c r="D829" cm="1">
        <f t="array" ref="D829">_FV(DT_정보[[#This Row],[DT_DATA]],"DTBASE.m_fAtkFactor",TRUE)</f>
        <v>2</v>
      </c>
      <c r="E829" t="str" cm="1">
        <f t="array" ref="E829">_FV(DT_정보[[#This Row],[DT_DATA]],"m_Condition")</f>
        <v/>
      </c>
    </row>
    <row r="830" spans="1:5" hidden="1" x14ac:dyDescent="0.3">
      <c r="A830" s="1" t="s">
        <v>143</v>
      </c>
      <c r="B830" s="1" t="s">
        <v>3</v>
      </c>
      <c r="C830" t="e" vm="1023">
        <v>#VALUE!</v>
      </c>
      <c r="D830" cm="1">
        <f t="array" ref="D830">_FV(DT_정보[[#This Row],[DT_DATA]],"DTBASE.m_fAtkFactor",TRUE)</f>
        <v>2</v>
      </c>
      <c r="E830" t="str" cm="1">
        <f t="array" ref="E830">_FV(DT_정보[[#This Row],[DT_DATA]],"m_Condition")</f>
        <v/>
      </c>
    </row>
    <row r="831" spans="1:5" hidden="1" x14ac:dyDescent="0.3">
      <c r="A831" s="1" t="s">
        <v>144</v>
      </c>
      <c r="B831" s="1" t="s">
        <v>1</v>
      </c>
      <c r="C831" t="e" vm="1024">
        <v>#VALUE!</v>
      </c>
      <c r="D831" cm="1">
        <f t="array" ref="D831">_FV(DT_정보[[#This Row],[DT_DATA]],"DTBASE.m_fAtkFactor",TRUE)</f>
        <v>0.21249999999999999</v>
      </c>
      <c r="E831" t="str" cm="1">
        <f t="array" ref="E831">_FV(DT_정보[[#This Row],[DT_DATA]],"m_Condition")</f>
        <v/>
      </c>
    </row>
    <row r="832" spans="1:5" hidden="1" x14ac:dyDescent="0.3">
      <c r="A832" s="1" t="s">
        <v>144</v>
      </c>
      <c r="B832" s="1" t="s">
        <v>1</v>
      </c>
      <c r="C832" t="e" vm="1025">
        <v>#VALUE!</v>
      </c>
      <c r="D832" cm="1">
        <f t="array" ref="D832">_FV(DT_정보[[#This Row],[DT_DATA]],"DTBASE.m_fAtkFactor",TRUE)</f>
        <v>0.21249999999999999</v>
      </c>
      <c r="E832" t="str" cm="1">
        <f t="array" ref="E832">_FV(DT_정보[[#This Row],[DT_DATA]],"m_Condition")</f>
        <v/>
      </c>
    </row>
    <row r="833" spans="1:5" hidden="1" x14ac:dyDescent="0.3">
      <c r="A833" s="1" t="s">
        <v>144</v>
      </c>
      <c r="B833" s="1" t="s">
        <v>1</v>
      </c>
      <c r="C833" t="e" vm="1026">
        <v>#VALUE!</v>
      </c>
      <c r="D833" cm="1">
        <f t="array" ref="D833">_FV(DT_정보[[#This Row],[DT_DATA]],"DTBASE.m_fAtkFactor",TRUE)</f>
        <v>0.59499999999999997</v>
      </c>
      <c r="E833" t="str" cm="1">
        <f t="array" ref="E833">_FV(DT_정보[[#This Row],[DT_DATA]],"m_Condition")</f>
        <v/>
      </c>
    </row>
    <row r="834" spans="1:5" hidden="1" x14ac:dyDescent="0.3">
      <c r="A834" s="1" t="s">
        <v>144</v>
      </c>
      <c r="B834" s="1" t="s">
        <v>2</v>
      </c>
      <c r="C834" t="e" vm="1027">
        <v>#VALUE!</v>
      </c>
      <c r="D834" cm="1">
        <f t="array" ref="D834">_FV(DT_정보[[#This Row],[DT_DATA]],"DTBASE.m_fAtkFactor",TRUE)</f>
        <v>0.74375000000000002</v>
      </c>
      <c r="E834" t="str" cm="1">
        <f t="array" ref="E834">_FV(DT_정보[[#This Row],[DT_DATA]],"m_Condition")</f>
        <v/>
      </c>
    </row>
    <row r="835" spans="1:5" hidden="1" x14ac:dyDescent="0.3">
      <c r="A835" s="1" t="s">
        <v>144</v>
      </c>
      <c r="B835" s="1" t="s">
        <v>2</v>
      </c>
      <c r="C835" t="e" vm="1028">
        <v>#VALUE!</v>
      </c>
      <c r="D835" cm="1">
        <f t="array" ref="D835">_FV(DT_정보[[#This Row],[DT_DATA]],"DTBASE.m_fAtkFactor",TRUE)</f>
        <v>0.74375000000000002</v>
      </c>
      <c r="E835" t="str" cm="1">
        <f t="array" ref="E835">_FV(DT_정보[[#This Row],[DT_DATA]],"m_Condition")</f>
        <v/>
      </c>
    </row>
    <row r="836" spans="1:5" hidden="1" x14ac:dyDescent="0.3">
      <c r="A836" s="1" t="s">
        <v>144</v>
      </c>
      <c r="B836" s="1" t="s">
        <v>2</v>
      </c>
      <c r="C836" t="e" vm="1029">
        <v>#VALUE!</v>
      </c>
      <c r="D836" cm="1">
        <f t="array" ref="D836">_FV(DT_정보[[#This Row],[DT_DATA]],"DTBASE.m_fAtkFactor",TRUE)</f>
        <v>1.2749999999999999</v>
      </c>
      <c r="E836" t="str" cm="1">
        <f t="array" ref="E836">_FV(DT_정보[[#This Row],[DT_DATA]],"m_Condition")</f>
        <v/>
      </c>
    </row>
    <row r="837" spans="1:5" hidden="1" x14ac:dyDescent="0.3">
      <c r="A837" s="1" t="s">
        <v>144</v>
      </c>
      <c r="B837" s="1" t="s">
        <v>3</v>
      </c>
      <c r="C837" t="e" vm="1030">
        <v>#VALUE!</v>
      </c>
      <c r="D837" cm="1">
        <f t="array" ref="D837">_FV(DT_정보[[#This Row],[DT_DATA]],"DTBASE.m_fAtkFactor",TRUE)</f>
        <v>1.7</v>
      </c>
      <c r="E837" t="str" cm="1">
        <f t="array" ref="E837">_FV(DT_정보[[#This Row],[DT_DATA]],"m_Condition")</f>
        <v>{'m_SkillStrID': 'NKM_UNIT_C_SIXWING_LEE_JISOO_HYPER', 'm_SkillLevel': [1, 4]}</v>
      </c>
    </row>
    <row r="838" spans="1:5" hidden="1" x14ac:dyDescent="0.3">
      <c r="A838" s="1" t="s">
        <v>144</v>
      </c>
      <c r="B838" s="1" t="s">
        <v>3</v>
      </c>
      <c r="C838" t="e" vm="1031">
        <v>#VALUE!</v>
      </c>
      <c r="D838" cm="1">
        <f t="array" ref="D838">_FV(DT_정보[[#This Row],[DT_DATA]],"DTBASE.m_fAtkFactor",TRUE)</f>
        <v>1.7</v>
      </c>
      <c r="E838" t="str" cm="1">
        <f t="array" ref="E838">_FV(DT_정보[[#This Row],[DT_DATA]],"m_Condition")</f>
        <v>{'m_SkillStrID': 'NKM_UNIT_C_SIXWING_LEE_JISOO_HYPER', 'm_SkillLevel': [5, 99]}</v>
      </c>
    </row>
    <row r="839" spans="1:5" hidden="1" x14ac:dyDescent="0.3">
      <c r="A839" s="1" t="s">
        <v>144</v>
      </c>
      <c r="B839" s="1" t="s">
        <v>3</v>
      </c>
      <c r="C839" t="e" vm="1032">
        <v>#VALUE!</v>
      </c>
      <c r="D839" cm="1">
        <f t="array" ref="D839">_FV(DT_정보[[#This Row],[DT_DATA]],"DTBASE.m_fAtkFactor",TRUE)</f>
        <v>2.125</v>
      </c>
      <c r="E839" t="str" cm="1">
        <f t="array" ref="E839">_FV(DT_정보[[#This Row],[DT_DATA]],"m_Condition")</f>
        <v/>
      </c>
    </row>
    <row r="840" spans="1:5" hidden="1" x14ac:dyDescent="0.3">
      <c r="A840" s="1" t="s">
        <v>145</v>
      </c>
      <c r="B840" s="1" t="s">
        <v>5</v>
      </c>
      <c r="C840" t="e" vm="1033">
        <v>#VALUE!</v>
      </c>
      <c r="D840" cm="1">
        <f t="array" ref="D840">_FV(DT_정보[[#This Row],[DT_DATA]],"DTBASE.m_fAtkFactor",TRUE)</f>
        <v>0</v>
      </c>
      <c r="E840" t="str" cm="1">
        <f t="array" ref="E840">_FV(DT_정보[[#This Row],[DT_DATA]],"m_Condition")</f>
        <v/>
      </c>
    </row>
    <row r="841" spans="1:5" hidden="1" x14ac:dyDescent="0.3">
      <c r="A841" s="1" t="s">
        <v>145</v>
      </c>
      <c r="B841" s="1" t="s">
        <v>4</v>
      </c>
      <c r="C841" t="e" vm="1034">
        <v>#VALUE!</v>
      </c>
      <c r="D841" cm="1">
        <f t="array" ref="D841">_FV(DT_정보[[#This Row],[DT_DATA]],"DTBASE.m_fAtkFactor",TRUE)</f>
        <v>2.25</v>
      </c>
      <c r="E841" t="str" cm="1">
        <f t="array" ref="E841">_FV(DT_정보[[#This Row],[DT_DATA]],"m_Condition")</f>
        <v/>
      </c>
    </row>
    <row r="842" spans="1:5" hidden="1" x14ac:dyDescent="0.3">
      <c r="A842" s="1" t="s">
        <v>145</v>
      </c>
      <c r="B842" s="1" t="s">
        <v>1</v>
      </c>
      <c r="C842" t="e" vm="1035">
        <v>#VALUE!</v>
      </c>
      <c r="D842" cm="1">
        <f t="array" ref="D842">_FV(DT_정보[[#This Row],[DT_DATA]],"DTBASE.m_fAtkFactor",TRUE)</f>
        <v>0.36699999999999999</v>
      </c>
      <c r="E842" t="str" cm="1">
        <f t="array" ref="E842">_FV(DT_정보[[#This Row],[DT_DATA]],"m_Condition")</f>
        <v/>
      </c>
    </row>
    <row r="843" spans="1:5" hidden="1" x14ac:dyDescent="0.3">
      <c r="A843" s="1" t="s">
        <v>145</v>
      </c>
      <c r="B843" s="1" t="s">
        <v>1</v>
      </c>
      <c r="C843" t="e" vm="1036">
        <v>#VALUE!</v>
      </c>
      <c r="D843" cm="1">
        <f t="array" ref="D843">_FV(DT_정보[[#This Row],[DT_DATA]],"DTBASE.m_fAtkFactor",TRUE)</f>
        <v>0.36699999999999999</v>
      </c>
      <c r="E843" t="str" cm="1">
        <f t="array" ref="E843">_FV(DT_정보[[#This Row],[DT_DATA]],"m_Condition")</f>
        <v/>
      </c>
    </row>
    <row r="844" spans="1:5" hidden="1" x14ac:dyDescent="0.3">
      <c r="A844" s="1" t="s">
        <v>145</v>
      </c>
      <c r="B844" s="1" t="s">
        <v>1</v>
      </c>
      <c r="C844" t="e" vm="1037">
        <v>#VALUE!</v>
      </c>
      <c r="D844" cm="1">
        <f t="array" ref="D844">_FV(DT_정보[[#This Row],[DT_DATA]],"DTBASE.m_fAtkFactor",TRUE)</f>
        <v>0.36699999999999999</v>
      </c>
      <c r="E844" t="str" cm="1">
        <f t="array" ref="E844">_FV(DT_정보[[#This Row],[DT_DATA]],"m_Condition")</f>
        <v/>
      </c>
    </row>
    <row r="845" spans="1:5" hidden="1" x14ac:dyDescent="0.3">
      <c r="A845" s="1" t="s">
        <v>145</v>
      </c>
      <c r="B845" s="1" t="s">
        <v>9</v>
      </c>
      <c r="C845" t="e" vm="1038">
        <v>#VALUE!</v>
      </c>
      <c r="D845" cm="1">
        <f t="array" ref="D845">_FV(DT_정보[[#This Row],[DT_DATA]],"DTBASE.m_fAtkFactor",TRUE)</f>
        <v>1</v>
      </c>
      <c r="E845" t="str" cm="1">
        <f t="array" ref="E845">_FV(DT_정보[[#This Row],[DT_DATA]],"m_Condition")</f>
        <v/>
      </c>
    </row>
    <row r="846" spans="1:5" hidden="1" x14ac:dyDescent="0.3">
      <c r="A846" s="1" t="s">
        <v>145</v>
      </c>
      <c r="B846" s="1" t="s">
        <v>2</v>
      </c>
      <c r="C846" t="e" vm="1039">
        <v>#VALUE!</v>
      </c>
      <c r="D846" cm="1">
        <f t="array" ref="D846">_FV(DT_정보[[#This Row],[DT_DATA]],"DTBASE.m_fAtkFactor",TRUE)</f>
        <v>0.6</v>
      </c>
      <c r="E846" t="str" cm="1">
        <f t="array" ref="E846">_FV(DT_정보[[#This Row],[DT_DATA]],"m_Condition")</f>
        <v/>
      </c>
    </row>
    <row r="847" spans="1:5" hidden="1" x14ac:dyDescent="0.3">
      <c r="A847" s="1" t="s">
        <v>145</v>
      </c>
      <c r="B847" s="1" t="s">
        <v>2</v>
      </c>
      <c r="C847" t="e" vm="1040">
        <v>#VALUE!</v>
      </c>
      <c r="D847" cm="1">
        <f t="array" ref="D847">_FV(DT_정보[[#This Row],[DT_DATA]],"DTBASE.m_fAtkFactor",TRUE)</f>
        <v>0.8</v>
      </c>
      <c r="E847" t="str" cm="1">
        <f t="array" ref="E847">_FV(DT_정보[[#This Row],[DT_DATA]],"m_Condition")</f>
        <v/>
      </c>
    </row>
    <row r="848" spans="1:5" hidden="1" x14ac:dyDescent="0.3">
      <c r="A848" s="1" t="s">
        <v>145</v>
      </c>
      <c r="B848" s="1" t="s">
        <v>2</v>
      </c>
      <c r="C848" t="e" vm="1041">
        <v>#VALUE!</v>
      </c>
      <c r="D848" cm="1">
        <f t="array" ref="D848">_FV(DT_정보[[#This Row],[DT_DATA]],"DTBASE.m_fAtkFactor",TRUE)</f>
        <v>1.3</v>
      </c>
      <c r="E848" t="str" cm="1">
        <f t="array" ref="E848">_FV(DT_정보[[#This Row],[DT_DATA]],"m_Condition")</f>
        <v/>
      </c>
    </row>
    <row r="849" spans="1:5" hidden="1" x14ac:dyDescent="0.3">
      <c r="A849" s="1" t="s">
        <v>145</v>
      </c>
      <c r="B849" s="1" t="s">
        <v>3</v>
      </c>
      <c r="C849" t="e" vm="1042">
        <v>#VALUE!</v>
      </c>
      <c r="D849" cm="1">
        <f t="array" ref="D849">_FV(DT_정보[[#This Row],[DT_DATA]],"DTBASE.m_fAtkFactor",TRUE)</f>
        <v>0.34</v>
      </c>
      <c r="E849" t="str" cm="1">
        <f t="array" ref="E849">_FV(DT_정보[[#This Row],[DT_DATA]],"m_Condition")</f>
        <v/>
      </c>
    </row>
    <row r="850" spans="1:5" hidden="1" x14ac:dyDescent="0.3">
      <c r="A850" s="1" t="s">
        <v>145</v>
      </c>
      <c r="B850" s="1" t="s">
        <v>3</v>
      </c>
      <c r="C850" t="e" vm="1043">
        <v>#VALUE!</v>
      </c>
      <c r="D850" cm="1">
        <f t="array" ref="D850">_FV(DT_정보[[#This Row],[DT_DATA]],"DTBASE.m_fAtkFactor",TRUE)</f>
        <v>0.34</v>
      </c>
      <c r="E850" t="str" cm="1">
        <f t="array" ref="E850">_FV(DT_정보[[#This Row],[DT_DATA]],"m_Condition")</f>
        <v/>
      </c>
    </row>
    <row r="851" spans="1:5" hidden="1" x14ac:dyDescent="0.3">
      <c r="A851" s="1" t="s">
        <v>145</v>
      </c>
      <c r="B851" s="1" t="s">
        <v>3</v>
      </c>
      <c r="C851" t="e" vm="1044">
        <v>#VALUE!</v>
      </c>
      <c r="D851" cm="1">
        <f t="array" ref="D851">_FV(DT_정보[[#This Row],[DT_DATA]],"DTBASE.m_fAtkFactor",TRUE)</f>
        <v>0.85</v>
      </c>
      <c r="E851" t="str" cm="1">
        <f t="array" ref="E851">_FV(DT_정보[[#This Row],[DT_DATA]],"m_Condition")</f>
        <v/>
      </c>
    </row>
    <row r="852" spans="1:5" hidden="1" x14ac:dyDescent="0.3">
      <c r="A852" s="1" t="s">
        <v>145</v>
      </c>
      <c r="B852" s="1" t="s">
        <v>3</v>
      </c>
      <c r="C852" t="e" vm="1045">
        <v>#VALUE!</v>
      </c>
      <c r="D852" cm="1">
        <f t="array" ref="D852">_FV(DT_정보[[#This Row],[DT_DATA]],"DTBASE.m_fAtkFactor",TRUE)</f>
        <v>0.76500000000000001</v>
      </c>
      <c r="E852" t="str" cm="1">
        <f t="array" ref="E852">_FV(DT_정보[[#This Row],[DT_DATA]],"m_Condition")</f>
        <v/>
      </c>
    </row>
    <row r="853" spans="1:5" hidden="1" x14ac:dyDescent="0.3">
      <c r="A853" s="1" t="s">
        <v>145</v>
      </c>
      <c r="B853" s="1" t="s">
        <v>3</v>
      </c>
      <c r="C853" t="e" vm="1046">
        <v>#VALUE!</v>
      </c>
      <c r="D853" cm="1">
        <f t="array" ref="D853">_FV(DT_정보[[#This Row],[DT_DATA]],"DTBASE.m_fAtkFactor",TRUE)</f>
        <v>0.76500000000000001</v>
      </c>
      <c r="E853" t="str" cm="1">
        <f t="array" ref="E853">_FV(DT_정보[[#This Row],[DT_DATA]],"m_Condition")</f>
        <v/>
      </c>
    </row>
    <row r="854" spans="1:5" hidden="1" x14ac:dyDescent="0.3">
      <c r="A854" s="1" t="s">
        <v>145</v>
      </c>
      <c r="B854" s="1" t="s">
        <v>3</v>
      </c>
      <c r="C854" t="e" vm="1047">
        <v>#VALUE!</v>
      </c>
      <c r="D854" cm="1">
        <f t="array" ref="D854">_FV(DT_정보[[#This Row],[DT_DATA]],"DTBASE.m_fAtkFactor",TRUE)</f>
        <v>0.70124999999999993</v>
      </c>
      <c r="E854" t="str" cm="1">
        <f t="array" ref="E854">_FV(DT_정보[[#This Row],[DT_DATA]],"m_Condition")</f>
        <v>{'m_SkillStrID': 'NKM_UNIT_C_SIXWING_NA_YUBIN_HYPER', 'm_SkillLevel': [1, 4]}</v>
      </c>
    </row>
    <row r="855" spans="1:5" hidden="1" x14ac:dyDescent="0.3">
      <c r="A855" s="1" t="s">
        <v>145</v>
      </c>
      <c r="B855" s="1" t="s">
        <v>3</v>
      </c>
      <c r="C855" t="e" vm="1048">
        <v>#VALUE!</v>
      </c>
      <c r="D855" cm="1">
        <f t="array" ref="D855">_FV(DT_정보[[#This Row],[DT_DATA]],"DTBASE.m_fAtkFactor",TRUE)</f>
        <v>0.70124999999999993</v>
      </c>
      <c r="E855" t="str" cm="1">
        <f t="array" ref="E855">_FV(DT_정보[[#This Row],[DT_DATA]],"m_Condition")</f>
        <v>{'m_SkillStrID': 'NKM_UNIT_C_SIXWING_NA_YUBIN_HYPER', 'm_SkillLevel': [5, 99]}</v>
      </c>
    </row>
    <row r="856" spans="1:5" hidden="1" x14ac:dyDescent="0.3">
      <c r="A856" s="1" t="s">
        <v>146</v>
      </c>
      <c r="B856" s="1" t="s">
        <v>4</v>
      </c>
      <c r="C856" t="e" vm="1049">
        <v>#VALUE!</v>
      </c>
      <c r="D856" cm="1">
        <f t="array" ref="D856">_FV(DT_정보[[#This Row],[DT_DATA]],"DTBASE.m_fAtkFactor",TRUE)</f>
        <v>0</v>
      </c>
      <c r="E856" t="str" cm="1">
        <f t="array" ref="E856">_FV(DT_정보[[#This Row],[DT_DATA]],"m_Condition")</f>
        <v/>
      </c>
    </row>
    <row r="857" spans="1:5" hidden="1" x14ac:dyDescent="0.3">
      <c r="A857" s="1" t="s">
        <v>146</v>
      </c>
      <c r="B857" s="1" t="s">
        <v>4</v>
      </c>
      <c r="C857" t="e" vm="1050">
        <v>#VALUE!</v>
      </c>
      <c r="D857" cm="1">
        <f t="array" ref="D857">_FV(DT_정보[[#This Row],[DT_DATA]],"DTBASE.m_fAtkFactor",TRUE)</f>
        <v>1</v>
      </c>
      <c r="E857" t="str" cm="1">
        <f t="array" ref="E857">_FV(DT_정보[[#This Row],[DT_DATA]],"m_Condition")</f>
        <v/>
      </c>
    </row>
    <row r="858" spans="1:5" hidden="1" x14ac:dyDescent="0.3">
      <c r="A858" s="1" t="s">
        <v>146</v>
      </c>
      <c r="B858" s="1" t="s">
        <v>1</v>
      </c>
      <c r="C858" t="e" vm="1051">
        <v>#VALUE!</v>
      </c>
      <c r="D858" cm="1">
        <f t="array" ref="D858">_FV(DT_정보[[#This Row],[DT_DATA]],"DTBASE.m_fAtkFactor",TRUE)</f>
        <v>0</v>
      </c>
      <c r="E858" t="str" cm="1">
        <f t="array" ref="E858">_FV(DT_정보[[#This Row],[DT_DATA]],"m_Condition")</f>
        <v/>
      </c>
    </row>
    <row r="859" spans="1:5" hidden="1" x14ac:dyDescent="0.3">
      <c r="A859" s="1" t="s">
        <v>146</v>
      </c>
      <c r="B859" s="1" t="s">
        <v>1</v>
      </c>
      <c r="C859" t="e" vm="1052">
        <v>#VALUE!</v>
      </c>
      <c r="D859" cm="1">
        <f t="array" ref="D859">_FV(DT_정보[[#This Row],[DT_DATA]],"DTBASE.m_fAtkFactor",TRUE)</f>
        <v>1</v>
      </c>
      <c r="E859" t="str" cm="1">
        <f t="array" ref="E859">_FV(DT_정보[[#This Row],[DT_DATA]],"m_Condition")</f>
        <v/>
      </c>
    </row>
    <row r="860" spans="1:5" hidden="1" x14ac:dyDescent="0.3">
      <c r="A860" s="1" t="s">
        <v>146</v>
      </c>
      <c r="B860" s="1" t="s">
        <v>2</v>
      </c>
      <c r="C860" t="e" vm="1053">
        <v>#VALUE!</v>
      </c>
      <c r="D860" cm="1">
        <f t="array" ref="D860">_FV(DT_정보[[#This Row],[DT_DATA]],"DTBASE.m_fAtkFactor",TRUE)</f>
        <v>0</v>
      </c>
      <c r="E860" t="str" cm="1">
        <f t="array" ref="E860">_FV(DT_정보[[#This Row],[DT_DATA]],"m_Condition")</f>
        <v/>
      </c>
    </row>
    <row r="861" spans="1:5" hidden="1" x14ac:dyDescent="0.3">
      <c r="A861" s="1" t="s">
        <v>146</v>
      </c>
      <c r="B861" s="1" t="s">
        <v>2</v>
      </c>
      <c r="C861" t="e" vm="1054">
        <v>#VALUE!</v>
      </c>
      <c r="D861" cm="1">
        <f t="array" ref="D861">_FV(DT_정보[[#This Row],[DT_DATA]],"DTBASE.m_fAtkFactor",TRUE)</f>
        <v>1.75</v>
      </c>
      <c r="E861" t="str" cm="1">
        <f t="array" ref="E861">_FV(DT_정보[[#This Row],[DT_DATA]],"m_Condition")</f>
        <v/>
      </c>
    </row>
    <row r="862" spans="1:5" hidden="1" x14ac:dyDescent="0.3">
      <c r="A862" s="1" t="s">
        <v>146</v>
      </c>
      <c r="B862" s="1" t="s">
        <v>12</v>
      </c>
      <c r="C862" t="e" vm="1055">
        <v>#VALUE!</v>
      </c>
      <c r="D862" cm="1">
        <f t="array" ref="D862">_FV(DT_정보[[#This Row],[DT_DATA]],"DTBASE.m_fAtkFactor",TRUE)</f>
        <v>3</v>
      </c>
      <c r="E862" t="str" cm="1">
        <f t="array" ref="E862">_FV(DT_정보[[#This Row],[DT_DATA]],"m_Condition")</f>
        <v/>
      </c>
    </row>
    <row r="863" spans="1:5" hidden="1" x14ac:dyDescent="0.3">
      <c r="A863" s="1" t="s">
        <v>147</v>
      </c>
      <c r="B863" s="1" t="s">
        <v>1</v>
      </c>
      <c r="C863" t="e" vm="1056">
        <v>#VALUE!</v>
      </c>
      <c r="D863" cm="1">
        <f t="array" ref="D863">_FV(DT_정보[[#This Row],[DT_DATA]],"DTBASE.m_fAtkFactor",TRUE)</f>
        <v>0.5</v>
      </c>
      <c r="E863" t="str" cm="1">
        <f t="array" ref="E863">_FV(DT_정보[[#This Row],[DT_DATA]],"m_Condition")</f>
        <v/>
      </c>
    </row>
    <row r="864" spans="1:5" hidden="1" x14ac:dyDescent="0.3">
      <c r="A864" s="1" t="s">
        <v>147</v>
      </c>
      <c r="B864" s="1" t="s">
        <v>1</v>
      </c>
      <c r="C864" t="e" vm="1057">
        <v>#VALUE!</v>
      </c>
      <c r="D864" cm="1">
        <f t="array" ref="D864">_FV(DT_정보[[#This Row],[DT_DATA]],"DTBASE.m_fAtkFactor",TRUE)</f>
        <v>0.16500000000000001</v>
      </c>
      <c r="E864" t="str" cm="1">
        <f t="array" ref="E864">_FV(DT_정보[[#This Row],[DT_DATA]],"m_Condition")</f>
        <v/>
      </c>
    </row>
    <row r="865" spans="1:5" hidden="1" x14ac:dyDescent="0.3">
      <c r="A865" s="1" t="s">
        <v>147</v>
      </c>
      <c r="B865" s="1" t="s">
        <v>1</v>
      </c>
      <c r="C865" t="e" vm="1058">
        <v>#VALUE!</v>
      </c>
      <c r="D865" cm="1">
        <f t="array" ref="D865">_FV(DT_정보[[#This Row],[DT_DATA]],"DTBASE.m_fAtkFactor",TRUE)</f>
        <v>0.16500000000000001</v>
      </c>
      <c r="E865" t="str" cm="1">
        <f t="array" ref="E865">_FV(DT_정보[[#This Row],[DT_DATA]],"m_Condition")</f>
        <v/>
      </c>
    </row>
    <row r="866" spans="1:5" hidden="1" x14ac:dyDescent="0.3">
      <c r="A866" s="1" t="s">
        <v>147</v>
      </c>
      <c r="B866" s="1" t="s">
        <v>1</v>
      </c>
      <c r="C866" t="e" vm="1059">
        <v>#VALUE!</v>
      </c>
      <c r="D866" cm="1">
        <f t="array" ref="D866">_FV(DT_정보[[#This Row],[DT_DATA]],"DTBASE.m_fAtkFactor",TRUE)</f>
        <v>0.16500000000000001</v>
      </c>
      <c r="E866" t="str" cm="1">
        <f t="array" ref="E866">_FV(DT_정보[[#This Row],[DT_DATA]],"m_Condition")</f>
        <v/>
      </c>
    </row>
    <row r="867" spans="1:5" hidden="1" x14ac:dyDescent="0.3">
      <c r="A867" s="1" t="s">
        <v>147</v>
      </c>
      <c r="B867" s="1" t="s">
        <v>4</v>
      </c>
      <c r="C867" t="e" vm="1060">
        <v>#VALUE!</v>
      </c>
      <c r="D867" cm="1">
        <f t="array" ref="D867">_FV(DT_정보[[#This Row],[DT_DATA]],"DTBASE.m_fAtkFactor",TRUE)</f>
        <v>0.5</v>
      </c>
      <c r="E867" t="str" cm="1">
        <f t="array" ref="E867">_FV(DT_정보[[#This Row],[DT_DATA]],"m_Condition")</f>
        <v/>
      </c>
    </row>
    <row r="868" spans="1:5" hidden="1" x14ac:dyDescent="0.3">
      <c r="A868" s="1" t="s">
        <v>147</v>
      </c>
      <c r="B868" s="1" t="s">
        <v>4</v>
      </c>
      <c r="C868" t="e" vm="1061">
        <v>#VALUE!</v>
      </c>
      <c r="D868" cm="1">
        <f t="array" ref="D868">_FV(DT_정보[[#This Row],[DT_DATA]],"DTBASE.m_fAtkFactor",TRUE)</f>
        <v>0.16500000000000001</v>
      </c>
      <c r="E868" t="str" cm="1">
        <f t="array" ref="E868">_FV(DT_정보[[#This Row],[DT_DATA]],"m_Condition")</f>
        <v/>
      </c>
    </row>
    <row r="869" spans="1:5" hidden="1" x14ac:dyDescent="0.3">
      <c r="A869" s="1" t="s">
        <v>147</v>
      </c>
      <c r="B869" s="1" t="s">
        <v>4</v>
      </c>
      <c r="C869" t="e" vm="1062">
        <v>#VALUE!</v>
      </c>
      <c r="D869" cm="1">
        <f t="array" ref="D869">_FV(DT_정보[[#This Row],[DT_DATA]],"DTBASE.m_fAtkFactor",TRUE)</f>
        <v>0.16500000000000001</v>
      </c>
      <c r="E869" t="str" cm="1">
        <f t="array" ref="E869">_FV(DT_정보[[#This Row],[DT_DATA]],"m_Condition")</f>
        <v/>
      </c>
    </row>
    <row r="870" spans="1:5" hidden="1" x14ac:dyDescent="0.3">
      <c r="A870" s="1" t="s">
        <v>147</v>
      </c>
      <c r="B870" s="1" t="s">
        <v>4</v>
      </c>
      <c r="C870" t="e" vm="1063">
        <v>#VALUE!</v>
      </c>
      <c r="D870" cm="1">
        <f t="array" ref="D870">_FV(DT_정보[[#This Row],[DT_DATA]],"DTBASE.m_fAtkFactor",TRUE)</f>
        <v>0.16500000000000001</v>
      </c>
      <c r="E870" t="str" cm="1">
        <f t="array" ref="E870">_FV(DT_정보[[#This Row],[DT_DATA]],"m_Condition")</f>
        <v/>
      </c>
    </row>
    <row r="871" spans="1:5" hidden="1" x14ac:dyDescent="0.3">
      <c r="A871" s="1" t="s">
        <v>147</v>
      </c>
      <c r="B871" s="1" t="s">
        <v>2</v>
      </c>
      <c r="C871" t="e" vm="1064">
        <v>#VALUE!</v>
      </c>
      <c r="D871" cm="1">
        <f t="array" ref="D871">_FV(DT_정보[[#This Row],[DT_DATA]],"DTBASE.m_fAtkFactor",TRUE)</f>
        <v>1.5</v>
      </c>
      <c r="E871" t="str" cm="1">
        <f t="array" ref="E871">_FV(DT_정보[[#This Row],[DT_DATA]],"m_Condition")</f>
        <v>{'m_SkillStrID': 'NKM_UNIT_C_STREGA_INGRID_SKILL', 'm_SkillLevel': [1, 4]}</v>
      </c>
    </row>
    <row r="872" spans="1:5" hidden="1" x14ac:dyDescent="0.3">
      <c r="A872" s="1" t="s">
        <v>147</v>
      </c>
      <c r="B872" s="1" t="s">
        <v>2</v>
      </c>
      <c r="C872" t="e" vm="1065">
        <v>#VALUE!</v>
      </c>
      <c r="D872" cm="1">
        <f t="array" ref="D872">_FV(DT_정보[[#This Row],[DT_DATA]],"DTBASE.m_fAtkFactor",TRUE)</f>
        <v>1.5</v>
      </c>
      <c r="E872" t="str" cm="1">
        <f t="array" ref="E872">_FV(DT_정보[[#This Row],[DT_DATA]],"m_Condition")</f>
        <v>{'m_SkillStrID': 'NKM_UNIT_C_STREGA_INGRID_SKILL', 'm_SkillLevel': [5, 99]}</v>
      </c>
    </row>
    <row r="873" spans="1:5" hidden="1" x14ac:dyDescent="0.3">
      <c r="A873" s="1" t="s">
        <v>147</v>
      </c>
      <c r="B873" s="1" t="s">
        <v>12</v>
      </c>
      <c r="C873" t="e" vm="1066">
        <v>#VALUE!</v>
      </c>
      <c r="D873" cm="1">
        <f t="array" ref="D873">_FV(DT_정보[[#This Row],[DT_DATA]],"DTBASE.m_fAtkFactor",TRUE)</f>
        <v>1</v>
      </c>
      <c r="E873" t="str" cm="1">
        <f t="array" ref="E873">_FV(DT_정보[[#This Row],[DT_DATA]],"m_Condition")</f>
        <v/>
      </c>
    </row>
    <row r="874" spans="1:5" hidden="1" x14ac:dyDescent="0.3">
      <c r="A874" s="1" t="s">
        <v>148</v>
      </c>
      <c r="B874" s="1" t="s">
        <v>1</v>
      </c>
      <c r="C874" t="e" vm="1067">
        <v>#VALUE!</v>
      </c>
      <c r="D874" cm="1">
        <f t="array" ref="D874">_FV(DT_정보[[#This Row],[DT_DATA]],"DTBASE.m_fAtkFactor",TRUE)</f>
        <v>0.8</v>
      </c>
      <c r="E874" t="str" cm="1">
        <f t="array" ref="E874">_FV(DT_정보[[#This Row],[DT_DATA]],"m_Condition")</f>
        <v/>
      </c>
    </row>
    <row r="875" spans="1:5" hidden="1" x14ac:dyDescent="0.3">
      <c r="A875" s="1" t="s">
        <v>148</v>
      </c>
      <c r="B875" s="1" t="s">
        <v>9</v>
      </c>
      <c r="C875" t="e" vm="1068">
        <v>#VALUE!</v>
      </c>
      <c r="D875" cm="1">
        <f t="array" ref="D875">_FV(DT_정보[[#This Row],[DT_DATA]],"DTBASE.m_fAtkFactor",TRUE)</f>
        <v>0.8</v>
      </c>
      <c r="E875" t="str" cm="1">
        <f t="array" ref="E875">_FV(DT_정보[[#This Row],[DT_DATA]],"m_Condition")</f>
        <v/>
      </c>
    </row>
    <row r="876" spans="1:5" hidden="1" x14ac:dyDescent="0.3">
      <c r="A876" s="1" t="s">
        <v>148</v>
      </c>
      <c r="B876" s="1" t="s">
        <v>2</v>
      </c>
      <c r="C876" t="e" vm="1069">
        <v>#VALUE!</v>
      </c>
      <c r="D876" cm="1">
        <f t="array" ref="D876">_FV(DT_정보[[#This Row],[DT_DATA]],"DTBASE.m_fAtkFactor",TRUE)</f>
        <v>2.04</v>
      </c>
      <c r="E876" t="str" cm="1">
        <f t="array" ref="E876">_FV(DT_정보[[#This Row],[DT_DATA]],"m_Condition")</f>
        <v>{'m_SkillStrID': 'NKM_UNIT_C_STREGA_LAURA_SKILL', 'm_SkillLevel': [1, 4]}</v>
      </c>
    </row>
    <row r="877" spans="1:5" hidden="1" x14ac:dyDescent="0.3">
      <c r="A877" s="1" t="s">
        <v>148</v>
      </c>
      <c r="B877" s="1" t="s">
        <v>2</v>
      </c>
      <c r="C877" t="e" vm="1070">
        <v>#VALUE!</v>
      </c>
      <c r="D877" cm="1">
        <f t="array" ref="D877">_FV(DT_정보[[#This Row],[DT_DATA]],"DTBASE.m_fAtkFactor",TRUE)</f>
        <v>2.04</v>
      </c>
      <c r="E877" t="str" cm="1">
        <f t="array" ref="E877">_FV(DT_정보[[#This Row],[DT_DATA]],"m_Condition")</f>
        <v>{'m_SkillStrID': 'NKM_UNIT_C_STREGA_LAURA_SKILL', 'm_SkillLevel': [5, 99]}</v>
      </c>
    </row>
    <row r="878" spans="1:5" hidden="1" x14ac:dyDescent="0.3">
      <c r="A878" s="1" t="s">
        <v>148</v>
      </c>
      <c r="B878" s="1" t="s">
        <v>2</v>
      </c>
      <c r="C878" t="e" vm="1071">
        <v>#VALUE!</v>
      </c>
      <c r="D878" cm="1">
        <f t="array" ref="D878">_FV(DT_정보[[#This Row],[DT_DATA]],"DTBASE.m_fAtkFactor",TRUE)</f>
        <v>0</v>
      </c>
      <c r="E878" t="str" cm="1">
        <f t="array" ref="E878">_FV(DT_정보[[#This Row],[DT_DATA]],"m_Condition")</f>
        <v/>
      </c>
    </row>
    <row r="879" spans="1:5" hidden="1" x14ac:dyDescent="0.3">
      <c r="A879" s="1" t="s">
        <v>148</v>
      </c>
      <c r="B879" s="1" t="s">
        <v>3</v>
      </c>
      <c r="C879" t="e" vm="1072">
        <v>#VALUE!</v>
      </c>
      <c r="D879" cm="1">
        <f t="array" ref="D879">_FV(DT_정보[[#This Row],[DT_DATA]],"DTBASE.m_fAtkFactor",TRUE)</f>
        <v>0.8</v>
      </c>
      <c r="E879" t="str" cm="1">
        <f t="array" ref="E879">_FV(DT_정보[[#This Row],[DT_DATA]],"m_Condition")</f>
        <v/>
      </c>
    </row>
    <row r="880" spans="1:5" hidden="1" x14ac:dyDescent="0.3">
      <c r="A880" s="1" t="s">
        <v>148</v>
      </c>
      <c r="B880" s="1" t="s">
        <v>3</v>
      </c>
      <c r="C880" t="e" vm="1073">
        <v>#VALUE!</v>
      </c>
      <c r="D880" cm="1">
        <f t="array" ref="D880">_FV(DT_정보[[#This Row],[DT_DATA]],"DTBASE.m_fAtkFactor",TRUE)</f>
        <v>0.8</v>
      </c>
      <c r="E880" t="str" cm="1">
        <f t="array" ref="E880">_FV(DT_정보[[#This Row],[DT_DATA]],"m_Condition")</f>
        <v/>
      </c>
    </row>
    <row r="881" spans="1:5" hidden="1" x14ac:dyDescent="0.3">
      <c r="A881" s="1" t="s">
        <v>148</v>
      </c>
      <c r="B881" s="1" t="s">
        <v>3</v>
      </c>
      <c r="C881" t="e" vm="1074">
        <v>#VALUE!</v>
      </c>
      <c r="D881" cm="1">
        <f t="array" ref="D881">_FV(DT_정보[[#This Row],[DT_DATA]],"DTBASE.m_fAtkFactor",TRUE)</f>
        <v>0.8</v>
      </c>
      <c r="E881" t="str" cm="1">
        <f t="array" ref="E881">_FV(DT_정보[[#This Row],[DT_DATA]],"m_Condition")</f>
        <v/>
      </c>
    </row>
    <row r="882" spans="1:5" hidden="1" x14ac:dyDescent="0.3">
      <c r="A882" s="1" t="s">
        <v>148</v>
      </c>
      <c r="B882" s="1" t="s">
        <v>3</v>
      </c>
      <c r="C882" t="e" vm="1075">
        <v>#VALUE!</v>
      </c>
      <c r="D882" cm="1">
        <f t="array" ref="D882">_FV(DT_정보[[#This Row],[DT_DATA]],"DTBASE.m_fAtkFactor",TRUE)</f>
        <v>0.8</v>
      </c>
      <c r="E882" t="str" cm="1">
        <f t="array" ref="E882">_FV(DT_정보[[#This Row],[DT_DATA]],"m_Condition")</f>
        <v/>
      </c>
    </row>
    <row r="883" spans="1:5" hidden="1" x14ac:dyDescent="0.3">
      <c r="A883" s="1" t="s">
        <v>148</v>
      </c>
      <c r="B883" s="1" t="s">
        <v>3</v>
      </c>
      <c r="C883" t="e" vm="1076">
        <v>#VALUE!</v>
      </c>
      <c r="D883" cm="1">
        <f t="array" ref="D883">_FV(DT_정보[[#This Row],[DT_DATA]],"DTBASE.m_fAtkFactor",TRUE)</f>
        <v>0.8</v>
      </c>
      <c r="E883" t="str" cm="1">
        <f t="array" ref="E883">_FV(DT_정보[[#This Row],[DT_DATA]],"m_Condition")</f>
        <v/>
      </c>
    </row>
    <row r="884" spans="1:5" hidden="1" x14ac:dyDescent="0.3">
      <c r="A884" s="1" t="s">
        <v>149</v>
      </c>
      <c r="B884" s="1" t="s">
        <v>1</v>
      </c>
      <c r="C884" t="e" vm="1077">
        <v>#VALUE!</v>
      </c>
      <c r="D884" cm="1">
        <f t="array" ref="D884">_FV(DT_정보[[#This Row],[DT_DATA]],"DTBASE.m_fAtkFactor",TRUE)</f>
        <v>0.5</v>
      </c>
      <c r="E884" t="str" cm="1">
        <f t="array" ref="E884">_FV(DT_정보[[#This Row],[DT_DATA]],"m_Condition")</f>
        <v/>
      </c>
    </row>
    <row r="885" spans="1:5" hidden="1" x14ac:dyDescent="0.3">
      <c r="A885" s="1" t="s">
        <v>149</v>
      </c>
      <c r="B885" s="1" t="s">
        <v>1</v>
      </c>
      <c r="C885" t="e" vm="1078">
        <v>#VALUE!</v>
      </c>
      <c r="D885" cm="1">
        <f t="array" ref="D885">_FV(DT_정보[[#This Row],[DT_DATA]],"DTBASE.m_fAtkFactor",TRUE)</f>
        <v>0.5</v>
      </c>
      <c r="E885" t="str" cm="1">
        <f t="array" ref="E885">_FV(DT_정보[[#This Row],[DT_DATA]],"m_Condition")</f>
        <v/>
      </c>
    </row>
    <row r="886" spans="1:5" hidden="1" x14ac:dyDescent="0.3">
      <c r="A886" s="1" t="s">
        <v>253</v>
      </c>
      <c r="B886" s="1" t="s">
        <v>1</v>
      </c>
      <c r="C886" t="e" vm="1079">
        <v>#VALUE!</v>
      </c>
      <c r="D886" cm="1">
        <f t="array" ref="D886">_FV(DT_정보[[#This Row],[DT_DATA]],"DTBASE.m_fAtkFactor",TRUE)</f>
        <v>0</v>
      </c>
      <c r="E886" t="str" cm="1">
        <f t="array" ref="E886">_FV(DT_정보[[#This Row],[DT_DATA]],"m_Condition")</f>
        <v/>
      </c>
    </row>
    <row r="887" spans="1:5" hidden="1" x14ac:dyDescent="0.3">
      <c r="A887" s="1" t="s">
        <v>253</v>
      </c>
      <c r="B887" s="1" t="s">
        <v>1</v>
      </c>
      <c r="C887" t="e" vm="1080">
        <v>#VALUE!</v>
      </c>
      <c r="D887" cm="1">
        <f t="array" ref="D887">_FV(DT_정보[[#This Row],[DT_DATA]],"DTBASE.m_fAtkFactor",TRUE)</f>
        <v>0.75</v>
      </c>
      <c r="E887" t="str" cm="1">
        <f t="array" ref="E887">_FV(DT_정보[[#This Row],[DT_DATA]],"m_Condition")</f>
        <v>{'m_SkillStrID': 'NKM_UNIT_C_STREGA_YOO_NA_PASSIVE', 'm_SkillLevel': [1, 4]}</v>
      </c>
    </row>
    <row r="888" spans="1:5" hidden="1" x14ac:dyDescent="0.3">
      <c r="A888" s="1" t="s">
        <v>253</v>
      </c>
      <c r="B888" s="1" t="s">
        <v>1</v>
      </c>
      <c r="C888" t="e" vm="1081">
        <v>#VALUE!</v>
      </c>
      <c r="D888" cm="1">
        <f t="array" ref="D888">_FV(DT_정보[[#This Row],[DT_DATA]],"DTBASE.m_fAtkFactor",TRUE)</f>
        <v>0.75</v>
      </c>
      <c r="E888" t="str" cm="1">
        <f t="array" ref="E888">_FV(DT_정보[[#This Row],[DT_DATA]],"m_Condition")</f>
        <v>{'m_SkillStrID': 'NKM_UNIT_C_STREGA_YOO_NA_PASSIVE', 'm_SkillLevel': [5, 99]}</v>
      </c>
    </row>
    <row r="889" spans="1:5" hidden="1" x14ac:dyDescent="0.3">
      <c r="A889" s="1" t="s">
        <v>253</v>
      </c>
      <c r="B889" s="1" t="s">
        <v>9</v>
      </c>
      <c r="C889" t="e" vm="1082">
        <v>#VALUE!</v>
      </c>
      <c r="D889" cm="1">
        <f t="array" ref="D889">_FV(DT_정보[[#This Row],[DT_DATA]],"DTBASE.m_fAtkFactor",TRUE)</f>
        <v>0</v>
      </c>
      <c r="E889" t="str" cm="1">
        <f t="array" ref="E889">_FV(DT_정보[[#This Row],[DT_DATA]],"m_Condition")</f>
        <v/>
      </c>
    </row>
    <row r="890" spans="1:5" hidden="1" x14ac:dyDescent="0.3">
      <c r="A890" s="1" t="s">
        <v>253</v>
      </c>
      <c r="B890" s="1" t="s">
        <v>9</v>
      </c>
      <c r="C890" t="e" vm="1083">
        <v>#VALUE!</v>
      </c>
      <c r="D890" cm="1">
        <f t="array" ref="D890">_FV(DT_정보[[#This Row],[DT_DATA]],"DTBASE.m_fAtkFactor",TRUE)</f>
        <v>0.75</v>
      </c>
      <c r="E890" t="str" cm="1">
        <f t="array" ref="E890">_FV(DT_정보[[#This Row],[DT_DATA]],"m_Condition")</f>
        <v>{'m_SkillStrID': 'NKM_UNIT_C_STREGA_YOO_NA_PASSIVE', 'm_SkillLevel': [1, 4]}</v>
      </c>
    </row>
    <row r="891" spans="1:5" hidden="1" x14ac:dyDescent="0.3">
      <c r="A891" s="1" t="s">
        <v>253</v>
      </c>
      <c r="B891" s="1" t="s">
        <v>9</v>
      </c>
      <c r="C891" t="e" vm="1084">
        <v>#VALUE!</v>
      </c>
      <c r="D891" cm="1">
        <f t="array" ref="D891">_FV(DT_정보[[#This Row],[DT_DATA]],"DTBASE.m_fAtkFactor",TRUE)</f>
        <v>0.75</v>
      </c>
      <c r="E891" t="str" cm="1">
        <f t="array" ref="E891">_FV(DT_정보[[#This Row],[DT_DATA]],"m_Condition")</f>
        <v>{'m_SkillStrID': 'NKM_UNIT_C_STREGA_YOO_NA_PASSIVE', 'm_SkillLevel': [5, 99]}</v>
      </c>
    </row>
    <row r="892" spans="1:5" hidden="1" x14ac:dyDescent="0.3">
      <c r="A892" s="1" t="s">
        <v>253</v>
      </c>
      <c r="B892" s="1" t="s">
        <v>2</v>
      </c>
      <c r="C892" t="e" vm="1085">
        <v>#VALUE!</v>
      </c>
      <c r="D892" cm="1">
        <f t="array" ref="D892">_FV(DT_정보[[#This Row],[DT_DATA]],"DTBASE.m_fAtkFactor",TRUE)</f>
        <v>0</v>
      </c>
      <c r="E892" t="str" cm="1">
        <f t="array" ref="E892">_FV(DT_정보[[#This Row],[DT_DATA]],"m_Condition")</f>
        <v/>
      </c>
    </row>
    <row r="893" spans="1:5" hidden="1" x14ac:dyDescent="0.3">
      <c r="A893" s="1" t="s">
        <v>253</v>
      </c>
      <c r="B893" s="1" t="s">
        <v>2</v>
      </c>
      <c r="C893" t="e" vm="1086">
        <v>#VALUE!</v>
      </c>
      <c r="D893" cm="1">
        <f t="array" ref="D893">_FV(DT_정보[[#This Row],[DT_DATA]],"DTBASE.m_fAtkFactor",TRUE)</f>
        <v>0.5</v>
      </c>
      <c r="E893" t="str" cm="1">
        <f t="array" ref="E893">_FV(DT_정보[[#This Row],[DT_DATA]],"m_Condition")</f>
        <v/>
      </c>
    </row>
    <row r="894" spans="1:5" hidden="1" x14ac:dyDescent="0.3">
      <c r="A894" s="1" t="s">
        <v>253</v>
      </c>
      <c r="B894" s="1" t="s">
        <v>2</v>
      </c>
      <c r="C894" t="e" vm="1087">
        <v>#VALUE!</v>
      </c>
      <c r="D894" cm="1">
        <f t="array" ref="D894">_FV(DT_정보[[#This Row],[DT_DATA]],"DTBASE.m_fAtkFactor",TRUE)</f>
        <v>0</v>
      </c>
      <c r="E894" t="str" cm="1">
        <f t="array" ref="E894">_FV(DT_정보[[#This Row],[DT_DATA]],"m_Condition")</f>
        <v/>
      </c>
    </row>
    <row r="895" spans="1:5" hidden="1" x14ac:dyDescent="0.3">
      <c r="A895" s="1" t="s">
        <v>253</v>
      </c>
      <c r="B895" s="1" t="s">
        <v>2</v>
      </c>
      <c r="C895" t="e" vm="1088">
        <v>#VALUE!</v>
      </c>
      <c r="D895" cm="1">
        <f t="array" ref="D895">_FV(DT_정보[[#This Row],[DT_DATA]],"DTBASE.m_fAtkFactor",TRUE)</f>
        <v>0.5</v>
      </c>
      <c r="E895" t="str" cm="1">
        <f t="array" ref="E895">_FV(DT_정보[[#This Row],[DT_DATA]],"m_Condition")</f>
        <v/>
      </c>
    </row>
    <row r="896" spans="1:5" hidden="1" x14ac:dyDescent="0.3">
      <c r="A896" s="1" t="s">
        <v>253</v>
      </c>
      <c r="B896" s="1" t="s">
        <v>12</v>
      </c>
      <c r="C896" t="e" vm="1089">
        <v>#VALUE!</v>
      </c>
      <c r="D896" cm="1">
        <f t="array" ref="D896">_FV(DT_정보[[#This Row],[DT_DATA]],"DTBASE.m_fAtkFactor",TRUE)</f>
        <v>0.4</v>
      </c>
      <c r="E896" t="str" cm="1">
        <f t="array" ref="E896">_FV(DT_정보[[#This Row],[DT_DATA]],"m_Condition")</f>
        <v>{'m_SkillStrID': 'NKM_UNIT_C_STREGA_YOO_NA_HYPER', 'm_SkillLevel': [1, 4]}</v>
      </c>
    </row>
    <row r="897" spans="1:5" hidden="1" x14ac:dyDescent="0.3">
      <c r="A897" s="1" t="s">
        <v>253</v>
      </c>
      <c r="B897" s="1" t="s">
        <v>12</v>
      </c>
      <c r="C897" t="e" vm="1090">
        <v>#VALUE!</v>
      </c>
      <c r="D897" cm="1">
        <f t="array" ref="D897">_FV(DT_정보[[#This Row],[DT_DATA]],"DTBASE.m_fAtkFactor",TRUE)</f>
        <v>0.4</v>
      </c>
      <c r="E897" t="str" cm="1">
        <f t="array" ref="E897">_FV(DT_정보[[#This Row],[DT_DATA]],"m_Condition")</f>
        <v>{'m_SkillStrID': 'NKM_UNIT_C_STREGA_YOO_NA_HYPER', 'm_SkillLevel': [1, 4]}</v>
      </c>
    </row>
    <row r="898" spans="1:5" hidden="1" x14ac:dyDescent="0.3">
      <c r="A898" s="1" t="s">
        <v>253</v>
      </c>
      <c r="B898" s="1" t="s">
        <v>12</v>
      </c>
      <c r="C898" t="e" vm="1091">
        <v>#VALUE!</v>
      </c>
      <c r="D898" cm="1">
        <f t="array" ref="D898">_FV(DT_정보[[#This Row],[DT_DATA]],"DTBASE.m_fAtkFactor",TRUE)</f>
        <v>0.4</v>
      </c>
      <c r="E898" t="str" cm="1">
        <f t="array" ref="E898">_FV(DT_정보[[#This Row],[DT_DATA]],"m_Condition")</f>
        <v>{'m_SkillStrID': 'NKM_UNIT_C_STREGA_YOO_NA_HYPER', 'm_SkillLevel': [1, 4]}</v>
      </c>
    </row>
    <row r="899" spans="1:5" hidden="1" x14ac:dyDescent="0.3">
      <c r="A899" s="1" t="s">
        <v>253</v>
      </c>
      <c r="B899" s="1" t="s">
        <v>12</v>
      </c>
      <c r="C899" t="e" vm="1092">
        <v>#VALUE!</v>
      </c>
      <c r="D899" cm="1">
        <f t="array" ref="D899">_FV(DT_정보[[#This Row],[DT_DATA]],"DTBASE.m_fAtkFactor",TRUE)</f>
        <v>0.4</v>
      </c>
      <c r="E899" t="str" cm="1">
        <f t="array" ref="E899">_FV(DT_정보[[#This Row],[DT_DATA]],"m_Condition")</f>
        <v>{'m_SkillStrID': 'NKM_UNIT_C_STREGA_YOO_NA_HYPER', 'm_SkillLevel': [5, 99]}</v>
      </c>
    </row>
    <row r="900" spans="1:5" hidden="1" x14ac:dyDescent="0.3">
      <c r="A900" s="1" t="s">
        <v>253</v>
      </c>
      <c r="B900" s="1" t="s">
        <v>12</v>
      </c>
      <c r="C900" t="e" vm="1093">
        <v>#VALUE!</v>
      </c>
      <c r="D900" cm="1">
        <f t="array" ref="D900">_FV(DT_정보[[#This Row],[DT_DATA]],"DTBASE.m_fAtkFactor",TRUE)</f>
        <v>0.4</v>
      </c>
      <c r="E900" t="str" cm="1">
        <f t="array" ref="E900">_FV(DT_정보[[#This Row],[DT_DATA]],"m_Condition")</f>
        <v>{'m_SkillStrID': 'NKM_UNIT_C_STREGA_YOO_NA_HYPER', 'm_SkillLevel': [5, 99]}</v>
      </c>
    </row>
    <row r="901" spans="1:5" hidden="1" x14ac:dyDescent="0.3">
      <c r="A901" s="1" t="s">
        <v>253</v>
      </c>
      <c r="B901" s="1" t="s">
        <v>12</v>
      </c>
      <c r="C901" t="e" vm="1094">
        <v>#VALUE!</v>
      </c>
      <c r="D901" cm="1">
        <f t="array" ref="D901">_FV(DT_정보[[#This Row],[DT_DATA]],"DTBASE.m_fAtkFactor",TRUE)</f>
        <v>0.4</v>
      </c>
      <c r="E901" t="str" cm="1">
        <f t="array" ref="E901">_FV(DT_정보[[#This Row],[DT_DATA]],"m_Condition")</f>
        <v>{'m_SkillStrID': 'NKM_UNIT_C_STREGA_YOO_NA_HYPER', 'm_SkillLevel': [5, 99]}</v>
      </c>
    </row>
    <row r="902" spans="1:5" hidden="1" x14ac:dyDescent="0.3">
      <c r="A902" s="1" t="s">
        <v>150</v>
      </c>
      <c r="B902" s="1" t="s">
        <v>1</v>
      </c>
      <c r="C902" t="e" vm="1095">
        <v>#VALUE!</v>
      </c>
      <c r="D902" cm="1">
        <f t="array" ref="D902">_FV(DT_정보[[#This Row],[DT_DATA]],"DTBASE.m_fAtkFactor",TRUE)</f>
        <v>0.2</v>
      </c>
      <c r="E902" t="str" cm="1">
        <f t="array" ref="E902">_FV(DT_정보[[#This Row],[DT_DATA]],"m_Condition")</f>
        <v/>
      </c>
    </row>
    <row r="903" spans="1:5" hidden="1" x14ac:dyDescent="0.3">
      <c r="A903" s="1" t="s">
        <v>150</v>
      </c>
      <c r="B903" s="1" t="s">
        <v>1</v>
      </c>
      <c r="C903" t="e" vm="1096">
        <v>#VALUE!</v>
      </c>
      <c r="D903" cm="1">
        <f t="array" ref="D903">_FV(DT_정보[[#This Row],[DT_DATA]],"DTBASE.m_fAtkFactor",TRUE)</f>
        <v>0.2</v>
      </c>
      <c r="E903" t="str" cm="1">
        <f t="array" ref="E903">_FV(DT_정보[[#This Row],[DT_DATA]],"m_Condition")</f>
        <v/>
      </c>
    </row>
    <row r="904" spans="1:5" hidden="1" x14ac:dyDescent="0.3">
      <c r="A904" s="1" t="s">
        <v>150</v>
      </c>
      <c r="B904" s="1" t="s">
        <v>1</v>
      </c>
      <c r="C904" t="e" vm="1097">
        <v>#VALUE!</v>
      </c>
      <c r="D904" cm="1">
        <f t="array" ref="D904">_FV(DT_정보[[#This Row],[DT_DATA]],"DTBASE.m_fAtkFactor",TRUE)</f>
        <v>0.2</v>
      </c>
      <c r="E904" t="str" cm="1">
        <f t="array" ref="E904">_FV(DT_정보[[#This Row],[DT_DATA]],"m_Condition")</f>
        <v/>
      </c>
    </row>
    <row r="905" spans="1:5" hidden="1" x14ac:dyDescent="0.3">
      <c r="A905" s="1" t="s">
        <v>150</v>
      </c>
      <c r="B905" s="1" t="s">
        <v>1</v>
      </c>
      <c r="C905" t="e" vm="1098">
        <v>#VALUE!</v>
      </c>
      <c r="D905" cm="1">
        <f t="array" ref="D905">_FV(DT_정보[[#This Row],[DT_DATA]],"DTBASE.m_fAtkFactor",TRUE)</f>
        <v>0.4</v>
      </c>
      <c r="E905" t="str" cm="1">
        <f t="array" ref="E905">_FV(DT_정보[[#This Row],[DT_DATA]],"m_Condition")</f>
        <v/>
      </c>
    </row>
    <row r="906" spans="1:5" hidden="1" x14ac:dyDescent="0.3">
      <c r="A906" s="1" t="s">
        <v>150</v>
      </c>
      <c r="B906" s="1" t="s">
        <v>2</v>
      </c>
      <c r="C906" t="e" vm="1099">
        <v>#VALUE!</v>
      </c>
      <c r="D906" cm="1">
        <f t="array" ref="D906">_FV(DT_정보[[#This Row],[DT_DATA]],"DTBASE.m_fAtkFactor",TRUE)</f>
        <v>1.5</v>
      </c>
      <c r="E906" t="str" cm="1">
        <f t="array" ref="E906">_FV(DT_정보[[#This Row],[DT_DATA]],"m_Condition")</f>
        <v/>
      </c>
    </row>
    <row r="907" spans="1:5" hidden="1" x14ac:dyDescent="0.3">
      <c r="A907" s="1" t="s">
        <v>150</v>
      </c>
      <c r="B907" s="1" t="s">
        <v>12</v>
      </c>
      <c r="C907" t="e" vm="1100">
        <v>#VALUE!</v>
      </c>
      <c r="D907" cm="1">
        <f t="array" ref="D907">_FV(DT_정보[[#This Row],[DT_DATA]],"DTBASE.m_fAtkFactor",TRUE)</f>
        <v>1.5</v>
      </c>
      <c r="E907" t="str" cm="1">
        <f t="array" ref="E907">_FV(DT_정보[[#This Row],[DT_DATA]],"m_Condition")</f>
        <v>{'m_SkillStrID': 'NKM_UNIT_C_VATICAN_BENEDICT_HYPER', 'm_SkillLevel': [1, 4]}</v>
      </c>
    </row>
    <row r="908" spans="1:5" hidden="1" x14ac:dyDescent="0.3">
      <c r="A908" s="1" t="s">
        <v>150</v>
      </c>
      <c r="B908" s="1" t="s">
        <v>12</v>
      </c>
      <c r="C908" t="e" vm="1101">
        <v>#VALUE!</v>
      </c>
      <c r="D908" cm="1">
        <f t="array" ref="D908">_FV(DT_정보[[#This Row],[DT_DATA]],"DTBASE.m_fAtkFactor",TRUE)</f>
        <v>1.5</v>
      </c>
      <c r="E908" t="str" cm="1">
        <f t="array" ref="E908">_FV(DT_정보[[#This Row],[DT_DATA]],"m_Condition")</f>
        <v>{'m_SkillStrID': 'NKM_UNIT_C_VATICAN_BENEDICT_HYPER', 'm_SkillLevel': [5, 99]}</v>
      </c>
    </row>
    <row r="909" spans="1:5" hidden="1" x14ac:dyDescent="0.3">
      <c r="A909" s="1" t="s">
        <v>150</v>
      </c>
      <c r="B909" s="1" t="s">
        <v>12</v>
      </c>
      <c r="C909" t="e" vm="1102">
        <v>#VALUE!</v>
      </c>
      <c r="D909" cm="1">
        <f t="array" ref="D909">_FV(DT_정보[[#This Row],[DT_DATA]],"DTBASE.m_fAtkFactor",TRUE)</f>
        <v>1.5</v>
      </c>
      <c r="E909" t="str" cm="1">
        <f t="array" ref="E909">_FV(DT_정보[[#This Row],[DT_DATA]],"m_Condition")</f>
        <v/>
      </c>
    </row>
    <row r="910" spans="1:5" hidden="1" x14ac:dyDescent="0.3">
      <c r="A910" s="1" t="s">
        <v>43</v>
      </c>
      <c r="B910" s="1" t="s">
        <v>1</v>
      </c>
      <c r="C910" t="e" vm="1103">
        <v>#VALUE!</v>
      </c>
      <c r="D910" cm="1">
        <f t="array" ref="D910">_FV(DT_정보[[#This Row],[DT_DATA]],"DTBASE.m_fAtkFactor",TRUE)</f>
        <v>0.5</v>
      </c>
      <c r="E910" t="str" cm="1">
        <f t="array" ref="E910">_FV(DT_정보[[#This Row],[DT_DATA]],"m_Condition")</f>
        <v/>
      </c>
    </row>
    <row r="911" spans="1:5" hidden="1" x14ac:dyDescent="0.3">
      <c r="A911" s="1" t="s">
        <v>43</v>
      </c>
      <c r="B911" s="1" t="s">
        <v>1</v>
      </c>
      <c r="C911" t="e" vm="1104">
        <v>#VALUE!</v>
      </c>
      <c r="D911" cm="1">
        <f t="array" ref="D911">_FV(DT_정보[[#This Row],[DT_DATA]],"DTBASE.m_fAtkFactor",TRUE)</f>
        <v>0.5</v>
      </c>
      <c r="E911" t="str" cm="1">
        <f t="array" ref="E911">_FV(DT_정보[[#This Row],[DT_DATA]],"m_Condition")</f>
        <v/>
      </c>
    </row>
    <row r="912" spans="1:5" hidden="1" x14ac:dyDescent="0.3">
      <c r="A912" s="1" t="s">
        <v>43</v>
      </c>
      <c r="B912" s="1" t="s">
        <v>2</v>
      </c>
      <c r="C912" t="e" vm="1105">
        <v>#VALUE!</v>
      </c>
      <c r="D912" cm="1">
        <f t="array" ref="D912">_FV(DT_정보[[#This Row],[DT_DATA]],"DTBASE.m_fAtkFactor",TRUE)</f>
        <v>0.3</v>
      </c>
      <c r="E912" t="str" cm="1">
        <f t="array" ref="E912">_FV(DT_정보[[#This Row],[DT_DATA]],"m_Condition")</f>
        <v/>
      </c>
    </row>
    <row r="913" spans="1:5" hidden="1" x14ac:dyDescent="0.3">
      <c r="A913" s="1" t="s">
        <v>43</v>
      </c>
      <c r="B913" s="1" t="s">
        <v>2</v>
      </c>
      <c r="C913" t="e" vm="1106">
        <v>#VALUE!</v>
      </c>
      <c r="D913" cm="1">
        <f t="array" ref="D913">_FV(DT_정보[[#This Row],[DT_DATA]],"DTBASE.m_fAtkFactor",TRUE)</f>
        <v>0.3</v>
      </c>
      <c r="E913" t="str" cm="1">
        <f t="array" ref="E913">_FV(DT_정보[[#This Row],[DT_DATA]],"m_Condition")</f>
        <v/>
      </c>
    </row>
    <row r="914" spans="1:5" hidden="1" x14ac:dyDescent="0.3">
      <c r="A914" s="1" t="s">
        <v>43</v>
      </c>
      <c r="B914" s="1" t="s">
        <v>2</v>
      </c>
      <c r="C914" t="e" vm="1107">
        <v>#VALUE!</v>
      </c>
      <c r="D914" cm="1">
        <f t="array" ref="D914">_FV(DT_정보[[#This Row],[DT_DATA]],"DTBASE.m_fAtkFactor",TRUE)</f>
        <v>0.3</v>
      </c>
      <c r="E914" t="str" cm="1">
        <f t="array" ref="E914">_FV(DT_정보[[#This Row],[DT_DATA]],"m_Condition")</f>
        <v/>
      </c>
    </row>
    <row r="915" spans="1:5" hidden="1" x14ac:dyDescent="0.3">
      <c r="A915" s="1" t="s">
        <v>43</v>
      </c>
      <c r="B915" s="1" t="s">
        <v>2</v>
      </c>
      <c r="C915" t="e" vm="1108">
        <v>#VALUE!</v>
      </c>
      <c r="D915" cm="1">
        <f t="array" ref="D915">_FV(DT_정보[[#This Row],[DT_DATA]],"DTBASE.m_fAtkFactor",TRUE)</f>
        <v>0.7</v>
      </c>
      <c r="E915" t="str" cm="1">
        <f t="array" ref="E915">_FV(DT_정보[[#This Row],[DT_DATA]],"m_Condition")</f>
        <v/>
      </c>
    </row>
    <row r="916" spans="1:5" hidden="1" x14ac:dyDescent="0.3">
      <c r="A916" s="1" t="s">
        <v>43</v>
      </c>
      <c r="B916" s="1" t="s">
        <v>44</v>
      </c>
      <c r="C916" t="e" vm="1109">
        <v>#VALUE!</v>
      </c>
      <c r="D916" cm="1">
        <f t="array" ref="D916">_FV(DT_정보[[#This Row],[DT_DATA]],"DTBASE.m_fAtkFactor",TRUE)</f>
        <v>0.5</v>
      </c>
      <c r="E916" t="str" cm="1">
        <f t="array" ref="E916">_FV(DT_정보[[#This Row],[DT_DATA]],"m_Condition")</f>
        <v/>
      </c>
    </row>
    <row r="917" spans="1:5" hidden="1" x14ac:dyDescent="0.3">
      <c r="A917" s="1" t="s">
        <v>43</v>
      </c>
      <c r="B917" s="1" t="s">
        <v>27</v>
      </c>
      <c r="C917" t="e" vm="1110">
        <v>#VALUE!</v>
      </c>
      <c r="D917" cm="1">
        <f t="array" ref="D917">_FV(DT_정보[[#This Row],[DT_DATA]],"DTBASE.m_fAtkFactor",TRUE)</f>
        <v>0.3</v>
      </c>
      <c r="E917" t="str" cm="1">
        <f t="array" ref="E917">_FV(DT_정보[[#This Row],[DT_DATA]],"m_Condition")</f>
        <v/>
      </c>
    </row>
    <row r="918" spans="1:5" hidden="1" x14ac:dyDescent="0.3">
      <c r="A918" s="1" t="s">
        <v>43</v>
      </c>
      <c r="B918" s="1" t="s">
        <v>27</v>
      </c>
      <c r="C918" t="e" vm="1111">
        <v>#VALUE!</v>
      </c>
      <c r="D918" cm="1">
        <f t="array" ref="D918">_FV(DT_정보[[#This Row],[DT_DATA]],"DTBASE.m_fAtkFactor",TRUE)</f>
        <v>0.3</v>
      </c>
      <c r="E918" t="str" cm="1">
        <f t="array" ref="E918">_FV(DT_정보[[#This Row],[DT_DATA]],"m_Condition")</f>
        <v/>
      </c>
    </row>
    <row r="919" spans="1:5" hidden="1" x14ac:dyDescent="0.3">
      <c r="A919" s="1" t="s">
        <v>43</v>
      </c>
      <c r="B919" s="1" t="s">
        <v>27</v>
      </c>
      <c r="C919" t="e" vm="1112">
        <v>#VALUE!</v>
      </c>
      <c r="D919" cm="1">
        <f t="array" ref="D919">_FV(DT_정보[[#This Row],[DT_DATA]],"DTBASE.m_fAtkFactor",TRUE)</f>
        <v>0.3</v>
      </c>
      <c r="E919" t="str" cm="1">
        <f t="array" ref="E919">_FV(DT_정보[[#This Row],[DT_DATA]],"m_Condition")</f>
        <v/>
      </c>
    </row>
    <row r="920" spans="1:5" hidden="1" x14ac:dyDescent="0.3">
      <c r="A920" s="1" t="s">
        <v>43</v>
      </c>
      <c r="B920" s="1" t="s">
        <v>27</v>
      </c>
      <c r="C920" t="e" vm="1113">
        <v>#VALUE!</v>
      </c>
      <c r="D920" cm="1">
        <f t="array" ref="D920">_FV(DT_정보[[#This Row],[DT_DATA]],"DTBASE.m_fAtkFactor",TRUE)</f>
        <v>0.3</v>
      </c>
      <c r="E920" t="str" cm="1">
        <f t="array" ref="E920">_FV(DT_정보[[#This Row],[DT_DATA]],"m_Condition")</f>
        <v/>
      </c>
    </row>
    <row r="921" spans="1:5" hidden="1" x14ac:dyDescent="0.3">
      <c r="A921" s="1" t="s">
        <v>43</v>
      </c>
      <c r="B921" s="1" t="s">
        <v>6</v>
      </c>
      <c r="C921" t="e" vm="1114">
        <v>#VALUE!</v>
      </c>
      <c r="D921" cm="1">
        <f t="array" ref="D921">_FV(DT_정보[[#This Row],[DT_DATA]],"DTBASE.m_fAtkFactor",TRUE)</f>
        <v>0.7</v>
      </c>
      <c r="E921" t="str" cm="1">
        <f t="array" ref="E921">_FV(DT_정보[[#This Row],[DT_DATA]],"m_Condition")</f>
        <v/>
      </c>
    </row>
    <row r="922" spans="1:5" hidden="1" x14ac:dyDescent="0.3">
      <c r="A922" s="1" t="s">
        <v>43</v>
      </c>
      <c r="B922" s="1" t="s">
        <v>12</v>
      </c>
      <c r="C922" t="e" vm="1115">
        <v>#VALUE!</v>
      </c>
      <c r="D922" cm="1">
        <f t="array" ref="D922">_FV(DT_정보[[#This Row],[DT_DATA]],"DTBASE.m_fAtkFactor",TRUE)</f>
        <v>0.8</v>
      </c>
      <c r="E922" t="str" cm="1">
        <f t="array" ref="E922">_FV(DT_정보[[#This Row],[DT_DATA]],"m_Condition")</f>
        <v/>
      </c>
    </row>
    <row r="923" spans="1:5" hidden="1" x14ac:dyDescent="0.3">
      <c r="A923" s="1" t="s">
        <v>43</v>
      </c>
      <c r="B923" s="1" t="s">
        <v>12</v>
      </c>
      <c r="C923" t="e" vm="1116">
        <v>#VALUE!</v>
      </c>
      <c r="D923" cm="1">
        <f t="array" ref="D923">_FV(DT_정보[[#This Row],[DT_DATA]],"DTBASE.m_fAtkFactor",TRUE)</f>
        <v>0.7</v>
      </c>
      <c r="E923" t="str" cm="1">
        <f t="array" ref="E923">_FV(DT_정보[[#This Row],[DT_DATA]],"m_Condition")</f>
        <v/>
      </c>
    </row>
    <row r="924" spans="1:5" hidden="1" x14ac:dyDescent="0.3">
      <c r="A924" s="1" t="s">
        <v>260</v>
      </c>
      <c r="B924" s="1" t="s">
        <v>1</v>
      </c>
      <c r="C924" t="e" vm="1117">
        <v>#VALUE!</v>
      </c>
      <c r="D924" cm="1">
        <f t="array" ref="D924">_FV(DT_정보[[#This Row],[DT_DATA]],"DTBASE.m_fAtkFactor",TRUE)</f>
        <v>1</v>
      </c>
      <c r="E924" t="str" cm="1">
        <f t="array" ref="E924">_FV(DT_정보[[#This Row],[DT_DATA]],"m_Condition")</f>
        <v/>
      </c>
    </row>
    <row r="925" spans="1:5" hidden="1" x14ac:dyDescent="0.3">
      <c r="A925" s="1" t="s">
        <v>151</v>
      </c>
      <c r="B925" s="1" t="s">
        <v>22</v>
      </c>
      <c r="C925" t="e" vm="1118">
        <v>#VALUE!</v>
      </c>
      <c r="D925" cm="1">
        <f t="array" ref="D925">_FV(DT_정보[[#This Row],[DT_DATA]],"DTBASE.m_fAtkFactor",TRUE)</f>
        <v>0.2</v>
      </c>
      <c r="E925" t="str" cm="1">
        <f t="array" ref="E925">_FV(DT_정보[[#This Row],[DT_DATA]],"m_Condition")</f>
        <v>{'m_SkillStrID': 'NKM_UNIT_C_YG_HARIM_PASSIVE', 'm_SkillLevel': [1, 4]}</v>
      </c>
    </row>
    <row r="926" spans="1:5" hidden="1" x14ac:dyDescent="0.3">
      <c r="A926" s="1" t="s">
        <v>151</v>
      </c>
      <c r="B926" s="1" t="s">
        <v>22</v>
      </c>
      <c r="C926" t="e" vm="1119">
        <v>#VALUE!</v>
      </c>
      <c r="D926" cm="1">
        <f t="array" ref="D926">_FV(DT_정보[[#This Row],[DT_DATA]],"DTBASE.m_fAtkFactor",TRUE)</f>
        <v>0.2</v>
      </c>
      <c r="E926" t="str" cm="1">
        <f t="array" ref="E926">_FV(DT_정보[[#This Row],[DT_DATA]],"m_Condition")</f>
        <v>{'m_SkillStrID': 'NKM_UNIT_C_YG_HARIM_PASSIVE', 'm_SkillLevel': [5, 99]}</v>
      </c>
    </row>
    <row r="927" spans="1:5" hidden="1" x14ac:dyDescent="0.3">
      <c r="A927" s="1" t="s">
        <v>151</v>
      </c>
      <c r="B927" s="1" t="s">
        <v>23</v>
      </c>
      <c r="C927" t="e" vm="1120">
        <v>#VALUE!</v>
      </c>
      <c r="D927" cm="1">
        <f t="array" ref="D927">_FV(DT_정보[[#This Row],[DT_DATA]],"DTBASE.m_fAtkFactor",TRUE)</f>
        <v>0.2</v>
      </c>
      <c r="E927" t="str" cm="1">
        <f t="array" ref="E927">_FV(DT_정보[[#This Row],[DT_DATA]],"m_Condition")</f>
        <v>{'m_SkillStrID': 'NKM_UNIT_C_YG_HARIM_PASSIVE', 'm_SkillLevel': [1, 4]}</v>
      </c>
    </row>
    <row r="928" spans="1:5" hidden="1" x14ac:dyDescent="0.3">
      <c r="A928" s="1" t="s">
        <v>151</v>
      </c>
      <c r="B928" s="1" t="s">
        <v>23</v>
      </c>
      <c r="C928" t="e" vm="1121">
        <v>#VALUE!</v>
      </c>
      <c r="D928" cm="1">
        <f t="array" ref="D928">_FV(DT_정보[[#This Row],[DT_DATA]],"DTBASE.m_fAtkFactor",TRUE)</f>
        <v>0.2</v>
      </c>
      <c r="E928" t="str" cm="1">
        <f t="array" ref="E928">_FV(DT_정보[[#This Row],[DT_DATA]],"m_Condition")</f>
        <v>{'m_SkillStrID': 'NKM_UNIT_C_YG_HARIM_PASSIVE', 'm_SkillLevel': [5, 99]}</v>
      </c>
    </row>
    <row r="929" spans="1:5" hidden="1" x14ac:dyDescent="0.3">
      <c r="A929" s="1" t="s">
        <v>151</v>
      </c>
      <c r="B929" s="1" t="s">
        <v>14</v>
      </c>
      <c r="C929" t="e" vm="1122">
        <v>#VALUE!</v>
      </c>
      <c r="D929" cm="1">
        <f t="array" ref="D929">_FV(DT_정보[[#This Row],[DT_DATA]],"DTBASE.m_fAtkFactor",TRUE)</f>
        <v>0.65</v>
      </c>
      <c r="E929" t="str" cm="1">
        <f t="array" ref="E929">_FV(DT_정보[[#This Row],[DT_DATA]],"m_Condition")</f>
        <v>{'m_SkillStrID': 'NKM_UNIT_C_YG_HARIM_PASSIVE', 'm_SkillLevel': [1, 4]}</v>
      </c>
    </row>
    <row r="930" spans="1:5" hidden="1" x14ac:dyDescent="0.3">
      <c r="A930" s="1" t="s">
        <v>151</v>
      </c>
      <c r="B930" s="1" t="s">
        <v>14</v>
      </c>
      <c r="C930" t="e" vm="1123">
        <v>#VALUE!</v>
      </c>
      <c r="D930" cm="1">
        <f t="array" ref="D930">_FV(DT_정보[[#This Row],[DT_DATA]],"DTBASE.m_fAtkFactor",TRUE)</f>
        <v>0.65</v>
      </c>
      <c r="E930" t="str" cm="1">
        <f t="array" ref="E930">_FV(DT_정보[[#This Row],[DT_DATA]],"m_Condition")</f>
        <v>{'m_SkillStrID': 'NKM_UNIT_C_YG_HARIM_PASSIVE', 'm_SkillLevel': [1, 4]}</v>
      </c>
    </row>
    <row r="931" spans="1:5" hidden="1" x14ac:dyDescent="0.3">
      <c r="A931" s="1" t="s">
        <v>151</v>
      </c>
      <c r="B931" s="1" t="s">
        <v>14</v>
      </c>
      <c r="C931" t="e" vm="1124">
        <v>#VALUE!</v>
      </c>
      <c r="D931" cm="1">
        <f t="array" ref="D931">_FV(DT_정보[[#This Row],[DT_DATA]],"DTBASE.m_fAtkFactor",TRUE)</f>
        <v>0.65</v>
      </c>
      <c r="E931" t="str" cm="1">
        <f t="array" ref="E931">_FV(DT_정보[[#This Row],[DT_DATA]],"m_Condition")</f>
        <v>{'m_SkillStrID': 'NKM_UNIT_C_YG_HARIM_PASSIVE', 'm_SkillLevel': [5, 99]}</v>
      </c>
    </row>
    <row r="932" spans="1:5" hidden="1" x14ac:dyDescent="0.3">
      <c r="A932" s="1" t="s">
        <v>151</v>
      </c>
      <c r="B932" s="1" t="s">
        <v>14</v>
      </c>
      <c r="C932" t="e" vm="1125">
        <v>#VALUE!</v>
      </c>
      <c r="D932" cm="1">
        <f t="array" ref="D932">_FV(DT_정보[[#This Row],[DT_DATA]],"DTBASE.m_fAtkFactor",TRUE)</f>
        <v>0.65</v>
      </c>
      <c r="E932" t="str" cm="1">
        <f t="array" ref="E932">_FV(DT_정보[[#This Row],[DT_DATA]],"m_Condition")</f>
        <v>{'m_SkillStrID': 'NKM_UNIT_C_YG_HARIM_PASSIVE', 'm_SkillLevel': [5, 99]}</v>
      </c>
    </row>
    <row r="933" spans="1:5" hidden="1" x14ac:dyDescent="0.3">
      <c r="A933" s="1" t="s">
        <v>151</v>
      </c>
      <c r="B933" s="1" t="s">
        <v>2</v>
      </c>
      <c r="C933" t="e" vm="1126">
        <v>#VALUE!</v>
      </c>
      <c r="D933" cm="1">
        <f t="array" ref="D933">_FV(DT_정보[[#This Row],[DT_DATA]],"DTBASE.m_fAtkFactor",TRUE)</f>
        <v>0</v>
      </c>
      <c r="E933" t="str" cm="1">
        <f t="array" ref="E933">_FV(DT_정보[[#This Row],[DT_DATA]],"m_Condition")</f>
        <v/>
      </c>
    </row>
    <row r="934" spans="1:5" hidden="1" x14ac:dyDescent="0.3">
      <c r="A934" s="1" t="s">
        <v>151</v>
      </c>
      <c r="B934" s="1" t="s">
        <v>3</v>
      </c>
      <c r="C934" t="e" vm="1127">
        <v>#VALUE!</v>
      </c>
      <c r="D934" cm="1">
        <f t="array" ref="D934">_FV(DT_정보[[#This Row],[DT_DATA]],"DTBASE.m_fAtkFactor",TRUE)</f>
        <v>0.8</v>
      </c>
      <c r="E934" t="str" cm="1">
        <f t="array" ref="E934">_FV(DT_정보[[#This Row],[DT_DATA]],"m_Condition")</f>
        <v/>
      </c>
    </row>
    <row r="935" spans="1:5" hidden="1" x14ac:dyDescent="0.3">
      <c r="A935" s="1" t="s">
        <v>151</v>
      </c>
      <c r="B935" s="1" t="s">
        <v>3</v>
      </c>
      <c r="C935" t="e" vm="1128">
        <v>#VALUE!</v>
      </c>
      <c r="D935" cm="1">
        <f t="array" ref="D935">_FV(DT_정보[[#This Row],[DT_DATA]],"DTBASE.m_fAtkFactor",TRUE)</f>
        <v>0.8</v>
      </c>
      <c r="E935" t="str" cm="1">
        <f t="array" ref="E935">_FV(DT_정보[[#This Row],[DT_DATA]],"m_Condition")</f>
        <v/>
      </c>
    </row>
    <row r="936" spans="1:5" hidden="1" x14ac:dyDescent="0.3">
      <c r="A936" s="1" t="s">
        <v>151</v>
      </c>
      <c r="B936" s="1" t="s">
        <v>3</v>
      </c>
      <c r="C936" t="e" vm="1129">
        <v>#VALUE!</v>
      </c>
      <c r="D936" cm="1">
        <f t="array" ref="D936">_FV(DT_정보[[#This Row],[DT_DATA]],"DTBASE.m_fAtkFactor",TRUE)</f>
        <v>0.8</v>
      </c>
      <c r="E936" t="str" cm="1">
        <f t="array" ref="E936">_FV(DT_정보[[#This Row],[DT_DATA]],"m_Condition")</f>
        <v/>
      </c>
    </row>
    <row r="937" spans="1:5" hidden="1" x14ac:dyDescent="0.3">
      <c r="A937" s="1" t="s">
        <v>151</v>
      </c>
      <c r="B937" s="1" t="s">
        <v>3</v>
      </c>
      <c r="C937" t="e" vm="1130">
        <v>#VALUE!</v>
      </c>
      <c r="D937" cm="1">
        <f t="array" ref="D937">_FV(DT_정보[[#This Row],[DT_DATA]],"DTBASE.m_fAtkFactor",TRUE)</f>
        <v>0.8</v>
      </c>
      <c r="E937" t="str" cm="1">
        <f t="array" ref="E937">_FV(DT_정보[[#This Row],[DT_DATA]],"m_Condition")</f>
        <v/>
      </c>
    </row>
    <row r="938" spans="1:5" hidden="1" x14ac:dyDescent="0.3">
      <c r="A938" s="1" t="s">
        <v>152</v>
      </c>
      <c r="B938" s="1" t="s">
        <v>4</v>
      </c>
      <c r="C938" t="e" vm="1131">
        <v>#VALUE!</v>
      </c>
      <c r="D938" cm="1">
        <f t="array" ref="D938">_FV(DT_정보[[#This Row],[DT_DATA]],"DTBASE.m_fAtkFactor",TRUE)</f>
        <v>1</v>
      </c>
      <c r="E938" t="str" cm="1">
        <f t="array" ref="E938">_FV(DT_정보[[#This Row],[DT_DATA]],"m_Condition")</f>
        <v>{'m_SkillStrID': 'NKM_UNIT_C_YG_HOJIN_PASSIVE', 'm_SkillLevel': [1, 4]}</v>
      </c>
    </row>
    <row r="939" spans="1:5" hidden="1" x14ac:dyDescent="0.3">
      <c r="A939" s="1" t="s">
        <v>152</v>
      </c>
      <c r="B939" s="1" t="s">
        <v>4</v>
      </c>
      <c r="C939" t="e" vm="1132">
        <v>#VALUE!</v>
      </c>
      <c r="D939" cm="1">
        <f t="array" ref="D939">_FV(DT_정보[[#This Row],[DT_DATA]],"DTBASE.m_fAtkFactor",TRUE)</f>
        <v>1</v>
      </c>
      <c r="E939" t="str" cm="1">
        <f t="array" ref="E939">_FV(DT_정보[[#This Row],[DT_DATA]],"m_Condition")</f>
        <v>{'m_SkillStrID': 'NKM_UNIT_C_YG_HOJIN_PASSIVE', 'm_SkillLevel': [5, 99]}</v>
      </c>
    </row>
    <row r="940" spans="1:5" hidden="1" x14ac:dyDescent="0.3">
      <c r="A940" s="1" t="s">
        <v>152</v>
      </c>
      <c r="B940" s="1" t="s">
        <v>1</v>
      </c>
      <c r="C940" t="e" vm="1133">
        <v>#VALUE!</v>
      </c>
      <c r="D940" cm="1">
        <f t="array" ref="D940">_FV(DT_정보[[#This Row],[DT_DATA]],"DTBASE.m_fAtkFactor",TRUE)</f>
        <v>1</v>
      </c>
      <c r="E940" t="str" cm="1">
        <f t="array" ref="E940">_FV(DT_정보[[#This Row],[DT_DATA]],"m_Condition")</f>
        <v/>
      </c>
    </row>
    <row r="941" spans="1:5" hidden="1" x14ac:dyDescent="0.3">
      <c r="A941" s="1" t="s">
        <v>152</v>
      </c>
      <c r="B941" s="1" t="s">
        <v>9</v>
      </c>
      <c r="C941" t="e" vm="1134">
        <v>#VALUE!</v>
      </c>
      <c r="D941" cm="1">
        <f t="array" ref="D941">_FV(DT_정보[[#This Row],[DT_DATA]],"DTBASE.m_fAtkFactor",TRUE)</f>
        <v>1</v>
      </c>
      <c r="E941" t="str" cm="1">
        <f t="array" ref="E941">_FV(DT_정보[[#This Row],[DT_DATA]],"m_Condition")</f>
        <v/>
      </c>
    </row>
    <row r="942" spans="1:5" hidden="1" x14ac:dyDescent="0.3">
      <c r="A942" s="1" t="s">
        <v>152</v>
      </c>
      <c r="B942" s="1" t="s">
        <v>2</v>
      </c>
      <c r="C942" t="e" vm="1135">
        <v>#VALUE!</v>
      </c>
      <c r="D942" cm="1">
        <f t="array" ref="D942">_FV(DT_정보[[#This Row],[DT_DATA]],"DTBASE.m_fAtkFactor",TRUE)</f>
        <v>1.5</v>
      </c>
      <c r="E942" t="str" cm="1">
        <f t="array" ref="E942">_FV(DT_정보[[#This Row],[DT_DATA]],"m_Condition")</f>
        <v/>
      </c>
    </row>
    <row r="943" spans="1:5" hidden="1" x14ac:dyDescent="0.3">
      <c r="A943" s="1" t="s">
        <v>152</v>
      </c>
      <c r="B943" s="1" t="s">
        <v>3</v>
      </c>
      <c r="C943" t="e" vm="1136">
        <v>#VALUE!</v>
      </c>
      <c r="D943" cm="1">
        <f t="array" ref="D943">_FV(DT_정보[[#This Row],[DT_DATA]],"DTBASE.m_fAtkFactor",TRUE)</f>
        <v>0.6</v>
      </c>
      <c r="E943" t="str" cm="1">
        <f t="array" ref="E943">_FV(DT_정보[[#This Row],[DT_DATA]],"m_Condition")</f>
        <v/>
      </c>
    </row>
    <row r="944" spans="1:5" hidden="1" x14ac:dyDescent="0.3">
      <c r="A944" s="1" t="s">
        <v>152</v>
      </c>
      <c r="B944" s="1" t="s">
        <v>3</v>
      </c>
      <c r="C944" t="e" vm="1137">
        <v>#VALUE!</v>
      </c>
      <c r="D944" cm="1">
        <f t="array" ref="D944">_FV(DT_정보[[#This Row],[DT_DATA]],"DTBASE.m_fAtkFactor",TRUE)</f>
        <v>1.8</v>
      </c>
      <c r="E944" t="str" cm="1">
        <f t="array" ref="E944">_FV(DT_정보[[#This Row],[DT_DATA]],"m_Condition")</f>
        <v/>
      </c>
    </row>
    <row r="945" spans="1:5" hidden="1" x14ac:dyDescent="0.3">
      <c r="A945" s="1" t="s">
        <v>152</v>
      </c>
      <c r="B945" s="1" t="s">
        <v>3</v>
      </c>
      <c r="C945" t="e" vm="1138">
        <v>#VALUE!</v>
      </c>
      <c r="D945" cm="1">
        <f t="array" ref="D945">_FV(DT_정보[[#This Row],[DT_DATA]],"DTBASE.m_fAtkFactor",TRUE)</f>
        <v>0.6</v>
      </c>
      <c r="E945" t="str" cm="1">
        <f t="array" ref="E945">_FV(DT_정보[[#This Row],[DT_DATA]],"m_Condition")</f>
        <v/>
      </c>
    </row>
    <row r="946" spans="1:5" hidden="1" x14ac:dyDescent="0.3">
      <c r="A946" s="1" t="s">
        <v>153</v>
      </c>
      <c r="B946" s="1" t="s">
        <v>1</v>
      </c>
      <c r="C946" t="e" vm="1139">
        <v>#VALUE!</v>
      </c>
      <c r="D946" cm="1">
        <f t="array" ref="D946">_FV(DT_정보[[#This Row],[DT_DATA]],"DTBASE.m_fAtkFactor",TRUE)</f>
        <v>0.3</v>
      </c>
      <c r="E946" t="str" cm="1">
        <f t="array" ref="E946">_FV(DT_정보[[#This Row],[DT_DATA]],"m_Condition")</f>
        <v/>
      </c>
    </row>
    <row r="947" spans="1:5" hidden="1" x14ac:dyDescent="0.3">
      <c r="A947" s="1" t="s">
        <v>153</v>
      </c>
      <c r="B947" s="1" t="s">
        <v>1</v>
      </c>
      <c r="C947" t="e" vm="1140">
        <v>#VALUE!</v>
      </c>
      <c r="D947" cm="1">
        <f t="array" ref="D947">_FV(DT_정보[[#This Row],[DT_DATA]],"DTBASE.m_fAtkFactor",TRUE)</f>
        <v>0.8</v>
      </c>
      <c r="E947" t="str" cm="1">
        <f t="array" ref="E947">_FV(DT_정보[[#This Row],[DT_DATA]],"m_Condition")</f>
        <v/>
      </c>
    </row>
    <row r="948" spans="1:5" hidden="1" x14ac:dyDescent="0.3">
      <c r="A948" s="1" t="s">
        <v>153</v>
      </c>
      <c r="B948" s="1" t="s">
        <v>9</v>
      </c>
      <c r="C948" t="e" vm="1141">
        <v>#VALUE!</v>
      </c>
      <c r="D948" cm="1">
        <f t="array" ref="D948">_FV(DT_정보[[#This Row],[DT_DATA]],"DTBASE.m_fAtkFactor",TRUE)</f>
        <v>0.3</v>
      </c>
      <c r="E948" t="str" cm="1">
        <f t="array" ref="E948">_FV(DT_정보[[#This Row],[DT_DATA]],"m_Condition")</f>
        <v/>
      </c>
    </row>
    <row r="949" spans="1:5" hidden="1" x14ac:dyDescent="0.3">
      <c r="A949" s="1" t="s">
        <v>153</v>
      </c>
      <c r="B949" s="1" t="s">
        <v>9</v>
      </c>
      <c r="C949" t="e" vm="1142">
        <v>#VALUE!</v>
      </c>
      <c r="D949" cm="1">
        <f t="array" ref="D949">_FV(DT_정보[[#This Row],[DT_DATA]],"DTBASE.m_fAtkFactor",TRUE)</f>
        <v>0.8</v>
      </c>
      <c r="E949" t="str" cm="1">
        <f t="array" ref="E949">_FV(DT_정보[[#This Row],[DT_DATA]],"m_Condition")</f>
        <v/>
      </c>
    </row>
    <row r="950" spans="1:5" hidden="1" x14ac:dyDescent="0.3">
      <c r="A950" s="1" t="s">
        <v>153</v>
      </c>
      <c r="B950" s="1" t="s">
        <v>2</v>
      </c>
      <c r="C950" t="e" vm="1143">
        <v>#VALUE!</v>
      </c>
      <c r="D950" cm="1">
        <f t="array" ref="D950">_FV(DT_정보[[#This Row],[DT_DATA]],"DTBASE.m_fAtkFactor",TRUE)</f>
        <v>2.4</v>
      </c>
      <c r="E950" t="str" cm="1">
        <f t="array" ref="E950">_FV(DT_정보[[#This Row],[DT_DATA]],"m_Condition")</f>
        <v>{'m_SkillStrID': 'NKM_UNIT_C_YOO_MINA_SKILL', 'm_SkillLevel': [1, 4]}</v>
      </c>
    </row>
    <row r="951" spans="1:5" hidden="1" x14ac:dyDescent="0.3">
      <c r="A951" s="1" t="s">
        <v>153</v>
      </c>
      <c r="B951" s="1" t="s">
        <v>2</v>
      </c>
      <c r="C951" t="e" vm="1144">
        <v>#VALUE!</v>
      </c>
      <c r="D951" cm="1">
        <f t="array" ref="D951">_FV(DT_정보[[#This Row],[DT_DATA]],"DTBASE.m_fAtkFactor",TRUE)</f>
        <v>2.4</v>
      </c>
      <c r="E951" t="str" cm="1">
        <f t="array" ref="E951">_FV(DT_정보[[#This Row],[DT_DATA]],"m_Condition")</f>
        <v>{'m_SkillStrID': 'NKM_UNIT_C_YOO_MINA_SKILL', 'm_SkillLevel': [5, 99]}</v>
      </c>
    </row>
    <row r="952" spans="1:5" hidden="1" x14ac:dyDescent="0.3">
      <c r="A952" s="1" t="s">
        <v>153</v>
      </c>
      <c r="B952" s="1" t="s">
        <v>21</v>
      </c>
      <c r="C952" t="e" vm="1145">
        <v>#VALUE!</v>
      </c>
      <c r="D952" cm="1">
        <f t="array" ref="D952">_FV(DT_정보[[#This Row],[DT_DATA]],"DTBASE.m_fAtkFactor",TRUE)</f>
        <v>0.3</v>
      </c>
      <c r="E952" t="str" cm="1">
        <f t="array" ref="E952">_FV(DT_정보[[#This Row],[DT_DATA]],"m_Condition")</f>
        <v/>
      </c>
    </row>
    <row r="953" spans="1:5" hidden="1" x14ac:dyDescent="0.3">
      <c r="A953" s="1" t="s">
        <v>153</v>
      </c>
      <c r="B953" s="1" t="s">
        <v>21</v>
      </c>
      <c r="C953" t="e" vm="1146">
        <v>#VALUE!</v>
      </c>
      <c r="D953" cm="1">
        <f t="array" ref="D953">_FV(DT_정보[[#This Row],[DT_DATA]],"DTBASE.m_fAtkFactor",TRUE)</f>
        <v>0.8</v>
      </c>
      <c r="E953" t="str" cm="1">
        <f t="array" ref="E953">_FV(DT_정보[[#This Row],[DT_DATA]],"m_Condition")</f>
        <v/>
      </c>
    </row>
    <row r="954" spans="1:5" hidden="1" x14ac:dyDescent="0.3">
      <c r="A954" s="1" t="s">
        <v>153</v>
      </c>
      <c r="B954" s="1" t="s">
        <v>21</v>
      </c>
      <c r="C954" t="e" vm="1147">
        <v>#VALUE!</v>
      </c>
      <c r="D954" cm="1">
        <f t="array" ref="D954">_FV(DT_정보[[#This Row],[DT_DATA]],"DTBASE.m_fAtkFactor",TRUE)</f>
        <v>0.3</v>
      </c>
      <c r="E954" t="str" cm="1">
        <f t="array" ref="E954">_FV(DT_정보[[#This Row],[DT_DATA]],"m_Condition")</f>
        <v/>
      </c>
    </row>
    <row r="955" spans="1:5" hidden="1" x14ac:dyDescent="0.3">
      <c r="A955" s="1" t="s">
        <v>153</v>
      </c>
      <c r="B955" s="1" t="s">
        <v>21</v>
      </c>
      <c r="C955" t="e" vm="1148">
        <v>#VALUE!</v>
      </c>
      <c r="D955" cm="1">
        <f t="array" ref="D955">_FV(DT_정보[[#This Row],[DT_DATA]],"DTBASE.m_fAtkFactor",TRUE)</f>
        <v>0.3</v>
      </c>
      <c r="E955" t="str" cm="1">
        <f t="array" ref="E955">_FV(DT_정보[[#This Row],[DT_DATA]],"m_Condition")</f>
        <v/>
      </c>
    </row>
    <row r="956" spans="1:5" hidden="1" x14ac:dyDescent="0.3">
      <c r="A956" s="1" t="s">
        <v>153</v>
      </c>
      <c r="B956" s="1" t="s">
        <v>12</v>
      </c>
      <c r="C956" t="e" vm="1149">
        <v>#VALUE!</v>
      </c>
      <c r="D956" cm="1">
        <f t="array" ref="D956">_FV(DT_정보[[#This Row],[DT_DATA]],"DTBASE.m_fAtkFactor",TRUE)</f>
        <v>3.85</v>
      </c>
      <c r="E956" t="str" cm="1">
        <f t="array" ref="E956">_FV(DT_정보[[#This Row],[DT_DATA]],"m_Condition")</f>
        <v/>
      </c>
    </row>
    <row r="957" spans="1:5" hidden="1" x14ac:dyDescent="0.3">
      <c r="A957" s="1" t="s">
        <v>154</v>
      </c>
      <c r="B957" s="1" t="s">
        <v>1</v>
      </c>
      <c r="C957" t="e" vm="1150">
        <v>#VALUE!</v>
      </c>
      <c r="D957" cm="1">
        <f t="array" ref="D957">_FV(DT_정보[[#This Row],[DT_DATA]],"DTBASE.m_fAtkFactor",TRUE)</f>
        <v>0.3</v>
      </c>
      <c r="E957" t="str" cm="1">
        <f t="array" ref="E957">_FV(DT_정보[[#This Row],[DT_DATA]],"m_Condition")</f>
        <v/>
      </c>
    </row>
    <row r="958" spans="1:5" hidden="1" x14ac:dyDescent="0.3">
      <c r="A958" s="1" t="s">
        <v>154</v>
      </c>
      <c r="B958" s="1" t="s">
        <v>1</v>
      </c>
      <c r="C958" t="e" vm="1140">
        <v>#VALUE!</v>
      </c>
      <c r="D958" cm="1">
        <f t="array" ref="D958">_FV(DT_정보[[#This Row],[DT_DATA]],"DTBASE.m_fAtkFactor",TRUE)</f>
        <v>0.8</v>
      </c>
      <c r="E958" t="str" cm="1">
        <f t="array" ref="E958">_FV(DT_정보[[#This Row],[DT_DATA]],"m_Condition")</f>
        <v/>
      </c>
    </row>
    <row r="959" spans="1:5" hidden="1" x14ac:dyDescent="0.3">
      <c r="A959" s="1" t="s">
        <v>154</v>
      </c>
      <c r="B959" s="1" t="s">
        <v>1</v>
      </c>
      <c r="C959" t="e" vm="1151">
        <v>#VALUE!</v>
      </c>
      <c r="D959" cm="1">
        <f t="array" ref="D959">_FV(DT_정보[[#This Row],[DT_DATA]],"DTBASE.m_fAtkFactor",TRUE)</f>
        <v>0.3</v>
      </c>
      <c r="E959" t="str" cm="1">
        <f t="array" ref="E959">_FV(DT_정보[[#This Row],[DT_DATA]],"m_Condition")</f>
        <v/>
      </c>
    </row>
    <row r="960" spans="1:5" hidden="1" x14ac:dyDescent="0.3">
      <c r="A960" s="1" t="s">
        <v>154</v>
      </c>
      <c r="B960" s="1" t="s">
        <v>1</v>
      </c>
      <c r="C960" t="e" vm="1152">
        <v>#VALUE!</v>
      </c>
      <c r="D960" cm="1">
        <f t="array" ref="D960">_FV(DT_정보[[#This Row],[DT_DATA]],"DTBASE.m_fAtkFactor",TRUE)</f>
        <v>0.3</v>
      </c>
      <c r="E960" t="str" cm="1">
        <f t="array" ref="E960">_FV(DT_정보[[#This Row],[DT_DATA]],"m_Condition")</f>
        <v/>
      </c>
    </row>
    <row r="961" spans="1:5" hidden="1" x14ac:dyDescent="0.3">
      <c r="A961" s="1" t="s">
        <v>154</v>
      </c>
      <c r="B961" s="1" t="s">
        <v>9</v>
      </c>
      <c r="C961" t="e" vm="1153">
        <v>#VALUE!</v>
      </c>
      <c r="D961" cm="1">
        <f t="array" ref="D961">_FV(DT_정보[[#This Row],[DT_DATA]],"DTBASE.m_fAtkFactor",TRUE)</f>
        <v>0.3</v>
      </c>
      <c r="E961" t="str" cm="1">
        <f t="array" ref="E961">_FV(DT_정보[[#This Row],[DT_DATA]],"m_Condition")</f>
        <v/>
      </c>
    </row>
    <row r="962" spans="1:5" hidden="1" x14ac:dyDescent="0.3">
      <c r="A962" s="1" t="s">
        <v>154</v>
      </c>
      <c r="B962" s="1" t="s">
        <v>9</v>
      </c>
      <c r="C962" t="e" vm="1142">
        <v>#VALUE!</v>
      </c>
      <c r="D962" cm="1">
        <f t="array" ref="D962">_FV(DT_정보[[#This Row],[DT_DATA]],"DTBASE.m_fAtkFactor",TRUE)</f>
        <v>0.8</v>
      </c>
      <c r="E962" t="str" cm="1">
        <f t="array" ref="E962">_FV(DT_정보[[#This Row],[DT_DATA]],"m_Condition")</f>
        <v/>
      </c>
    </row>
    <row r="963" spans="1:5" hidden="1" x14ac:dyDescent="0.3">
      <c r="A963" s="1" t="s">
        <v>154</v>
      </c>
      <c r="B963" s="1" t="s">
        <v>9</v>
      </c>
      <c r="C963" t="e" vm="1154">
        <v>#VALUE!</v>
      </c>
      <c r="D963" cm="1">
        <f t="array" ref="D963">_FV(DT_정보[[#This Row],[DT_DATA]],"DTBASE.m_fAtkFactor",TRUE)</f>
        <v>0.3</v>
      </c>
      <c r="E963" t="str" cm="1">
        <f t="array" ref="E963">_FV(DT_정보[[#This Row],[DT_DATA]],"m_Condition")</f>
        <v/>
      </c>
    </row>
    <row r="964" spans="1:5" hidden="1" x14ac:dyDescent="0.3">
      <c r="A964" s="1" t="s">
        <v>154</v>
      </c>
      <c r="B964" s="1" t="s">
        <v>9</v>
      </c>
      <c r="C964" t="e" vm="1155">
        <v>#VALUE!</v>
      </c>
      <c r="D964" cm="1">
        <f t="array" ref="D964">_FV(DT_정보[[#This Row],[DT_DATA]],"DTBASE.m_fAtkFactor",TRUE)</f>
        <v>0.3</v>
      </c>
      <c r="E964" t="str" cm="1">
        <f t="array" ref="E964">_FV(DT_정보[[#This Row],[DT_DATA]],"m_Condition")</f>
        <v/>
      </c>
    </row>
    <row r="965" spans="1:5" hidden="1" x14ac:dyDescent="0.3">
      <c r="A965" s="1" t="s">
        <v>155</v>
      </c>
      <c r="B965" s="1" t="s">
        <v>1</v>
      </c>
      <c r="C965" t="e" vm="1150">
        <v>#VALUE!</v>
      </c>
      <c r="D965" cm="1">
        <f t="array" ref="D965">_FV(DT_정보[[#This Row],[DT_DATA]],"DTBASE.m_fAtkFactor",TRUE)</f>
        <v>0.3</v>
      </c>
      <c r="E965" t="str" cm="1">
        <f t="array" ref="E965">_FV(DT_정보[[#This Row],[DT_DATA]],"m_Condition")</f>
        <v/>
      </c>
    </row>
    <row r="966" spans="1:5" hidden="1" x14ac:dyDescent="0.3">
      <c r="A966" s="1" t="s">
        <v>155</v>
      </c>
      <c r="B966" s="1" t="s">
        <v>1</v>
      </c>
      <c r="C966" t="e" vm="1140">
        <v>#VALUE!</v>
      </c>
      <c r="D966" cm="1">
        <f t="array" ref="D966">_FV(DT_정보[[#This Row],[DT_DATA]],"DTBASE.m_fAtkFactor",TRUE)</f>
        <v>0.8</v>
      </c>
      <c r="E966" t="str" cm="1">
        <f t="array" ref="E966">_FV(DT_정보[[#This Row],[DT_DATA]],"m_Condition")</f>
        <v/>
      </c>
    </row>
    <row r="967" spans="1:5" hidden="1" x14ac:dyDescent="0.3">
      <c r="A967" s="1" t="s">
        <v>155</v>
      </c>
      <c r="B967" s="1" t="s">
        <v>1</v>
      </c>
      <c r="C967" t="e" vm="1151">
        <v>#VALUE!</v>
      </c>
      <c r="D967" cm="1">
        <f t="array" ref="D967">_FV(DT_정보[[#This Row],[DT_DATA]],"DTBASE.m_fAtkFactor",TRUE)</f>
        <v>0.3</v>
      </c>
      <c r="E967" t="str" cm="1">
        <f t="array" ref="E967">_FV(DT_정보[[#This Row],[DT_DATA]],"m_Condition")</f>
        <v/>
      </c>
    </row>
    <row r="968" spans="1:5" hidden="1" x14ac:dyDescent="0.3">
      <c r="A968" s="1" t="s">
        <v>155</v>
      </c>
      <c r="B968" s="1" t="s">
        <v>1</v>
      </c>
      <c r="C968" t="e" vm="1152">
        <v>#VALUE!</v>
      </c>
      <c r="D968" cm="1">
        <f t="array" ref="D968">_FV(DT_정보[[#This Row],[DT_DATA]],"DTBASE.m_fAtkFactor",TRUE)</f>
        <v>0.3</v>
      </c>
      <c r="E968" t="str" cm="1">
        <f t="array" ref="E968">_FV(DT_정보[[#This Row],[DT_DATA]],"m_Condition")</f>
        <v/>
      </c>
    </row>
    <row r="969" spans="1:5" hidden="1" x14ac:dyDescent="0.3">
      <c r="A969" s="1" t="s">
        <v>155</v>
      </c>
      <c r="B969" s="1" t="s">
        <v>9</v>
      </c>
      <c r="C969" t="e" vm="1153">
        <v>#VALUE!</v>
      </c>
      <c r="D969" cm="1">
        <f t="array" ref="D969">_FV(DT_정보[[#This Row],[DT_DATA]],"DTBASE.m_fAtkFactor",TRUE)</f>
        <v>0.3</v>
      </c>
      <c r="E969" t="str" cm="1">
        <f t="array" ref="E969">_FV(DT_정보[[#This Row],[DT_DATA]],"m_Condition")</f>
        <v/>
      </c>
    </row>
    <row r="970" spans="1:5" hidden="1" x14ac:dyDescent="0.3">
      <c r="A970" s="1" t="s">
        <v>155</v>
      </c>
      <c r="B970" s="1" t="s">
        <v>9</v>
      </c>
      <c r="C970" t="e" vm="1142">
        <v>#VALUE!</v>
      </c>
      <c r="D970" cm="1">
        <f t="array" ref="D970">_FV(DT_정보[[#This Row],[DT_DATA]],"DTBASE.m_fAtkFactor",TRUE)</f>
        <v>0.8</v>
      </c>
      <c r="E970" t="str" cm="1">
        <f t="array" ref="E970">_FV(DT_정보[[#This Row],[DT_DATA]],"m_Condition")</f>
        <v/>
      </c>
    </row>
    <row r="971" spans="1:5" hidden="1" x14ac:dyDescent="0.3">
      <c r="A971" s="1" t="s">
        <v>155</v>
      </c>
      <c r="B971" s="1" t="s">
        <v>9</v>
      </c>
      <c r="C971" t="e" vm="1154">
        <v>#VALUE!</v>
      </c>
      <c r="D971" cm="1">
        <f t="array" ref="D971">_FV(DT_정보[[#This Row],[DT_DATA]],"DTBASE.m_fAtkFactor",TRUE)</f>
        <v>0.3</v>
      </c>
      <c r="E971" t="str" cm="1">
        <f t="array" ref="E971">_FV(DT_정보[[#This Row],[DT_DATA]],"m_Condition")</f>
        <v/>
      </c>
    </row>
    <row r="972" spans="1:5" hidden="1" x14ac:dyDescent="0.3">
      <c r="A972" s="1" t="s">
        <v>155</v>
      </c>
      <c r="B972" s="1" t="s">
        <v>9</v>
      </c>
      <c r="C972" t="e" vm="1155">
        <v>#VALUE!</v>
      </c>
      <c r="D972" cm="1">
        <f t="array" ref="D972">_FV(DT_정보[[#This Row],[DT_DATA]],"DTBASE.m_fAtkFactor",TRUE)</f>
        <v>0.3</v>
      </c>
      <c r="E972" t="str" cm="1">
        <f t="array" ref="E972">_FV(DT_정보[[#This Row],[DT_DATA]],"m_Condition")</f>
        <v/>
      </c>
    </row>
    <row r="973" spans="1:5" hidden="1" x14ac:dyDescent="0.3">
      <c r="A973" s="1" t="s">
        <v>155</v>
      </c>
      <c r="B973" s="1" t="s">
        <v>2</v>
      </c>
      <c r="C973" t="e" vm="1143">
        <v>#VALUE!</v>
      </c>
      <c r="D973" cm="1">
        <f t="array" ref="D973">_FV(DT_정보[[#This Row],[DT_DATA]],"DTBASE.m_fAtkFactor",TRUE)</f>
        <v>2.4</v>
      </c>
      <c r="E973" t="str" cm="1">
        <f t="array" ref="E973">_FV(DT_정보[[#This Row],[DT_DATA]],"m_Condition")</f>
        <v>{'m_SkillStrID': 'NKM_UNIT_C_YOO_MINA_SKILL', 'm_SkillLevel': [1, 4]}</v>
      </c>
    </row>
    <row r="974" spans="1:5" hidden="1" x14ac:dyDescent="0.3">
      <c r="A974" s="1" t="s">
        <v>155</v>
      </c>
      <c r="B974" s="1" t="s">
        <v>2</v>
      </c>
      <c r="C974" t="e" vm="1144">
        <v>#VALUE!</v>
      </c>
      <c r="D974" cm="1">
        <f t="array" ref="D974">_FV(DT_정보[[#This Row],[DT_DATA]],"DTBASE.m_fAtkFactor",TRUE)</f>
        <v>2.4</v>
      </c>
      <c r="E974" t="str" cm="1">
        <f t="array" ref="E974">_FV(DT_정보[[#This Row],[DT_DATA]],"m_Condition")</f>
        <v>{'m_SkillStrID': 'NKM_UNIT_C_YOO_MINA_SKILL', 'm_SkillLevel': [5, 99]}</v>
      </c>
    </row>
    <row r="975" spans="1:5" hidden="1" x14ac:dyDescent="0.3">
      <c r="A975" s="1" t="s">
        <v>155</v>
      </c>
      <c r="B975" s="1" t="s">
        <v>21</v>
      </c>
      <c r="C975" t="e" vm="1145">
        <v>#VALUE!</v>
      </c>
      <c r="D975" cm="1">
        <f t="array" ref="D975">_FV(DT_정보[[#This Row],[DT_DATA]],"DTBASE.m_fAtkFactor",TRUE)</f>
        <v>0.3</v>
      </c>
      <c r="E975" t="str" cm="1">
        <f t="array" ref="E975">_FV(DT_정보[[#This Row],[DT_DATA]],"m_Condition")</f>
        <v/>
      </c>
    </row>
    <row r="976" spans="1:5" hidden="1" x14ac:dyDescent="0.3">
      <c r="A976" s="1" t="s">
        <v>155</v>
      </c>
      <c r="B976" s="1" t="s">
        <v>21</v>
      </c>
      <c r="C976" t="e" vm="1146">
        <v>#VALUE!</v>
      </c>
      <c r="D976" cm="1">
        <f t="array" ref="D976">_FV(DT_정보[[#This Row],[DT_DATA]],"DTBASE.m_fAtkFactor",TRUE)</f>
        <v>0.8</v>
      </c>
      <c r="E976" t="str" cm="1">
        <f t="array" ref="E976">_FV(DT_정보[[#This Row],[DT_DATA]],"m_Condition")</f>
        <v/>
      </c>
    </row>
    <row r="977" spans="1:5" hidden="1" x14ac:dyDescent="0.3">
      <c r="A977" s="1" t="s">
        <v>155</v>
      </c>
      <c r="B977" s="1" t="s">
        <v>21</v>
      </c>
      <c r="C977" t="e" vm="1147">
        <v>#VALUE!</v>
      </c>
      <c r="D977" cm="1">
        <f t="array" ref="D977">_FV(DT_정보[[#This Row],[DT_DATA]],"DTBASE.m_fAtkFactor",TRUE)</f>
        <v>0.3</v>
      </c>
      <c r="E977" t="str" cm="1">
        <f t="array" ref="E977">_FV(DT_정보[[#This Row],[DT_DATA]],"m_Condition")</f>
        <v/>
      </c>
    </row>
    <row r="978" spans="1:5" hidden="1" x14ac:dyDescent="0.3">
      <c r="A978" s="1" t="s">
        <v>155</v>
      </c>
      <c r="B978" s="1" t="s">
        <v>21</v>
      </c>
      <c r="C978" t="e" vm="1148">
        <v>#VALUE!</v>
      </c>
      <c r="D978" cm="1">
        <f t="array" ref="D978">_FV(DT_정보[[#This Row],[DT_DATA]],"DTBASE.m_fAtkFactor",TRUE)</f>
        <v>0.3</v>
      </c>
      <c r="E978" t="str" cm="1">
        <f t="array" ref="E978">_FV(DT_정보[[#This Row],[DT_DATA]],"m_Condition")</f>
        <v/>
      </c>
    </row>
    <row r="979" spans="1:5" hidden="1" x14ac:dyDescent="0.3">
      <c r="A979" s="1" t="s">
        <v>156</v>
      </c>
      <c r="B979" s="1" t="s">
        <v>1</v>
      </c>
      <c r="C979" t="e" vm="1156">
        <v>#VALUE!</v>
      </c>
      <c r="D979" cm="1">
        <f t="array" ref="D979">_FV(DT_정보[[#This Row],[DT_DATA]],"DTBASE.m_fAtkFactor",TRUE)</f>
        <v>1</v>
      </c>
      <c r="E979" t="str" cm="1">
        <f t="array" ref="E979">_FV(DT_정보[[#This Row],[DT_DATA]],"m_Condition")</f>
        <v/>
      </c>
    </row>
    <row r="980" spans="1:5" hidden="1" x14ac:dyDescent="0.3">
      <c r="A980" s="1" t="s">
        <v>156</v>
      </c>
      <c r="B980" s="1" t="s">
        <v>2</v>
      </c>
      <c r="C980" t="e" vm="1157">
        <v>#VALUE!</v>
      </c>
      <c r="D980" cm="1">
        <f t="array" ref="D980">_FV(DT_정보[[#This Row],[DT_DATA]],"DTBASE.m_fAtkFactor",TRUE)</f>
        <v>0</v>
      </c>
      <c r="E980" t="str" cm="1">
        <f t="array" ref="E980">_FV(DT_정보[[#This Row],[DT_DATA]],"m_Condition")</f>
        <v/>
      </c>
    </row>
    <row r="981" spans="1:5" hidden="1" x14ac:dyDescent="0.3">
      <c r="A981" s="1" t="s">
        <v>156</v>
      </c>
      <c r="B981" s="1" t="s">
        <v>2</v>
      </c>
      <c r="C981" t="e" vm="1158">
        <v>#VALUE!</v>
      </c>
      <c r="D981" cm="1">
        <f t="array" ref="D981">_FV(DT_정보[[#This Row],[DT_DATA]],"DTBASE.m_fAtkFactor",TRUE)</f>
        <v>1.8</v>
      </c>
      <c r="E981" t="str" cm="1">
        <f t="array" ref="E981">_FV(DT_정보[[#This Row],[DT_DATA]],"m_Condition")</f>
        <v/>
      </c>
    </row>
    <row r="982" spans="1:5" hidden="1" x14ac:dyDescent="0.3">
      <c r="A982" s="1" t="s">
        <v>157</v>
      </c>
      <c r="B982" s="1" t="s">
        <v>1</v>
      </c>
      <c r="C982" t="e" vm="1159">
        <v>#VALUE!</v>
      </c>
      <c r="D982" cm="1">
        <f t="array" ref="D982">_FV(DT_정보[[#This Row],[DT_DATA]],"DTBASE.m_fAtkFactor",TRUE)</f>
        <v>0.36699999999999999</v>
      </c>
      <c r="E982" t="str" cm="1">
        <f t="array" ref="E982">_FV(DT_정보[[#This Row],[DT_DATA]],"m_Condition")</f>
        <v>{'m_IgnoreBuffStrID': 'BUFF_CHARLOTTE_PASSIVE'}</v>
      </c>
    </row>
    <row r="983" spans="1:5" hidden="1" x14ac:dyDescent="0.3">
      <c r="A983" s="1" t="s">
        <v>157</v>
      </c>
      <c r="B983" s="1" t="s">
        <v>1</v>
      </c>
      <c r="C983" t="e" vm="1160">
        <v>#VALUE!</v>
      </c>
      <c r="D983" cm="1">
        <f t="array" ref="D983">_FV(DT_정보[[#This Row],[DT_DATA]],"DTBASE.m_fAtkFactor",TRUE)</f>
        <v>0.36699999999999999</v>
      </c>
      <c r="E983" t="str" cm="1">
        <f t="array" ref="E983">_FV(DT_정보[[#This Row],[DT_DATA]],"m_Condition")</f>
        <v>{'m_IgnoreBuffStrID': 'BUFF_CHARLOTTE_PASSIVE'}</v>
      </c>
    </row>
    <row r="984" spans="1:5" hidden="1" x14ac:dyDescent="0.3">
      <c r="A984" s="1" t="s">
        <v>157</v>
      </c>
      <c r="B984" s="1" t="s">
        <v>1</v>
      </c>
      <c r="C984" t="e" vm="1161">
        <v>#VALUE!</v>
      </c>
      <c r="D984" cm="1">
        <f t="array" ref="D984">_FV(DT_정보[[#This Row],[DT_DATA]],"DTBASE.m_fAtkFactor",TRUE)</f>
        <v>0.36699999999999999</v>
      </c>
      <c r="E984" t="str" cm="1">
        <f t="array" ref="E984">_FV(DT_정보[[#This Row],[DT_DATA]],"m_Condition")</f>
        <v>{'m_IgnoreBuffStrID': 'BUFF_CHARLOTTE_PASSIVE'}</v>
      </c>
    </row>
    <row r="985" spans="1:5" hidden="1" x14ac:dyDescent="0.3">
      <c r="A985" s="1" t="s">
        <v>157</v>
      </c>
      <c r="B985" s="1" t="s">
        <v>1</v>
      </c>
      <c r="C985" t="e" vm="1162">
        <v>#VALUE!</v>
      </c>
      <c r="D985" cm="1">
        <f t="array" ref="D985">_FV(DT_정보[[#This Row],[DT_DATA]],"DTBASE.m_fAtkFactor",TRUE)</f>
        <v>0.36699999999999999</v>
      </c>
      <c r="E985" t="str" cm="1">
        <f t="array" ref="E985">_FV(DT_정보[[#This Row],[DT_DATA]],"m_Condition")</f>
        <v>{'m_NeedBuffStrID': 'BUFF_CHARLOTTE_PASSIVE'}</v>
      </c>
    </row>
    <row r="986" spans="1:5" hidden="1" x14ac:dyDescent="0.3">
      <c r="A986" s="1" t="s">
        <v>157</v>
      </c>
      <c r="B986" s="1" t="s">
        <v>1</v>
      </c>
      <c r="C986" t="e" vm="1163">
        <v>#VALUE!</v>
      </c>
      <c r="D986" cm="1">
        <f t="array" ref="D986">_FV(DT_정보[[#This Row],[DT_DATA]],"DTBASE.m_fAtkFactor",TRUE)</f>
        <v>0.36699999999999999</v>
      </c>
      <c r="E986" t="str" cm="1">
        <f t="array" ref="E986">_FV(DT_정보[[#This Row],[DT_DATA]],"m_Condition")</f>
        <v>{'m_NeedBuffStrID': 'BUFF_CHARLOTTE_PASSIVE'}</v>
      </c>
    </row>
    <row r="987" spans="1:5" hidden="1" x14ac:dyDescent="0.3">
      <c r="A987" s="1" t="s">
        <v>157</v>
      </c>
      <c r="B987" s="1" t="s">
        <v>1</v>
      </c>
      <c r="C987" t="e" vm="1164">
        <v>#VALUE!</v>
      </c>
      <c r="D987" cm="1">
        <f t="array" ref="D987">_FV(DT_정보[[#This Row],[DT_DATA]],"DTBASE.m_fAtkFactor",TRUE)</f>
        <v>0.36699999999999999</v>
      </c>
      <c r="E987" t="str" cm="1">
        <f t="array" ref="E987">_FV(DT_정보[[#This Row],[DT_DATA]],"m_Condition")</f>
        <v>{'m_NeedBuffStrID': 'BUFF_CHARLOTTE_PASSIVE'}</v>
      </c>
    </row>
    <row r="988" spans="1:5" hidden="1" x14ac:dyDescent="0.3">
      <c r="A988" s="1" t="s">
        <v>157</v>
      </c>
      <c r="B988" s="1" t="s">
        <v>2</v>
      </c>
      <c r="C988" t="e" vm="1165">
        <v>#VALUE!</v>
      </c>
      <c r="D988" cm="1">
        <f t="array" ref="D988">_FV(DT_정보[[#This Row],[DT_DATA]],"DTBASE.m_fAtkFactor",TRUE)</f>
        <v>1.4</v>
      </c>
      <c r="E988" t="str" cm="1">
        <f t="array" ref="E988">_FV(DT_정보[[#This Row],[DT_DATA]],"m_Condition")</f>
        <v>{'m_IgnoreBuffStrID': 'BUFF_CHARLOTTE_PASSIVE'}</v>
      </c>
    </row>
    <row r="989" spans="1:5" hidden="1" x14ac:dyDescent="0.3">
      <c r="A989" s="1" t="s">
        <v>157</v>
      </c>
      <c r="B989" s="1" t="s">
        <v>2</v>
      </c>
      <c r="C989" t="e" vm="1166">
        <v>#VALUE!</v>
      </c>
      <c r="D989" cm="1">
        <f t="array" ref="D989">_FV(DT_정보[[#This Row],[DT_DATA]],"DTBASE.m_fAtkFactor",TRUE)</f>
        <v>1.4</v>
      </c>
      <c r="E989" t="str" cm="1">
        <f t="array" ref="E989">_FV(DT_정보[[#This Row],[DT_DATA]],"m_Condition")</f>
        <v>{'m_IgnoreBuffStrID': 'BUFF_CHARLOTTE_PASSIVE'}</v>
      </c>
    </row>
    <row r="990" spans="1:5" hidden="1" x14ac:dyDescent="0.3">
      <c r="A990" s="1" t="s">
        <v>157</v>
      </c>
      <c r="B990" s="1" t="s">
        <v>2</v>
      </c>
      <c r="C990" t="e" vm="1167">
        <v>#VALUE!</v>
      </c>
      <c r="D990" cm="1">
        <f t="array" ref="D990">_FV(DT_정보[[#This Row],[DT_DATA]],"DTBASE.m_fAtkFactor",TRUE)</f>
        <v>1.4</v>
      </c>
      <c r="E990" t="str" cm="1">
        <f t="array" ref="E990">_FV(DT_정보[[#This Row],[DT_DATA]],"m_Condition")</f>
        <v>{'m_NeedBuffStrID': 'BUFF_CHARLOTTE_PASSIVE'}</v>
      </c>
    </row>
    <row r="991" spans="1:5" hidden="1" x14ac:dyDescent="0.3">
      <c r="A991" s="1" t="s">
        <v>157</v>
      </c>
      <c r="B991" s="1" t="s">
        <v>2</v>
      </c>
      <c r="C991" t="e" vm="1168">
        <v>#VALUE!</v>
      </c>
      <c r="D991" cm="1">
        <f t="array" ref="D991">_FV(DT_정보[[#This Row],[DT_DATA]],"DTBASE.m_fAtkFactor",TRUE)</f>
        <v>1.4</v>
      </c>
      <c r="E991" t="str" cm="1">
        <f t="array" ref="E991">_FV(DT_정보[[#This Row],[DT_DATA]],"m_Condition")</f>
        <v>{'m_NeedBuffStrID': 'BUFF_CHARLOTTE_PASSIVE'}</v>
      </c>
    </row>
    <row r="992" spans="1:5" hidden="1" x14ac:dyDescent="0.3">
      <c r="A992" s="1" t="s">
        <v>157</v>
      </c>
      <c r="B992" s="1" t="s">
        <v>3</v>
      </c>
      <c r="C992" t="e" vm="1169">
        <v>#VALUE!</v>
      </c>
      <c r="D992" cm="1">
        <f t="array" ref="D992">_FV(DT_정보[[#This Row],[DT_DATA]],"DTBASE.m_fAtkFactor",TRUE)</f>
        <v>3.6</v>
      </c>
      <c r="E992" t="str" cm="1">
        <f t="array" ref="E992">_FV(DT_정보[[#This Row],[DT_DATA]],"m_Condition")</f>
        <v>{'m_IgnoreBuffStrID': 'BUFF_CHARLOTTE_PASSIVE'}</v>
      </c>
    </row>
    <row r="993" spans="1:5" hidden="1" x14ac:dyDescent="0.3">
      <c r="A993" s="1" t="s">
        <v>157</v>
      </c>
      <c r="B993" s="1" t="s">
        <v>3</v>
      </c>
      <c r="C993" t="e" vm="1170">
        <v>#VALUE!</v>
      </c>
      <c r="D993" cm="1">
        <f t="array" ref="D993">_FV(DT_정보[[#This Row],[DT_DATA]],"DTBASE.m_fAtkFactor",TRUE)</f>
        <v>3.6</v>
      </c>
      <c r="E993" t="str" cm="1">
        <f t="array" ref="E993">_FV(DT_정보[[#This Row],[DT_DATA]],"m_Condition")</f>
        <v>{'m_NeedBuffStrID': 'BUFF_CHARLOTTE_PASSIVE'}</v>
      </c>
    </row>
    <row r="994" spans="1:5" hidden="1" x14ac:dyDescent="0.3">
      <c r="A994" s="1" t="s">
        <v>158</v>
      </c>
      <c r="B994" s="1" t="s">
        <v>1</v>
      </c>
      <c r="C994" t="e" vm="1171">
        <v>#VALUE!</v>
      </c>
      <c r="D994" cm="1">
        <f t="array" ref="D994">_FV(DT_정보[[#This Row],[DT_DATA]],"DTBASE.m_fAtkFactor",TRUE)</f>
        <v>0.33</v>
      </c>
      <c r="E994" t="str" cm="1">
        <f t="array" ref="E994">_FV(DT_정보[[#This Row],[DT_DATA]],"m_Condition")</f>
        <v/>
      </c>
    </row>
    <row r="995" spans="1:5" hidden="1" x14ac:dyDescent="0.3">
      <c r="A995" s="1" t="s">
        <v>158</v>
      </c>
      <c r="B995" s="1" t="s">
        <v>1</v>
      </c>
      <c r="C995" t="e" vm="1172">
        <v>#VALUE!</v>
      </c>
      <c r="D995" cm="1">
        <f t="array" ref="D995">_FV(DT_정보[[#This Row],[DT_DATA]],"DTBASE.m_fAtkFactor",TRUE)</f>
        <v>0.33</v>
      </c>
      <c r="E995" t="str" cm="1">
        <f t="array" ref="E995">_FV(DT_정보[[#This Row],[DT_DATA]],"m_Condition")</f>
        <v/>
      </c>
    </row>
    <row r="996" spans="1:5" hidden="1" x14ac:dyDescent="0.3">
      <c r="A996" s="1" t="s">
        <v>158</v>
      </c>
      <c r="B996" s="1" t="s">
        <v>1</v>
      </c>
      <c r="C996" t="e" vm="1173">
        <v>#VALUE!</v>
      </c>
      <c r="D996" cm="1">
        <f t="array" ref="D996">_FV(DT_정보[[#This Row],[DT_DATA]],"DTBASE.m_fAtkFactor",TRUE)</f>
        <v>0.33</v>
      </c>
      <c r="E996" t="str" cm="1">
        <f t="array" ref="E996">_FV(DT_정보[[#This Row],[DT_DATA]],"m_Condition")</f>
        <v/>
      </c>
    </row>
    <row r="997" spans="1:5" hidden="1" x14ac:dyDescent="0.3">
      <c r="A997" s="1" t="s">
        <v>158</v>
      </c>
      <c r="B997" s="1" t="s">
        <v>2</v>
      </c>
      <c r="C997" t="e" vm="1174">
        <v>#VALUE!</v>
      </c>
      <c r="D997" cm="1">
        <f t="array" ref="D997">_FV(DT_정보[[#This Row],[DT_DATA]],"DTBASE.m_fAtkFactor",TRUE)</f>
        <v>0.4</v>
      </c>
      <c r="E997" t="str" cm="1">
        <f t="array" ref="E997">_FV(DT_정보[[#This Row],[DT_DATA]],"m_Condition")</f>
        <v/>
      </c>
    </row>
    <row r="998" spans="1:5" hidden="1" x14ac:dyDescent="0.3">
      <c r="A998" s="1" t="s">
        <v>158</v>
      </c>
      <c r="B998" s="1" t="s">
        <v>2</v>
      </c>
      <c r="C998" t="e" vm="1175">
        <v>#VALUE!</v>
      </c>
      <c r="D998" cm="1">
        <f t="array" ref="D998">_FV(DT_정보[[#This Row],[DT_DATA]],"DTBASE.m_fAtkFactor",TRUE)</f>
        <v>0.4</v>
      </c>
      <c r="E998" t="str" cm="1">
        <f t="array" ref="E998">_FV(DT_정보[[#This Row],[DT_DATA]],"m_Condition")</f>
        <v/>
      </c>
    </row>
    <row r="999" spans="1:5" hidden="1" x14ac:dyDescent="0.3">
      <c r="A999" s="1" t="s">
        <v>158</v>
      </c>
      <c r="B999" s="1" t="s">
        <v>2</v>
      </c>
      <c r="C999" t="e" vm="1176">
        <v>#VALUE!</v>
      </c>
      <c r="D999" cm="1">
        <f t="array" ref="D999">_FV(DT_정보[[#This Row],[DT_DATA]],"DTBASE.m_fAtkFactor",TRUE)</f>
        <v>0.4</v>
      </c>
      <c r="E999" t="str" cm="1">
        <f t="array" ref="E999">_FV(DT_정보[[#This Row],[DT_DATA]],"m_Condition")</f>
        <v/>
      </c>
    </row>
    <row r="1000" spans="1:5" hidden="1" x14ac:dyDescent="0.3">
      <c r="A1000" s="1" t="s">
        <v>158</v>
      </c>
      <c r="B1000" s="1" t="s">
        <v>2</v>
      </c>
      <c r="C1000" t="e" vm="1177">
        <v>#VALUE!</v>
      </c>
      <c r="D1000" cm="1">
        <f t="array" ref="D1000">_FV(DT_정보[[#This Row],[DT_DATA]],"DTBASE.m_fAtkFactor",TRUE)</f>
        <v>0.4</v>
      </c>
      <c r="E1000" t="str" cm="1">
        <f t="array" ref="E1000">_FV(DT_정보[[#This Row],[DT_DATA]],"m_Condition")</f>
        <v/>
      </c>
    </row>
    <row r="1001" spans="1:5" hidden="1" x14ac:dyDescent="0.3">
      <c r="A1001" s="1" t="s">
        <v>158</v>
      </c>
      <c r="B1001" s="1" t="s">
        <v>2</v>
      </c>
      <c r="C1001" t="e" vm="1178">
        <v>#VALUE!</v>
      </c>
      <c r="D1001" cm="1">
        <f t="array" ref="D1001">_FV(DT_정보[[#This Row],[DT_DATA]],"DTBASE.m_fAtkFactor",TRUE)</f>
        <v>0.4</v>
      </c>
      <c r="E1001" t="str" cm="1">
        <f t="array" ref="E1001">_FV(DT_정보[[#This Row],[DT_DATA]],"m_Condition")</f>
        <v/>
      </c>
    </row>
    <row r="1002" spans="1:5" hidden="1" x14ac:dyDescent="0.3">
      <c r="A1002" s="1" t="s">
        <v>158</v>
      </c>
      <c r="B1002" s="1" t="s">
        <v>2</v>
      </c>
      <c r="C1002" t="e" vm="1179">
        <v>#VALUE!</v>
      </c>
      <c r="D1002" cm="1">
        <f t="array" ref="D1002">_FV(DT_정보[[#This Row],[DT_DATA]],"DTBASE.m_fAtkFactor",TRUE)</f>
        <v>0.4</v>
      </c>
      <c r="E1002" t="str" cm="1">
        <f t="array" ref="E1002">_FV(DT_정보[[#This Row],[DT_DATA]],"m_Condition")</f>
        <v/>
      </c>
    </row>
    <row r="1003" spans="1:5" hidden="1" x14ac:dyDescent="0.3">
      <c r="A1003" s="1" t="s">
        <v>158</v>
      </c>
      <c r="B1003" s="1" t="s">
        <v>12</v>
      </c>
      <c r="C1003" t="e" vm="1180">
        <v>#VALUE!</v>
      </c>
      <c r="D1003" cm="1">
        <f t="array" ref="D1003">_FV(DT_정보[[#This Row],[DT_DATA]],"DTBASE.m_fAtkFactor",TRUE)</f>
        <v>4</v>
      </c>
      <c r="E1003" t="str" cm="1">
        <f t="array" ref="E1003">_FV(DT_정보[[#This Row],[DT_DATA]],"m_Condition")</f>
        <v/>
      </c>
    </row>
    <row r="1004" spans="1:5" hidden="1" x14ac:dyDescent="0.3">
      <c r="A1004" s="1" t="s">
        <v>159</v>
      </c>
      <c r="B1004" s="1" t="s">
        <v>5</v>
      </c>
      <c r="C1004" t="e" vm="1181">
        <v>#VALUE!</v>
      </c>
      <c r="D1004" cm="1">
        <f t="array" ref="D1004">_FV(DT_정보[[#This Row],[DT_DATA]],"DTBASE.m_fAtkFactor",TRUE)</f>
        <v>0.3</v>
      </c>
      <c r="E1004" t="str" cm="1">
        <f t="array" ref="E1004">_FV(DT_정보[[#This Row],[DT_DATA]],"m_Condition")</f>
        <v/>
      </c>
    </row>
    <row r="1005" spans="1:5" hidden="1" x14ac:dyDescent="0.3">
      <c r="A1005" s="1" t="s">
        <v>159</v>
      </c>
      <c r="B1005" s="1" t="s">
        <v>1</v>
      </c>
      <c r="C1005" t="e" vm="1182">
        <v>#VALUE!</v>
      </c>
      <c r="D1005" cm="1">
        <f t="array" ref="D1005">_FV(DT_정보[[#This Row],[DT_DATA]],"DTBASE.m_fAtkFactor",TRUE)</f>
        <v>0.5</v>
      </c>
      <c r="E1005" t="str" cm="1">
        <f t="array" ref="E1005">_FV(DT_정보[[#This Row],[DT_DATA]],"m_Condition")</f>
        <v/>
      </c>
    </row>
    <row r="1006" spans="1:5" hidden="1" x14ac:dyDescent="0.3">
      <c r="A1006" s="1" t="s">
        <v>159</v>
      </c>
      <c r="B1006" s="1" t="s">
        <v>1</v>
      </c>
      <c r="C1006" t="e" vm="1183">
        <v>#VALUE!</v>
      </c>
      <c r="D1006" cm="1">
        <f t="array" ref="D1006">_FV(DT_정보[[#This Row],[DT_DATA]],"DTBASE.m_fAtkFactor",TRUE)</f>
        <v>0.5</v>
      </c>
      <c r="E1006" t="str" cm="1">
        <f t="array" ref="E1006">_FV(DT_정보[[#This Row],[DT_DATA]],"m_Condition")</f>
        <v/>
      </c>
    </row>
    <row r="1007" spans="1:5" hidden="1" x14ac:dyDescent="0.3">
      <c r="A1007" s="1" t="s">
        <v>159</v>
      </c>
      <c r="B1007" s="1" t="s">
        <v>2</v>
      </c>
      <c r="C1007" t="e" vm="1184">
        <v>#VALUE!</v>
      </c>
      <c r="D1007" cm="1">
        <f t="array" ref="D1007">_FV(DT_정보[[#This Row],[DT_DATA]],"DTBASE.m_fAtkFactor",TRUE)</f>
        <v>1</v>
      </c>
      <c r="E1007" t="str" cm="1">
        <f t="array" ref="E1007">_FV(DT_정보[[#This Row],[DT_DATA]],"m_Condition")</f>
        <v/>
      </c>
    </row>
    <row r="1008" spans="1:5" hidden="1" x14ac:dyDescent="0.3">
      <c r="A1008" s="1" t="s">
        <v>159</v>
      </c>
      <c r="B1008" s="1" t="s">
        <v>12</v>
      </c>
      <c r="C1008" t="e" vm="1185">
        <v>#VALUE!</v>
      </c>
      <c r="D1008" cm="1">
        <f t="array" ref="D1008">_FV(DT_정보[[#This Row],[DT_DATA]],"DTBASE.m_fAtkFactor",TRUE)</f>
        <v>1</v>
      </c>
      <c r="E1008" t="str" cm="1">
        <f t="array" ref="E1008">_FV(DT_정보[[#This Row],[DT_DATA]],"m_Condition")</f>
        <v/>
      </c>
    </row>
    <row r="1009" spans="1:5" hidden="1" x14ac:dyDescent="0.3">
      <c r="A1009" s="1" t="s">
        <v>160</v>
      </c>
      <c r="B1009" s="1" t="s">
        <v>1</v>
      </c>
      <c r="C1009" t="e" vm="1186">
        <v>#VALUE!</v>
      </c>
      <c r="D1009" cm="1">
        <f t="array" ref="D1009">_FV(DT_정보[[#This Row],[DT_DATA]],"DTBASE.m_fAtkFactor",TRUE)</f>
        <v>1</v>
      </c>
      <c r="E1009" t="str" cm="1">
        <f t="array" ref="E1009">_FV(DT_정보[[#This Row],[DT_DATA]],"m_Condition")</f>
        <v/>
      </c>
    </row>
    <row r="1010" spans="1:5" hidden="1" x14ac:dyDescent="0.3">
      <c r="A1010" s="1" t="s">
        <v>160</v>
      </c>
      <c r="B1010" s="1" t="s">
        <v>9</v>
      </c>
      <c r="C1010" t="e" vm="1187">
        <v>#VALUE!</v>
      </c>
      <c r="D1010" cm="1">
        <f t="array" ref="D1010">_FV(DT_정보[[#This Row],[DT_DATA]],"DTBASE.m_fAtkFactor",TRUE)</f>
        <v>1</v>
      </c>
      <c r="E1010" t="str" cm="1">
        <f t="array" ref="E1010">_FV(DT_정보[[#This Row],[DT_DATA]],"m_Condition")</f>
        <v/>
      </c>
    </row>
    <row r="1011" spans="1:5" hidden="1" x14ac:dyDescent="0.3">
      <c r="A1011" s="1" t="s">
        <v>160</v>
      </c>
      <c r="B1011" s="1" t="s">
        <v>4</v>
      </c>
      <c r="C1011" t="e" vm="1188">
        <v>#VALUE!</v>
      </c>
      <c r="D1011" cm="1">
        <f t="array" ref="D1011">_FV(DT_정보[[#This Row],[DT_DATA]],"DTBASE.m_fAtkFactor",TRUE)</f>
        <v>2.2000000000000002</v>
      </c>
      <c r="E1011" t="str" cm="1">
        <f t="array" ref="E1011">_FV(DT_정보[[#This Row],[DT_DATA]],"m_Condition")</f>
        <v/>
      </c>
    </row>
    <row r="1012" spans="1:5" hidden="1" x14ac:dyDescent="0.3">
      <c r="A1012" s="1" t="s">
        <v>160</v>
      </c>
      <c r="B1012" s="1" t="s">
        <v>2</v>
      </c>
      <c r="C1012" t="e" vm="1189">
        <v>#VALUE!</v>
      </c>
      <c r="D1012" cm="1">
        <f t="array" ref="D1012">_FV(DT_정보[[#This Row],[DT_DATA]],"DTBASE.m_fAtkFactor",TRUE)</f>
        <v>1.8</v>
      </c>
      <c r="E1012" t="str" cm="1">
        <f t="array" ref="E1012">_FV(DT_정보[[#This Row],[DT_DATA]],"m_Condition")</f>
        <v/>
      </c>
    </row>
    <row r="1013" spans="1:5" hidden="1" x14ac:dyDescent="0.3">
      <c r="A1013" s="1" t="s">
        <v>160</v>
      </c>
      <c r="B1013" s="1" t="s">
        <v>3</v>
      </c>
      <c r="C1013" t="e" vm="1190">
        <v>#VALUE!</v>
      </c>
      <c r="D1013" cm="1">
        <f t="array" ref="D1013">_FV(DT_정보[[#This Row],[DT_DATA]],"DTBASE.m_fAtkFactor",TRUE)</f>
        <v>3</v>
      </c>
      <c r="E1013" t="str" cm="1">
        <f t="array" ref="E1013">_FV(DT_정보[[#This Row],[DT_DATA]],"m_Condition")</f>
        <v>{'m_SkillStrID': 'NKM_UNIT_C_ZODIAC_YANG_HANSOL_PASSIVE', 'm_SkillLevel': [1, 4]}</v>
      </c>
    </row>
    <row r="1014" spans="1:5" hidden="1" x14ac:dyDescent="0.3">
      <c r="A1014" s="1" t="s">
        <v>160</v>
      </c>
      <c r="B1014" s="1" t="s">
        <v>3</v>
      </c>
      <c r="C1014" t="e" vm="1191">
        <v>#VALUE!</v>
      </c>
      <c r="D1014" cm="1">
        <f t="array" ref="D1014">_FV(DT_정보[[#This Row],[DT_DATA]],"DTBASE.m_fAtkFactor",TRUE)</f>
        <v>3</v>
      </c>
      <c r="E1014" t="str" cm="1">
        <f t="array" ref="E1014">_FV(DT_정보[[#This Row],[DT_DATA]],"m_Condition")</f>
        <v>{'m_SkillStrID': 'NKM_UNIT_C_ZODIAC_YANG_HANSOL_PASSIVE', 'm_SkillLevel': [5, 99]}</v>
      </c>
    </row>
    <row r="1015" spans="1:5" hidden="1" x14ac:dyDescent="0.3">
      <c r="A1015" s="1" t="s">
        <v>161</v>
      </c>
      <c r="B1015" s="1" t="s">
        <v>1</v>
      </c>
      <c r="C1015" t="e" vm="1192">
        <v>#VALUE!</v>
      </c>
      <c r="D1015" cm="1">
        <f t="array" ref="D1015">_FV(DT_정보[[#This Row],[DT_DATA]],"DTBASE.m_fAtkFactor",TRUE)</f>
        <v>1</v>
      </c>
      <c r="E1015" t="str" cm="1">
        <f t="array" ref="E1015">_FV(DT_정보[[#This Row],[DT_DATA]],"m_Condition")</f>
        <v/>
      </c>
    </row>
    <row r="1016" spans="1:5" hidden="1" x14ac:dyDescent="0.3">
      <c r="A1016" s="1" t="s">
        <v>161</v>
      </c>
      <c r="B1016" s="1" t="s">
        <v>9</v>
      </c>
      <c r="C1016" t="e" vm="1193">
        <v>#VALUE!</v>
      </c>
      <c r="D1016" cm="1">
        <f t="array" ref="D1016">_FV(DT_정보[[#This Row],[DT_DATA]],"DTBASE.m_fAtkFactor",TRUE)</f>
        <v>1</v>
      </c>
      <c r="E1016" t="str" cm="1">
        <f t="array" ref="E1016">_FV(DT_정보[[#This Row],[DT_DATA]],"m_Condition")</f>
        <v/>
      </c>
    </row>
    <row r="1017" spans="1:5" hidden="1" x14ac:dyDescent="0.3">
      <c r="A1017" s="1" t="s">
        <v>161</v>
      </c>
      <c r="B1017" s="1" t="s">
        <v>4</v>
      </c>
      <c r="C1017" t="e" vm="1194">
        <v>#VALUE!</v>
      </c>
      <c r="D1017" cm="1">
        <f t="array" ref="D1017">_FV(DT_정보[[#This Row],[DT_DATA]],"DTBASE.m_fAtkFactor",TRUE)</f>
        <v>1.75</v>
      </c>
      <c r="E1017" t="str" cm="1">
        <f t="array" ref="E1017">_FV(DT_정보[[#This Row],[DT_DATA]],"m_Condition")</f>
        <v/>
      </c>
    </row>
    <row r="1018" spans="1:5" hidden="1" x14ac:dyDescent="0.3">
      <c r="A1018" s="1" t="s">
        <v>161</v>
      </c>
      <c r="B1018" s="1" t="s">
        <v>4</v>
      </c>
      <c r="C1018" t="e" vm="1194">
        <v>#VALUE!</v>
      </c>
      <c r="D1018" cm="1">
        <f t="array" ref="D1018">_FV(DT_정보[[#This Row],[DT_DATA]],"DTBASE.m_fAtkFactor",TRUE)</f>
        <v>1.75</v>
      </c>
      <c r="E1018" t="str" cm="1">
        <f t="array" ref="E1018">_FV(DT_정보[[#This Row],[DT_DATA]],"m_Condition")</f>
        <v/>
      </c>
    </row>
    <row r="1019" spans="1:5" hidden="1" x14ac:dyDescent="0.3">
      <c r="A1019" s="1" t="s">
        <v>161</v>
      </c>
      <c r="B1019" s="1" t="s">
        <v>4</v>
      </c>
      <c r="C1019" t="e" vm="1194">
        <v>#VALUE!</v>
      </c>
      <c r="D1019" cm="1">
        <f t="array" ref="D1019">_FV(DT_정보[[#This Row],[DT_DATA]],"DTBASE.m_fAtkFactor",TRUE)</f>
        <v>1.75</v>
      </c>
      <c r="E1019" t="str" cm="1">
        <f t="array" ref="E1019">_FV(DT_정보[[#This Row],[DT_DATA]],"m_Condition")</f>
        <v/>
      </c>
    </row>
    <row r="1020" spans="1:5" hidden="1" x14ac:dyDescent="0.3">
      <c r="A1020" s="1" t="s">
        <v>161</v>
      </c>
      <c r="B1020" s="1" t="s">
        <v>4</v>
      </c>
      <c r="C1020" t="e" vm="1194">
        <v>#VALUE!</v>
      </c>
      <c r="D1020" cm="1">
        <f t="array" ref="D1020">_FV(DT_정보[[#This Row],[DT_DATA]],"DTBASE.m_fAtkFactor",TRUE)</f>
        <v>1.75</v>
      </c>
      <c r="E1020" t="str" cm="1">
        <f t="array" ref="E1020">_FV(DT_정보[[#This Row],[DT_DATA]],"m_Condition")</f>
        <v/>
      </c>
    </row>
    <row r="1021" spans="1:5" hidden="1" x14ac:dyDescent="0.3">
      <c r="A1021" s="1" t="s">
        <v>161</v>
      </c>
      <c r="B1021" s="1" t="s">
        <v>2</v>
      </c>
      <c r="C1021" t="e" vm="1195">
        <v>#VALUE!</v>
      </c>
      <c r="D1021" cm="1">
        <f t="array" ref="D1021">_FV(DT_정보[[#This Row],[DT_DATA]],"DTBASE.m_fAtkFactor",TRUE)</f>
        <v>2.75</v>
      </c>
      <c r="E1021" t="str" cm="1">
        <f t="array" ref="E1021">_FV(DT_정보[[#This Row],[DT_DATA]],"m_Condition")</f>
        <v/>
      </c>
    </row>
    <row r="1022" spans="1:5" hidden="1" x14ac:dyDescent="0.3">
      <c r="A1022" s="1" t="s">
        <v>161</v>
      </c>
      <c r="B1022" s="1" t="s">
        <v>2</v>
      </c>
      <c r="C1022" t="e" vm="1195">
        <v>#VALUE!</v>
      </c>
      <c r="D1022" cm="1">
        <f t="array" ref="D1022">_FV(DT_정보[[#This Row],[DT_DATA]],"DTBASE.m_fAtkFactor",TRUE)</f>
        <v>2.75</v>
      </c>
      <c r="E1022" t="str" cm="1">
        <f t="array" ref="E1022">_FV(DT_정보[[#This Row],[DT_DATA]],"m_Condition")</f>
        <v/>
      </c>
    </row>
    <row r="1023" spans="1:5" hidden="1" x14ac:dyDescent="0.3">
      <c r="A1023" s="1" t="s">
        <v>161</v>
      </c>
      <c r="B1023" s="1" t="s">
        <v>2</v>
      </c>
      <c r="C1023" t="e" vm="1195">
        <v>#VALUE!</v>
      </c>
      <c r="D1023" cm="1">
        <f t="array" ref="D1023">_FV(DT_정보[[#This Row],[DT_DATA]],"DTBASE.m_fAtkFactor",TRUE)</f>
        <v>2.75</v>
      </c>
      <c r="E1023" t="str" cm="1">
        <f t="array" ref="E1023">_FV(DT_정보[[#This Row],[DT_DATA]],"m_Condition")</f>
        <v/>
      </c>
    </row>
    <row r="1024" spans="1:5" hidden="1" x14ac:dyDescent="0.3">
      <c r="A1024" s="1" t="s">
        <v>161</v>
      </c>
      <c r="B1024" s="1" t="s">
        <v>2</v>
      </c>
      <c r="C1024" t="e" vm="1195">
        <v>#VALUE!</v>
      </c>
      <c r="D1024" cm="1">
        <f t="array" ref="D1024">_FV(DT_정보[[#This Row],[DT_DATA]],"DTBASE.m_fAtkFactor",TRUE)</f>
        <v>2.75</v>
      </c>
      <c r="E1024" t="str" cm="1">
        <f t="array" ref="E1024">_FV(DT_정보[[#This Row],[DT_DATA]],"m_Condition")</f>
        <v/>
      </c>
    </row>
    <row r="1025" spans="1:5" hidden="1" x14ac:dyDescent="0.3">
      <c r="A1025" s="1" t="s">
        <v>161</v>
      </c>
      <c r="B1025" s="1" t="s">
        <v>2</v>
      </c>
      <c r="C1025" t="e" vm="1195">
        <v>#VALUE!</v>
      </c>
      <c r="D1025" cm="1">
        <f t="array" ref="D1025">_FV(DT_정보[[#This Row],[DT_DATA]],"DTBASE.m_fAtkFactor",TRUE)</f>
        <v>2.75</v>
      </c>
      <c r="E1025" t="str" cm="1">
        <f t="array" ref="E1025">_FV(DT_정보[[#This Row],[DT_DATA]],"m_Condition")</f>
        <v/>
      </c>
    </row>
    <row r="1026" spans="1:5" hidden="1" x14ac:dyDescent="0.3">
      <c r="A1026" s="1" t="s">
        <v>161</v>
      </c>
      <c r="B1026" s="1" t="s">
        <v>2</v>
      </c>
      <c r="C1026" t="e" vm="1195">
        <v>#VALUE!</v>
      </c>
      <c r="D1026" cm="1">
        <f t="array" ref="D1026">_FV(DT_정보[[#This Row],[DT_DATA]],"DTBASE.m_fAtkFactor",TRUE)</f>
        <v>2.75</v>
      </c>
      <c r="E1026" t="str" cm="1">
        <f t="array" ref="E1026">_FV(DT_정보[[#This Row],[DT_DATA]],"m_Condition")</f>
        <v/>
      </c>
    </row>
    <row r="1027" spans="1:5" hidden="1" x14ac:dyDescent="0.3">
      <c r="A1027" s="1" t="s">
        <v>161</v>
      </c>
      <c r="B1027" s="1" t="s">
        <v>2</v>
      </c>
      <c r="C1027" t="e" vm="1195">
        <v>#VALUE!</v>
      </c>
      <c r="D1027" cm="1">
        <f t="array" ref="D1027">_FV(DT_정보[[#This Row],[DT_DATA]],"DTBASE.m_fAtkFactor",TRUE)</f>
        <v>2.75</v>
      </c>
      <c r="E1027" t="str" cm="1">
        <f t="array" ref="E1027">_FV(DT_정보[[#This Row],[DT_DATA]],"m_Condition")</f>
        <v/>
      </c>
    </row>
    <row r="1028" spans="1:5" hidden="1" x14ac:dyDescent="0.3">
      <c r="A1028" s="1" t="s">
        <v>161</v>
      </c>
      <c r="B1028" s="1" t="s">
        <v>2</v>
      </c>
      <c r="C1028" t="e" vm="1195">
        <v>#VALUE!</v>
      </c>
      <c r="D1028" cm="1">
        <f t="array" ref="D1028">_FV(DT_정보[[#This Row],[DT_DATA]],"DTBASE.m_fAtkFactor",TRUE)</f>
        <v>2.75</v>
      </c>
      <c r="E1028" t="str" cm="1">
        <f t="array" ref="E1028">_FV(DT_정보[[#This Row],[DT_DATA]],"m_Condition")</f>
        <v/>
      </c>
    </row>
    <row r="1029" spans="1:5" hidden="1" x14ac:dyDescent="0.3">
      <c r="A1029" s="1" t="s">
        <v>162</v>
      </c>
      <c r="B1029" s="1" t="s">
        <v>1</v>
      </c>
      <c r="C1029" t="e" vm="1196">
        <v>#VALUE!</v>
      </c>
      <c r="D1029" cm="1">
        <f t="array" ref="D1029">_FV(DT_정보[[#This Row],[DT_DATA]],"DTBASE.m_fAtkFactor",TRUE)</f>
        <v>0.5</v>
      </c>
      <c r="E1029" t="str" cm="1">
        <f t="array" ref="E1029">_FV(DT_정보[[#This Row],[DT_DATA]],"m_Condition")</f>
        <v/>
      </c>
    </row>
    <row r="1030" spans="1:5" hidden="1" x14ac:dyDescent="0.3">
      <c r="A1030" s="1" t="s">
        <v>162</v>
      </c>
      <c r="B1030" s="1" t="s">
        <v>1</v>
      </c>
      <c r="C1030" t="e" vm="1197">
        <v>#VALUE!</v>
      </c>
      <c r="D1030" cm="1">
        <f t="array" ref="D1030">_FV(DT_정보[[#This Row],[DT_DATA]],"DTBASE.m_fAtkFactor",TRUE)</f>
        <v>0.5</v>
      </c>
      <c r="E1030" t="str" cm="1">
        <f t="array" ref="E1030">_FV(DT_정보[[#This Row],[DT_DATA]],"m_Condition")</f>
        <v/>
      </c>
    </row>
    <row r="1031" spans="1:5" hidden="1" x14ac:dyDescent="0.3">
      <c r="A1031" s="1" t="s">
        <v>162</v>
      </c>
      <c r="B1031" s="1" t="s">
        <v>14</v>
      </c>
      <c r="C1031" t="e" vm="1198">
        <v>#VALUE!</v>
      </c>
      <c r="D1031" cm="1">
        <f t="array" ref="D1031">_FV(DT_정보[[#This Row],[DT_DATA]],"DTBASE.m_fAtkFactor",TRUE)</f>
        <v>0.5</v>
      </c>
      <c r="E1031" t="str" cm="1">
        <f t="array" ref="E1031">_FV(DT_정보[[#This Row],[DT_DATA]],"m_Condition")</f>
        <v/>
      </c>
    </row>
    <row r="1032" spans="1:5" hidden="1" x14ac:dyDescent="0.3">
      <c r="A1032" s="1" t="s">
        <v>162</v>
      </c>
      <c r="B1032" s="1" t="s">
        <v>14</v>
      </c>
      <c r="C1032" t="e" vm="1199">
        <v>#VALUE!</v>
      </c>
      <c r="D1032" cm="1">
        <f t="array" ref="D1032">_FV(DT_정보[[#This Row],[DT_DATA]],"DTBASE.m_fAtkFactor",TRUE)</f>
        <v>0.5</v>
      </c>
      <c r="E1032" t="str" cm="1">
        <f t="array" ref="E1032">_FV(DT_정보[[#This Row],[DT_DATA]],"m_Condition")</f>
        <v/>
      </c>
    </row>
    <row r="1033" spans="1:5" hidden="1" x14ac:dyDescent="0.3">
      <c r="A1033" s="1" t="s">
        <v>162</v>
      </c>
      <c r="B1033" s="1" t="s">
        <v>27</v>
      </c>
      <c r="C1033" t="e" vm="1200">
        <v>#VALUE!</v>
      </c>
      <c r="D1033" cm="1">
        <f t="array" ref="D1033">_FV(DT_정보[[#This Row],[DT_DATA]],"DTBASE.m_fAtkFactor",TRUE)</f>
        <v>0.68799999999999994</v>
      </c>
      <c r="E1033" t="str" cm="1">
        <f t="array" ref="E1033">_FV(DT_정보[[#This Row],[DT_DATA]],"m_Condition")</f>
        <v/>
      </c>
    </row>
    <row r="1034" spans="1:5" hidden="1" x14ac:dyDescent="0.3">
      <c r="A1034" s="1" t="s">
        <v>162</v>
      </c>
      <c r="B1034" s="1" t="s">
        <v>27</v>
      </c>
      <c r="C1034" t="e" vm="1200">
        <v>#VALUE!</v>
      </c>
      <c r="D1034" cm="1">
        <f t="array" ref="D1034">_FV(DT_정보[[#This Row],[DT_DATA]],"DTBASE.m_fAtkFactor",TRUE)</f>
        <v>0.68799999999999994</v>
      </c>
      <c r="E1034" t="str" cm="1">
        <f t="array" ref="E1034">_FV(DT_정보[[#This Row],[DT_DATA]],"m_Condition")</f>
        <v/>
      </c>
    </row>
    <row r="1035" spans="1:5" hidden="1" x14ac:dyDescent="0.3">
      <c r="A1035" s="1" t="s">
        <v>162</v>
      </c>
      <c r="B1035" s="1" t="s">
        <v>27</v>
      </c>
      <c r="C1035" t="e" vm="1201">
        <v>#VALUE!</v>
      </c>
      <c r="D1035" cm="1">
        <f t="array" ref="D1035">_FV(DT_정보[[#This Row],[DT_DATA]],"DTBASE.m_fAtkFactor",TRUE)</f>
        <v>0.68799999999999994</v>
      </c>
      <c r="E1035" t="str" cm="1">
        <f t="array" ref="E1035">_FV(DT_정보[[#This Row],[DT_DATA]],"m_Condition")</f>
        <v/>
      </c>
    </row>
    <row r="1036" spans="1:5" hidden="1" x14ac:dyDescent="0.3">
      <c r="A1036" s="1" t="s">
        <v>162</v>
      </c>
      <c r="B1036" s="1" t="s">
        <v>27</v>
      </c>
      <c r="C1036" t="e" vm="1201">
        <v>#VALUE!</v>
      </c>
      <c r="D1036" cm="1">
        <f t="array" ref="D1036">_FV(DT_정보[[#This Row],[DT_DATA]],"DTBASE.m_fAtkFactor",TRUE)</f>
        <v>0.68799999999999994</v>
      </c>
      <c r="E1036" t="str" cm="1">
        <f t="array" ref="E1036">_FV(DT_정보[[#This Row],[DT_DATA]],"m_Condition")</f>
        <v/>
      </c>
    </row>
    <row r="1037" spans="1:5" hidden="1" x14ac:dyDescent="0.3">
      <c r="A1037" s="1" t="s">
        <v>162</v>
      </c>
      <c r="B1037" s="1" t="s">
        <v>3</v>
      </c>
      <c r="C1037" t="e" vm="1202">
        <v>#VALUE!</v>
      </c>
      <c r="D1037" cm="1">
        <f t="array" ref="D1037">_FV(DT_정보[[#This Row],[DT_DATA]],"DTBASE.m_fAtkFactor",TRUE)</f>
        <v>1.25</v>
      </c>
      <c r="E1037" t="str" cm="1">
        <f t="array" ref="E1037">_FV(DT_정보[[#This Row],[DT_DATA]],"m_Condition")</f>
        <v/>
      </c>
    </row>
    <row r="1038" spans="1:5" hidden="1" x14ac:dyDescent="0.3">
      <c r="A1038" s="1" t="s">
        <v>162</v>
      </c>
      <c r="B1038" s="1" t="s">
        <v>3</v>
      </c>
      <c r="C1038" t="e" vm="1203">
        <v>#VALUE!</v>
      </c>
      <c r="D1038" cm="1">
        <f t="array" ref="D1038">_FV(DT_정보[[#This Row],[DT_DATA]],"DTBASE.m_fAtkFactor",TRUE)</f>
        <v>3</v>
      </c>
      <c r="E1038" t="str" cm="1">
        <f t="array" ref="E1038">_FV(DT_정보[[#This Row],[DT_DATA]],"m_Condition")</f>
        <v/>
      </c>
    </row>
    <row r="1039" spans="1:5" hidden="1" x14ac:dyDescent="0.3">
      <c r="A1039" s="1" t="s">
        <v>163</v>
      </c>
      <c r="B1039" s="1" t="s">
        <v>11</v>
      </c>
      <c r="C1039" t="e" vm="1204">
        <v>#VALUE!</v>
      </c>
      <c r="D1039" cm="1">
        <f t="array" ref="D1039">_FV(DT_정보[[#This Row],[DT_DATA]],"DTBASE.m_fAtkFactor",TRUE)</f>
        <v>0.7</v>
      </c>
      <c r="E1039" t="str" cm="1">
        <f t="array" ref="E1039">_FV(DT_정보[[#This Row],[DT_DATA]],"m_Condition")</f>
        <v/>
      </c>
    </row>
    <row r="1040" spans="1:5" hidden="1" x14ac:dyDescent="0.3">
      <c r="A1040" s="1" t="s">
        <v>163</v>
      </c>
      <c r="B1040" s="1" t="s">
        <v>45</v>
      </c>
      <c r="C1040" t="e" vm="1205">
        <v>#VALUE!</v>
      </c>
      <c r="D1040" cm="1">
        <f t="array" ref="D1040">_FV(DT_정보[[#This Row],[DT_DATA]],"DTBASE.m_fAtkFactor",TRUE)</f>
        <v>1.05</v>
      </c>
      <c r="E1040" t="str" cm="1">
        <f t="array" ref="E1040">_FV(DT_정보[[#This Row],[DT_DATA]],"m_Condition")</f>
        <v/>
      </c>
    </row>
    <row r="1041" spans="1:5" hidden="1" x14ac:dyDescent="0.3">
      <c r="A1041" s="1" t="s">
        <v>163</v>
      </c>
      <c r="B1041" s="1" t="s">
        <v>46</v>
      </c>
      <c r="C1041" t="e" vm="1206">
        <v>#VALUE!</v>
      </c>
      <c r="D1041" cm="1">
        <f t="array" ref="D1041">_FV(DT_정보[[#This Row],[DT_DATA]],"DTBASE.m_fAtkFactor",TRUE)</f>
        <v>1.575</v>
      </c>
      <c r="E1041" t="str" cm="1">
        <f t="array" ref="E1041">_FV(DT_정보[[#This Row],[DT_DATA]],"m_Condition")</f>
        <v/>
      </c>
    </row>
    <row r="1042" spans="1:5" hidden="1" x14ac:dyDescent="0.3">
      <c r="A1042" s="1" t="s">
        <v>163</v>
      </c>
      <c r="B1042" s="1" t="s">
        <v>1</v>
      </c>
      <c r="C1042" t="e" vm="1207">
        <v>#VALUE!</v>
      </c>
      <c r="D1042" cm="1">
        <f t="array" ref="D1042">_FV(DT_정보[[#This Row],[DT_DATA]],"DTBASE.m_fAtkFactor",TRUE)</f>
        <v>0.33300000000000002</v>
      </c>
      <c r="E1042" t="str" cm="1">
        <f t="array" ref="E1042">_FV(DT_정보[[#This Row],[DT_DATA]],"m_Condition")</f>
        <v/>
      </c>
    </row>
    <row r="1043" spans="1:5" hidden="1" x14ac:dyDescent="0.3">
      <c r="A1043" s="1" t="s">
        <v>163</v>
      </c>
      <c r="B1043" s="1" t="s">
        <v>1</v>
      </c>
      <c r="C1043" t="e" vm="1208">
        <v>#VALUE!</v>
      </c>
      <c r="D1043" cm="1">
        <f t="array" ref="D1043">_FV(DT_정보[[#This Row],[DT_DATA]],"DTBASE.m_fAtkFactor",TRUE)</f>
        <v>0.33300000000000002</v>
      </c>
      <c r="E1043" t="str" cm="1">
        <f t="array" ref="E1043">_FV(DT_정보[[#This Row],[DT_DATA]],"m_Condition")</f>
        <v/>
      </c>
    </row>
    <row r="1044" spans="1:5" hidden="1" x14ac:dyDescent="0.3">
      <c r="A1044" s="1" t="s">
        <v>163</v>
      </c>
      <c r="B1044" s="1" t="s">
        <v>1</v>
      </c>
      <c r="C1044" t="e" vm="1209">
        <v>#VALUE!</v>
      </c>
      <c r="D1044" cm="1">
        <f t="array" ref="D1044">_FV(DT_정보[[#This Row],[DT_DATA]],"DTBASE.m_fAtkFactor",TRUE)</f>
        <v>0.33300000000000002</v>
      </c>
      <c r="E1044" t="str" cm="1">
        <f t="array" ref="E1044">_FV(DT_정보[[#This Row],[DT_DATA]],"m_Condition")</f>
        <v/>
      </c>
    </row>
    <row r="1045" spans="1:5" hidden="1" x14ac:dyDescent="0.3">
      <c r="A1045" s="1" t="s">
        <v>163</v>
      </c>
      <c r="B1045" s="1" t="s">
        <v>14</v>
      </c>
      <c r="C1045" t="e" vm="1210">
        <v>#VALUE!</v>
      </c>
      <c r="D1045" cm="1">
        <f t="array" ref="D1045">_FV(DT_정보[[#This Row],[DT_DATA]],"DTBASE.m_fAtkFactor",TRUE)</f>
        <v>0.5</v>
      </c>
      <c r="E1045" t="str" cm="1">
        <f t="array" ref="E1045">_FV(DT_정보[[#This Row],[DT_DATA]],"m_Condition")</f>
        <v/>
      </c>
    </row>
    <row r="1046" spans="1:5" hidden="1" x14ac:dyDescent="0.3">
      <c r="A1046" s="1" t="s">
        <v>163</v>
      </c>
      <c r="B1046" s="1" t="s">
        <v>14</v>
      </c>
      <c r="C1046" t="e" vm="1211">
        <v>#VALUE!</v>
      </c>
      <c r="D1046" cm="1">
        <f t="array" ref="D1046">_FV(DT_정보[[#This Row],[DT_DATA]],"DTBASE.m_fAtkFactor",TRUE)</f>
        <v>0.5</v>
      </c>
      <c r="E1046" t="str" cm="1">
        <f t="array" ref="E1046">_FV(DT_정보[[#This Row],[DT_DATA]],"m_Condition")</f>
        <v/>
      </c>
    </row>
    <row r="1047" spans="1:5" hidden="1" x14ac:dyDescent="0.3">
      <c r="A1047" s="1" t="s">
        <v>163</v>
      </c>
      <c r="B1047" s="1" t="s">
        <v>14</v>
      </c>
      <c r="C1047" t="e" vm="1212">
        <v>#VALUE!</v>
      </c>
      <c r="D1047" cm="1">
        <f t="array" ref="D1047">_FV(DT_정보[[#This Row],[DT_DATA]],"DTBASE.m_fAtkFactor",TRUE)</f>
        <v>0.5</v>
      </c>
      <c r="E1047" t="str" cm="1">
        <f t="array" ref="E1047">_FV(DT_정보[[#This Row],[DT_DATA]],"m_Condition")</f>
        <v/>
      </c>
    </row>
    <row r="1048" spans="1:5" hidden="1" x14ac:dyDescent="0.3">
      <c r="A1048" s="1" t="s">
        <v>163</v>
      </c>
      <c r="B1048" s="1" t="s">
        <v>2</v>
      </c>
      <c r="C1048" t="e" vm="1213">
        <v>#VALUE!</v>
      </c>
      <c r="D1048" cm="1">
        <f t="array" ref="D1048">_FV(DT_정보[[#This Row],[DT_DATA]],"DTBASE.m_fAtkFactor",TRUE)</f>
        <v>2.7</v>
      </c>
      <c r="E1048" t="str" cm="1">
        <f t="array" ref="E1048">_FV(DT_정보[[#This Row],[DT_DATA]],"m_Condition")</f>
        <v>{'m_SkillStrID': 'NKM_UNIT_GUILTY_C_RAMLETHAL_SKILL', 'm_SkillLevel': [1, 4]}</v>
      </c>
    </row>
    <row r="1049" spans="1:5" hidden="1" x14ac:dyDescent="0.3">
      <c r="A1049" s="1" t="s">
        <v>163</v>
      </c>
      <c r="B1049" s="1" t="s">
        <v>2</v>
      </c>
      <c r="C1049" t="e" vm="1214">
        <v>#VALUE!</v>
      </c>
      <c r="D1049" cm="1">
        <f t="array" ref="D1049">_FV(DT_정보[[#This Row],[DT_DATA]],"DTBASE.m_fAtkFactor",TRUE)</f>
        <v>2.7</v>
      </c>
      <c r="E1049" t="str" cm="1">
        <f t="array" ref="E1049">_FV(DT_정보[[#This Row],[DT_DATA]],"m_Condition")</f>
        <v>{'m_SkillStrID': 'NKM_UNIT_GUILTY_C_RAMLETHAL_SKILL', 'm_SkillLevel': [5, 99]}</v>
      </c>
    </row>
    <row r="1050" spans="1:5" hidden="1" x14ac:dyDescent="0.3">
      <c r="A1050" s="1" t="s">
        <v>163</v>
      </c>
      <c r="B1050" s="1" t="s">
        <v>3</v>
      </c>
      <c r="C1050" t="e" vm="1215">
        <v>#VALUE!</v>
      </c>
      <c r="D1050" cm="1">
        <f t="array" ref="D1050">_FV(DT_정보[[#This Row],[DT_DATA]],"DTBASE.m_fAtkFactor",TRUE)</f>
        <v>1.375</v>
      </c>
      <c r="E1050" t="str" cm="1">
        <f t="array" ref="E1050">_FV(DT_정보[[#This Row],[DT_DATA]],"m_Condition")</f>
        <v/>
      </c>
    </row>
    <row r="1051" spans="1:5" hidden="1" x14ac:dyDescent="0.3">
      <c r="A1051" s="1" t="s">
        <v>163</v>
      </c>
      <c r="B1051" s="1" t="s">
        <v>3</v>
      </c>
      <c r="C1051" t="e" vm="1216">
        <v>#VALUE!</v>
      </c>
      <c r="D1051" cm="1">
        <f t="array" ref="D1051">_FV(DT_정보[[#This Row],[DT_DATA]],"DTBASE.m_fAtkFactor",TRUE)</f>
        <v>1.375</v>
      </c>
      <c r="E1051" t="str" cm="1">
        <f t="array" ref="E1051">_FV(DT_정보[[#This Row],[DT_DATA]],"m_Condition")</f>
        <v/>
      </c>
    </row>
    <row r="1052" spans="1:5" hidden="1" x14ac:dyDescent="0.3">
      <c r="A1052" s="1" t="s">
        <v>163</v>
      </c>
      <c r="B1052" s="1" t="s">
        <v>3</v>
      </c>
      <c r="C1052" t="e" vm="1217">
        <v>#VALUE!</v>
      </c>
      <c r="D1052" cm="1">
        <f t="array" ref="D1052">_FV(DT_정보[[#This Row],[DT_DATA]],"DTBASE.m_fAtkFactor",TRUE)</f>
        <v>1.5</v>
      </c>
      <c r="E1052" t="str" cm="1">
        <f t="array" ref="E1052">_FV(DT_정보[[#This Row],[DT_DATA]],"m_Condition")</f>
        <v/>
      </c>
    </row>
    <row r="1053" spans="1:5" hidden="1" x14ac:dyDescent="0.3">
      <c r="A1053" s="1" t="s">
        <v>164</v>
      </c>
      <c r="B1053" s="1" t="s">
        <v>4</v>
      </c>
      <c r="C1053" t="e" vm="1218">
        <v>#VALUE!</v>
      </c>
      <c r="D1053" cm="1">
        <f t="array" ref="D1053">_FV(DT_정보[[#This Row],[DT_DATA]],"DTBASE.m_fAtkFactor",TRUE)</f>
        <v>0</v>
      </c>
      <c r="E1053" t="str" cm="1">
        <f t="array" ref="E1053">_FV(DT_정보[[#This Row],[DT_DATA]],"m_Condition")</f>
        <v/>
      </c>
    </row>
    <row r="1054" spans="1:5" hidden="1" x14ac:dyDescent="0.3">
      <c r="A1054" s="1" t="s">
        <v>164</v>
      </c>
      <c r="B1054" s="1" t="s">
        <v>4</v>
      </c>
      <c r="C1054" t="e" vm="1218">
        <v>#VALUE!</v>
      </c>
      <c r="D1054" cm="1">
        <f t="array" ref="D1054">_FV(DT_정보[[#This Row],[DT_DATA]],"DTBASE.m_fAtkFactor",TRUE)</f>
        <v>0</v>
      </c>
      <c r="E1054" t="str" cm="1">
        <f t="array" ref="E1054">_FV(DT_정보[[#This Row],[DT_DATA]],"m_Condition")</f>
        <v/>
      </c>
    </row>
    <row r="1055" spans="1:5" hidden="1" x14ac:dyDescent="0.3">
      <c r="A1055" s="1" t="s">
        <v>164</v>
      </c>
      <c r="B1055" s="1" t="s">
        <v>4</v>
      </c>
      <c r="C1055" t="e" vm="1218">
        <v>#VALUE!</v>
      </c>
      <c r="D1055" cm="1">
        <f t="array" ref="D1055">_FV(DT_정보[[#This Row],[DT_DATA]],"DTBASE.m_fAtkFactor",TRUE)</f>
        <v>0</v>
      </c>
      <c r="E1055" t="str" cm="1">
        <f t="array" ref="E1055">_FV(DT_정보[[#This Row],[DT_DATA]],"m_Condition")</f>
        <v/>
      </c>
    </row>
    <row r="1056" spans="1:5" hidden="1" x14ac:dyDescent="0.3">
      <c r="A1056" s="1" t="s">
        <v>164</v>
      </c>
      <c r="B1056" s="1" t="s">
        <v>4</v>
      </c>
      <c r="C1056" t="e" vm="1218">
        <v>#VALUE!</v>
      </c>
      <c r="D1056" cm="1">
        <f t="array" ref="D1056">_FV(DT_정보[[#This Row],[DT_DATA]],"DTBASE.m_fAtkFactor",TRUE)</f>
        <v>0</v>
      </c>
      <c r="E1056" t="str" cm="1">
        <f t="array" ref="E1056">_FV(DT_정보[[#This Row],[DT_DATA]],"m_Condition")</f>
        <v/>
      </c>
    </row>
    <row r="1057" spans="1:5" hidden="1" x14ac:dyDescent="0.3">
      <c r="A1057" s="1" t="s">
        <v>164</v>
      </c>
      <c r="B1057" s="1" t="s">
        <v>1</v>
      </c>
      <c r="C1057" t="e" vm="1219">
        <v>#VALUE!</v>
      </c>
      <c r="D1057" cm="1">
        <f t="array" ref="D1057">_FV(DT_정보[[#This Row],[DT_DATA]],"DTBASE.m_fAtkFactor",TRUE)</f>
        <v>0.5</v>
      </c>
      <c r="E1057" t="str" cm="1">
        <f t="array" ref="E1057">_FV(DT_정보[[#This Row],[DT_DATA]],"m_Condition")</f>
        <v/>
      </c>
    </row>
    <row r="1058" spans="1:5" hidden="1" x14ac:dyDescent="0.3">
      <c r="A1058" s="1" t="s">
        <v>164</v>
      </c>
      <c r="B1058" s="1" t="s">
        <v>1</v>
      </c>
      <c r="C1058" t="e" vm="1220">
        <v>#VALUE!</v>
      </c>
      <c r="D1058" cm="1">
        <f t="array" ref="D1058">_FV(DT_정보[[#This Row],[DT_DATA]],"DTBASE.m_fAtkFactor",TRUE)</f>
        <v>0.5</v>
      </c>
      <c r="E1058" t="str" cm="1">
        <f t="array" ref="E1058">_FV(DT_정보[[#This Row],[DT_DATA]],"m_Condition")</f>
        <v/>
      </c>
    </row>
    <row r="1059" spans="1:5" hidden="1" x14ac:dyDescent="0.3">
      <c r="A1059" s="1" t="s">
        <v>164</v>
      </c>
      <c r="B1059" s="1" t="s">
        <v>14</v>
      </c>
      <c r="C1059" t="e" vm="1221">
        <v>#VALUE!</v>
      </c>
      <c r="D1059" cm="1">
        <f t="array" ref="D1059">_FV(DT_정보[[#This Row],[DT_DATA]],"DTBASE.m_fAtkFactor",TRUE)</f>
        <v>1</v>
      </c>
      <c r="E1059" t="str" cm="1">
        <f t="array" ref="E1059">_FV(DT_정보[[#This Row],[DT_DATA]],"m_Condition")</f>
        <v/>
      </c>
    </row>
    <row r="1060" spans="1:5" hidden="1" x14ac:dyDescent="0.3">
      <c r="A1060" s="1" t="s">
        <v>164</v>
      </c>
      <c r="B1060" s="1" t="s">
        <v>2</v>
      </c>
      <c r="C1060" t="e" vm="1222">
        <v>#VALUE!</v>
      </c>
      <c r="D1060" cm="1">
        <f t="array" ref="D1060">_FV(DT_정보[[#This Row],[DT_DATA]],"DTBASE.m_fAtkFactor",TRUE)</f>
        <v>0</v>
      </c>
      <c r="E1060" t="str" cm="1">
        <f t="array" ref="E1060">_FV(DT_정보[[#This Row],[DT_DATA]],"m_Condition")</f>
        <v/>
      </c>
    </row>
    <row r="1061" spans="1:5" hidden="1" x14ac:dyDescent="0.3">
      <c r="A1061" s="1" t="s">
        <v>164</v>
      </c>
      <c r="B1061" s="1" t="s">
        <v>2</v>
      </c>
      <c r="C1061" t="e" vm="1223">
        <v>#VALUE!</v>
      </c>
      <c r="D1061" cm="1">
        <f t="array" ref="D1061">_FV(DT_정보[[#This Row],[DT_DATA]],"DTBASE.m_fAtkFactor",TRUE)</f>
        <v>2.85</v>
      </c>
      <c r="E1061" t="str" cm="1">
        <f t="array" ref="E1061">_FV(DT_정보[[#This Row],[DT_DATA]],"m_Condition")</f>
        <v/>
      </c>
    </row>
    <row r="1062" spans="1:5" hidden="1" x14ac:dyDescent="0.3">
      <c r="A1062" s="1" t="s">
        <v>164</v>
      </c>
      <c r="B1062" s="1" t="s">
        <v>3</v>
      </c>
      <c r="C1062" t="e" vm="1224">
        <v>#VALUE!</v>
      </c>
      <c r="D1062" cm="1">
        <f t="array" ref="D1062">_FV(DT_정보[[#This Row],[DT_DATA]],"DTBASE.m_fAtkFactor",TRUE)</f>
        <v>2.25</v>
      </c>
      <c r="E1062" t="str" cm="1">
        <f t="array" ref="E1062">_FV(DT_정보[[#This Row],[DT_DATA]],"m_Condition")</f>
        <v/>
      </c>
    </row>
    <row r="1063" spans="1:5" hidden="1" x14ac:dyDescent="0.3">
      <c r="A1063" s="1" t="s">
        <v>164</v>
      </c>
      <c r="B1063" s="1" t="s">
        <v>3</v>
      </c>
      <c r="C1063" t="e" vm="1225">
        <v>#VALUE!</v>
      </c>
      <c r="D1063" cm="1">
        <f t="array" ref="D1063">_FV(DT_정보[[#This Row],[DT_DATA]],"DTBASE.m_fAtkFactor",TRUE)</f>
        <v>2.25</v>
      </c>
      <c r="E1063" t="str" cm="1">
        <f t="array" ref="E1063">_FV(DT_정보[[#This Row],[DT_DATA]],"m_Condition")</f>
        <v/>
      </c>
    </row>
    <row r="1064" spans="1:5" hidden="1" x14ac:dyDescent="0.3">
      <c r="A1064" s="1" t="s">
        <v>165</v>
      </c>
      <c r="B1064" s="1" t="s">
        <v>4</v>
      </c>
      <c r="C1064" t="e" vm="1226">
        <v>#VALUE!</v>
      </c>
      <c r="D1064" cm="1">
        <f t="array" ref="D1064">_FV(DT_정보[[#This Row],[DT_DATA]],"DTBASE.m_fAtkFactor",TRUE)</f>
        <v>1</v>
      </c>
      <c r="E1064" t="str" cm="1">
        <f t="array" ref="E1064">_FV(DT_정보[[#This Row],[DT_DATA]],"m_Condition")</f>
        <v>{'m_SkillStrID': 'NKM_UNIT_GUILTY_M_INO_PASSIVE', 'm_SkillLevel': [1, 4]}</v>
      </c>
    </row>
    <row r="1065" spans="1:5" hidden="1" x14ac:dyDescent="0.3">
      <c r="A1065" s="1" t="s">
        <v>165</v>
      </c>
      <c r="B1065" s="1" t="s">
        <v>4</v>
      </c>
      <c r="C1065" t="e" vm="1227">
        <v>#VALUE!</v>
      </c>
      <c r="D1065" cm="1">
        <f t="array" ref="D1065">_FV(DT_정보[[#This Row],[DT_DATA]],"DTBASE.m_fAtkFactor",TRUE)</f>
        <v>1</v>
      </c>
      <c r="E1065" t="str" cm="1">
        <f t="array" ref="E1065">_FV(DT_정보[[#This Row],[DT_DATA]],"m_Condition")</f>
        <v>{'m_SkillStrID': 'NKM_UNIT_GUILTY_M_INO_PASSIVE', 'm_SkillLevel': [5, 99]}</v>
      </c>
    </row>
    <row r="1066" spans="1:5" hidden="1" x14ac:dyDescent="0.3">
      <c r="A1066" s="1" t="s">
        <v>165</v>
      </c>
      <c r="B1066" s="1" t="s">
        <v>47</v>
      </c>
      <c r="C1066" t="e" vm="1228">
        <v>#VALUE!</v>
      </c>
      <c r="D1066" cm="1">
        <f t="array" ref="D1066">_FV(DT_정보[[#This Row],[DT_DATA]],"DTBASE.m_fAtkFactor",TRUE)</f>
        <v>1.75</v>
      </c>
      <c r="E1066" t="str" cm="1">
        <f t="array" ref="E1066">_FV(DT_정보[[#This Row],[DT_DATA]],"m_Condition")</f>
        <v>{'m_SkillStrID': 'NKM_UNIT_GUILTY_M_INO_PASSIVE', 'm_SkillLevel': [1, 4]}</v>
      </c>
    </row>
    <row r="1067" spans="1:5" hidden="1" x14ac:dyDescent="0.3">
      <c r="A1067" s="1" t="s">
        <v>165</v>
      </c>
      <c r="B1067" s="1" t="s">
        <v>47</v>
      </c>
      <c r="C1067" t="e" vm="1228">
        <v>#VALUE!</v>
      </c>
      <c r="D1067" cm="1">
        <f t="array" ref="D1067">_FV(DT_정보[[#This Row],[DT_DATA]],"DTBASE.m_fAtkFactor",TRUE)</f>
        <v>1.75</v>
      </c>
      <c r="E1067" t="str" cm="1">
        <f t="array" ref="E1067">_FV(DT_정보[[#This Row],[DT_DATA]],"m_Condition")</f>
        <v>{'m_SkillStrID': 'NKM_UNIT_GUILTY_M_INO_PASSIVE', 'm_SkillLevel': [1, 4]}</v>
      </c>
    </row>
    <row r="1068" spans="1:5" hidden="1" x14ac:dyDescent="0.3">
      <c r="A1068" s="1" t="s">
        <v>165</v>
      </c>
      <c r="B1068" s="1" t="s">
        <v>47</v>
      </c>
      <c r="C1068" t="e" vm="1229">
        <v>#VALUE!</v>
      </c>
      <c r="D1068" cm="1">
        <f t="array" ref="D1068">_FV(DT_정보[[#This Row],[DT_DATA]],"DTBASE.m_fAtkFactor",TRUE)</f>
        <v>1.75</v>
      </c>
      <c r="E1068" t="str" cm="1">
        <f t="array" ref="E1068">_FV(DT_정보[[#This Row],[DT_DATA]],"m_Condition")</f>
        <v>{'m_SkillStrID': 'NKM_UNIT_GUILTY_M_INO_PASSIVE', 'm_SkillLevel': [5, 99]}</v>
      </c>
    </row>
    <row r="1069" spans="1:5" hidden="1" x14ac:dyDescent="0.3">
      <c r="A1069" s="1" t="s">
        <v>165</v>
      </c>
      <c r="B1069" s="1" t="s">
        <v>47</v>
      </c>
      <c r="C1069" t="e" vm="1229">
        <v>#VALUE!</v>
      </c>
      <c r="D1069" cm="1">
        <f t="array" ref="D1069">_FV(DT_정보[[#This Row],[DT_DATA]],"DTBASE.m_fAtkFactor",TRUE)</f>
        <v>1.75</v>
      </c>
      <c r="E1069" t="str" cm="1">
        <f t="array" ref="E1069">_FV(DT_정보[[#This Row],[DT_DATA]],"m_Condition")</f>
        <v>{'m_SkillStrID': 'NKM_UNIT_GUILTY_M_INO_PASSIVE', 'm_SkillLevel': [5, 99]}</v>
      </c>
    </row>
    <row r="1070" spans="1:5" hidden="1" x14ac:dyDescent="0.3">
      <c r="A1070" s="1" t="s">
        <v>165</v>
      </c>
      <c r="B1070" s="1" t="s">
        <v>283</v>
      </c>
      <c r="C1070" t="e" vm="1230">
        <v>#VALUE!</v>
      </c>
      <c r="D1070" cm="1">
        <f t="array" ref="D1070">_FV(DT_정보[[#This Row],[DT_DATA]],"DTBASE.m_fAtkFactor",TRUE)</f>
        <v>0</v>
      </c>
      <c r="E1070" t="str" cm="1">
        <f t="array" ref="E1070">_FV(DT_정보[[#This Row],[DT_DATA]],"m_Condition")</f>
        <v/>
      </c>
    </row>
    <row r="1071" spans="1:5" hidden="1" x14ac:dyDescent="0.3">
      <c r="A1071" s="1" t="s">
        <v>165</v>
      </c>
      <c r="B1071" s="1" t="s">
        <v>284</v>
      </c>
      <c r="C1071" t="e" vm="1231">
        <v>#VALUE!</v>
      </c>
      <c r="D1071" cm="1">
        <f t="array" ref="D1071">_FV(DT_정보[[#This Row],[DT_DATA]],"DTBASE.m_fAtkFactor",TRUE)</f>
        <v>0</v>
      </c>
      <c r="E1071" t="str" cm="1">
        <f t="array" ref="E1071">_FV(DT_정보[[#This Row],[DT_DATA]],"m_Condition")</f>
        <v/>
      </c>
    </row>
    <row r="1072" spans="1:5" hidden="1" x14ac:dyDescent="0.3">
      <c r="A1072" s="1" t="s">
        <v>165</v>
      </c>
      <c r="B1072" s="1" t="s">
        <v>2</v>
      </c>
      <c r="C1072" t="e" vm="1232">
        <v>#VALUE!</v>
      </c>
      <c r="D1072" cm="1">
        <f t="array" ref="D1072">_FV(DT_정보[[#This Row],[DT_DATA]],"DTBASE.m_fAtkFactor",TRUE)</f>
        <v>0.25</v>
      </c>
      <c r="E1072" t="str" cm="1">
        <f t="array" ref="E1072">_FV(DT_정보[[#This Row],[DT_DATA]],"m_Condition")</f>
        <v/>
      </c>
    </row>
    <row r="1073" spans="1:5" hidden="1" x14ac:dyDescent="0.3">
      <c r="A1073" s="1" t="s">
        <v>165</v>
      </c>
      <c r="B1073" s="1" t="s">
        <v>2</v>
      </c>
      <c r="C1073" t="e" vm="1233">
        <v>#VALUE!</v>
      </c>
      <c r="D1073" cm="1">
        <f t="array" ref="D1073">_FV(DT_정보[[#This Row],[DT_DATA]],"DTBASE.m_fAtkFactor",TRUE)</f>
        <v>2.65</v>
      </c>
      <c r="E1073" t="str" cm="1">
        <f t="array" ref="E1073">_FV(DT_정보[[#This Row],[DT_DATA]],"m_Condition")</f>
        <v>{'m_SkillStrID': 'NKM_UNIT_GUILTY_M_INO_SKILL', 'm_SkillLevel': [1, 4]}</v>
      </c>
    </row>
    <row r="1074" spans="1:5" hidden="1" x14ac:dyDescent="0.3">
      <c r="A1074" s="1" t="s">
        <v>165</v>
      </c>
      <c r="B1074" s="1" t="s">
        <v>2</v>
      </c>
      <c r="C1074" t="e" vm="1234">
        <v>#VALUE!</v>
      </c>
      <c r="D1074" cm="1">
        <f t="array" ref="D1074">_FV(DT_정보[[#This Row],[DT_DATA]],"DTBASE.m_fAtkFactor",TRUE)</f>
        <v>2.65</v>
      </c>
      <c r="E1074" t="str" cm="1">
        <f t="array" ref="E1074">_FV(DT_정보[[#This Row],[DT_DATA]],"m_Condition")</f>
        <v>{'m_SkillStrID': 'NKM_UNIT_GUILTY_M_INO_SKILL', 'm_SkillLevel': [5, 99]}</v>
      </c>
    </row>
    <row r="1075" spans="1:5" hidden="1" x14ac:dyDescent="0.3">
      <c r="A1075" s="1" t="s">
        <v>165</v>
      </c>
      <c r="B1075" s="1" t="s">
        <v>21</v>
      </c>
      <c r="C1075" t="e" vm="1235">
        <v>#VALUE!</v>
      </c>
      <c r="D1075" cm="1">
        <f t="array" ref="D1075">_FV(DT_정보[[#This Row],[DT_DATA]],"DTBASE.m_fAtkFactor",TRUE)</f>
        <v>2.65</v>
      </c>
      <c r="E1075" t="str" cm="1">
        <f t="array" ref="E1075">_FV(DT_정보[[#This Row],[DT_DATA]],"m_Condition")</f>
        <v>{'m_SkillStrID': 'NKM_UNIT_GUILTY_M_INO_SKILL', 'm_SkillLevel': [1, 4]}</v>
      </c>
    </row>
    <row r="1076" spans="1:5" hidden="1" x14ac:dyDescent="0.3">
      <c r="A1076" s="1" t="s">
        <v>165</v>
      </c>
      <c r="B1076" s="1" t="s">
        <v>21</v>
      </c>
      <c r="C1076" t="e" vm="1236">
        <v>#VALUE!</v>
      </c>
      <c r="D1076" cm="1">
        <f t="array" ref="D1076">_FV(DT_정보[[#This Row],[DT_DATA]],"DTBASE.m_fAtkFactor",TRUE)</f>
        <v>2.65</v>
      </c>
      <c r="E1076" t="str" cm="1">
        <f t="array" ref="E1076">_FV(DT_정보[[#This Row],[DT_DATA]],"m_Condition")</f>
        <v>{'m_SkillStrID': 'NKM_UNIT_GUILTY_M_INO_SKILL', 'm_SkillLevel': [5, 99]}</v>
      </c>
    </row>
    <row r="1077" spans="1:5" hidden="1" x14ac:dyDescent="0.3">
      <c r="A1077" s="1" t="s">
        <v>165</v>
      </c>
      <c r="B1077" s="1" t="s">
        <v>3</v>
      </c>
      <c r="C1077" t="e" vm="1237">
        <v>#VALUE!</v>
      </c>
      <c r="D1077" cm="1">
        <f t="array" ref="D1077">_FV(DT_정보[[#This Row],[DT_DATA]],"DTBASE.m_fAtkFactor",TRUE)</f>
        <v>0.15</v>
      </c>
      <c r="E1077" t="str" cm="1">
        <f t="array" ref="E1077">_FV(DT_정보[[#This Row],[DT_DATA]],"m_Condition")</f>
        <v/>
      </c>
    </row>
    <row r="1078" spans="1:5" hidden="1" x14ac:dyDescent="0.3">
      <c r="A1078" s="1" t="s">
        <v>165</v>
      </c>
      <c r="B1078" s="1" t="s">
        <v>3</v>
      </c>
      <c r="C1078" t="e" vm="1238">
        <v>#VALUE!</v>
      </c>
      <c r="D1078" cm="1">
        <f t="array" ref="D1078">_FV(DT_정보[[#This Row],[DT_DATA]],"DTBASE.m_fAtkFactor",TRUE)</f>
        <v>0</v>
      </c>
      <c r="E1078" t="str" cm="1">
        <f t="array" ref="E1078">_FV(DT_정보[[#This Row],[DT_DATA]],"m_Condition")</f>
        <v>{'m_SkillStrID': 'NKM_UNIT_GUILTY_M_INO_HYPER', 'm_SkillLevel': [5, 99]}</v>
      </c>
    </row>
    <row r="1079" spans="1:5" hidden="1" x14ac:dyDescent="0.3">
      <c r="A1079" s="1" t="s">
        <v>165</v>
      </c>
      <c r="B1079" s="1" t="s">
        <v>3</v>
      </c>
      <c r="C1079" t="e" vm="1239">
        <v>#VALUE!</v>
      </c>
      <c r="D1079" cm="1">
        <f t="array" ref="D1079">_FV(DT_정보[[#This Row],[DT_DATA]],"DTBASE.m_fAtkFactor",TRUE)</f>
        <v>1.1499999999999999</v>
      </c>
      <c r="E1079" t="str" cm="1">
        <f t="array" ref="E1079">_FV(DT_정보[[#This Row],[DT_DATA]],"m_Condition")</f>
        <v/>
      </c>
    </row>
    <row r="1080" spans="1:5" hidden="1" x14ac:dyDescent="0.3">
      <c r="A1080" s="1" t="s">
        <v>165</v>
      </c>
      <c r="B1080" s="1" t="s">
        <v>3</v>
      </c>
      <c r="C1080" t="e" vm="1240">
        <v>#VALUE!</v>
      </c>
      <c r="D1080" cm="1">
        <f t="array" ref="D1080">_FV(DT_정보[[#This Row],[DT_DATA]],"DTBASE.m_fAtkFactor",TRUE)</f>
        <v>1.1499999999999999</v>
      </c>
      <c r="E1080" t="str" cm="1">
        <f t="array" ref="E1080">_FV(DT_정보[[#This Row],[DT_DATA]],"m_Condition")</f>
        <v/>
      </c>
    </row>
    <row r="1081" spans="1:5" hidden="1" x14ac:dyDescent="0.3">
      <c r="A1081" s="1" t="s">
        <v>165</v>
      </c>
      <c r="B1081" s="1" t="s">
        <v>3</v>
      </c>
      <c r="C1081" t="e" vm="1241">
        <v>#VALUE!</v>
      </c>
      <c r="D1081" cm="1">
        <f t="array" ref="D1081">_FV(DT_정보[[#This Row],[DT_DATA]],"DTBASE.m_fAtkFactor",TRUE)</f>
        <v>1.95</v>
      </c>
      <c r="E1081" t="str" cm="1">
        <f t="array" ref="E1081">_FV(DT_정보[[#This Row],[DT_DATA]],"m_Condition")</f>
        <v/>
      </c>
    </row>
    <row r="1082" spans="1:5" hidden="1" x14ac:dyDescent="0.3">
      <c r="A1082" s="1" t="s">
        <v>166</v>
      </c>
      <c r="B1082" s="1" t="s">
        <v>1</v>
      </c>
      <c r="C1082" t="e" vm="1242">
        <v>#VALUE!</v>
      </c>
      <c r="D1082" cm="1">
        <f t="array" ref="D1082">_FV(DT_정보[[#This Row],[DT_DATA]],"DTBASE.m_fAtkFactor",TRUE)</f>
        <v>0.5</v>
      </c>
      <c r="E1082" t="str" cm="1">
        <f t="array" ref="E1082">_FV(DT_정보[[#This Row],[DT_DATA]],"m_Condition")</f>
        <v/>
      </c>
    </row>
    <row r="1083" spans="1:5" hidden="1" x14ac:dyDescent="0.3">
      <c r="A1083" s="1" t="s">
        <v>166</v>
      </c>
      <c r="B1083" s="1" t="s">
        <v>1</v>
      </c>
      <c r="C1083" t="e" vm="1243">
        <v>#VALUE!</v>
      </c>
      <c r="D1083" cm="1">
        <f t="array" ref="D1083">_FV(DT_정보[[#This Row],[DT_DATA]],"DTBASE.m_fAtkFactor",TRUE)</f>
        <v>0.5</v>
      </c>
      <c r="E1083" t="str" cm="1">
        <f t="array" ref="E1083">_FV(DT_정보[[#This Row],[DT_DATA]],"m_Condition")</f>
        <v/>
      </c>
    </row>
    <row r="1084" spans="1:5" hidden="1" x14ac:dyDescent="0.3">
      <c r="A1084" s="1" t="s">
        <v>166</v>
      </c>
      <c r="B1084" s="1" t="s">
        <v>14</v>
      </c>
      <c r="C1084" t="e" vm="1244">
        <v>#VALUE!</v>
      </c>
      <c r="D1084" cm="1">
        <f t="array" ref="D1084">_FV(DT_정보[[#This Row],[DT_DATA]],"DTBASE.m_fAtkFactor",TRUE)</f>
        <v>0.5</v>
      </c>
      <c r="E1084" t="str" cm="1">
        <f t="array" ref="E1084">_FV(DT_정보[[#This Row],[DT_DATA]],"m_Condition")</f>
        <v/>
      </c>
    </row>
    <row r="1085" spans="1:5" hidden="1" x14ac:dyDescent="0.3">
      <c r="A1085" s="1" t="s">
        <v>166</v>
      </c>
      <c r="B1085" s="1" t="s">
        <v>14</v>
      </c>
      <c r="C1085" t="e" vm="1245">
        <v>#VALUE!</v>
      </c>
      <c r="D1085" cm="1">
        <f t="array" ref="D1085">_FV(DT_정보[[#This Row],[DT_DATA]],"DTBASE.m_fAtkFactor",TRUE)</f>
        <v>0.5</v>
      </c>
      <c r="E1085" t="str" cm="1">
        <f t="array" ref="E1085">_FV(DT_정보[[#This Row],[DT_DATA]],"m_Condition")</f>
        <v/>
      </c>
    </row>
    <row r="1086" spans="1:5" hidden="1" x14ac:dyDescent="0.3">
      <c r="A1086" s="1" t="s">
        <v>166</v>
      </c>
      <c r="B1086" s="1" t="s">
        <v>283</v>
      </c>
      <c r="C1086" t="e" vm="1246">
        <v>#VALUE!</v>
      </c>
      <c r="D1086" cm="1">
        <f t="array" ref="D1086">_FV(DT_정보[[#This Row],[DT_DATA]],"DTBASE.m_fAtkFactor",TRUE)</f>
        <v>0</v>
      </c>
      <c r="E1086" t="str" cm="1">
        <f t="array" ref="E1086">_FV(DT_정보[[#This Row],[DT_DATA]],"m_Condition")</f>
        <v/>
      </c>
    </row>
    <row r="1087" spans="1:5" hidden="1" x14ac:dyDescent="0.3">
      <c r="A1087" s="1" t="s">
        <v>166</v>
      </c>
      <c r="B1087" s="1" t="s">
        <v>283</v>
      </c>
      <c r="C1087" t="e" vm="1247">
        <v>#VALUE!</v>
      </c>
      <c r="D1087" cm="1">
        <f t="array" ref="D1087">_FV(DT_정보[[#This Row],[DT_DATA]],"DTBASE.m_fAtkFactor",TRUE)</f>
        <v>1</v>
      </c>
      <c r="E1087" t="str" cm="1">
        <f t="array" ref="E1087">_FV(DT_정보[[#This Row],[DT_DATA]],"m_Condition")</f>
        <v/>
      </c>
    </row>
    <row r="1088" spans="1:5" hidden="1" x14ac:dyDescent="0.3">
      <c r="A1088" s="1" t="s">
        <v>166</v>
      </c>
      <c r="B1088" s="1" t="s">
        <v>284</v>
      </c>
      <c r="C1088" t="e" vm="1248">
        <v>#VALUE!</v>
      </c>
      <c r="D1088" cm="1">
        <f t="array" ref="D1088">_FV(DT_정보[[#This Row],[DT_DATA]],"DTBASE.m_fAtkFactor",TRUE)</f>
        <v>0</v>
      </c>
      <c r="E1088" t="str" cm="1">
        <f t="array" ref="E1088">_FV(DT_정보[[#This Row],[DT_DATA]],"m_Condition")</f>
        <v/>
      </c>
    </row>
    <row r="1089" spans="1:5" hidden="1" x14ac:dyDescent="0.3">
      <c r="A1089" s="1" t="s">
        <v>166</v>
      </c>
      <c r="B1089" s="1" t="s">
        <v>284</v>
      </c>
      <c r="C1089" t="e" vm="1249">
        <v>#VALUE!</v>
      </c>
      <c r="D1089" cm="1">
        <f t="array" ref="D1089">_FV(DT_정보[[#This Row],[DT_DATA]],"DTBASE.m_fAtkFactor",TRUE)</f>
        <v>1</v>
      </c>
      <c r="E1089" t="str" cm="1">
        <f t="array" ref="E1089">_FV(DT_정보[[#This Row],[DT_DATA]],"m_Condition")</f>
        <v/>
      </c>
    </row>
    <row r="1090" spans="1:5" hidden="1" x14ac:dyDescent="0.3">
      <c r="A1090" s="1" t="s">
        <v>166</v>
      </c>
      <c r="B1090" s="1" t="s">
        <v>2</v>
      </c>
      <c r="C1090" t="e" vm="1250">
        <v>#VALUE!</v>
      </c>
      <c r="D1090" cm="1">
        <f t="array" ref="D1090">_FV(DT_정보[[#This Row],[DT_DATA]],"DTBASE.m_fAtkFactor",TRUE)</f>
        <v>2.8</v>
      </c>
      <c r="E1090" t="str" cm="1">
        <f t="array" ref="E1090">_FV(DT_정보[[#This Row],[DT_DATA]],"m_Condition")</f>
        <v>{'m_SkillStrID': 'NKM_UNIT_GUILTY_S_MAY_SKILL', 'm_SkillLevel': [1, 4]}</v>
      </c>
    </row>
    <row r="1091" spans="1:5" hidden="1" x14ac:dyDescent="0.3">
      <c r="A1091" s="1" t="s">
        <v>166</v>
      </c>
      <c r="B1091" s="1" t="s">
        <v>2</v>
      </c>
      <c r="C1091" t="e" vm="1251">
        <v>#VALUE!</v>
      </c>
      <c r="D1091" cm="1">
        <f t="array" ref="D1091">_FV(DT_정보[[#This Row],[DT_DATA]],"DTBASE.m_fAtkFactor",TRUE)</f>
        <v>2.8</v>
      </c>
      <c r="E1091" t="str" cm="1">
        <f t="array" ref="E1091">_FV(DT_정보[[#This Row],[DT_DATA]],"m_Condition")</f>
        <v>{'m_SkillStrID': 'NKM_UNIT_GUILTY_S_MAY_SKILL', 'm_SkillLevel': [5, 99]}</v>
      </c>
    </row>
    <row r="1092" spans="1:5" hidden="1" x14ac:dyDescent="0.3">
      <c r="A1092" s="1" t="s">
        <v>166</v>
      </c>
      <c r="B1092" s="1" t="s">
        <v>2</v>
      </c>
      <c r="C1092" t="e" vm="1252">
        <v>#VALUE!</v>
      </c>
      <c r="D1092" cm="1">
        <f t="array" ref="D1092">_FV(DT_정보[[#This Row],[DT_DATA]],"DTBASE.m_fAtkFactor",TRUE)</f>
        <v>0</v>
      </c>
      <c r="E1092" t="str" cm="1">
        <f t="array" ref="E1092">_FV(DT_정보[[#This Row],[DT_DATA]],"m_Condition")</f>
        <v/>
      </c>
    </row>
    <row r="1093" spans="1:5" hidden="1" x14ac:dyDescent="0.3">
      <c r="A1093" s="1" t="s">
        <v>166</v>
      </c>
      <c r="B1093" s="1" t="s">
        <v>28</v>
      </c>
      <c r="C1093" t="e" vm="1253">
        <v>#VALUE!</v>
      </c>
      <c r="D1093" cm="1">
        <f t="array" ref="D1093">_FV(DT_정보[[#This Row],[DT_DATA]],"DTBASE.m_fAtkFactor",TRUE)</f>
        <v>2.8</v>
      </c>
      <c r="E1093" t="str" cm="1">
        <f t="array" ref="E1093">_FV(DT_정보[[#This Row],[DT_DATA]],"m_Condition")</f>
        <v>{'m_SkillStrID': 'NKM_UNIT_GUILTY_S_MAY_SKILL', 'm_SkillLevel': [1, 4]}</v>
      </c>
    </row>
    <row r="1094" spans="1:5" hidden="1" x14ac:dyDescent="0.3">
      <c r="A1094" s="1" t="s">
        <v>166</v>
      </c>
      <c r="B1094" s="1" t="s">
        <v>28</v>
      </c>
      <c r="C1094" t="e" vm="1254">
        <v>#VALUE!</v>
      </c>
      <c r="D1094" cm="1">
        <f t="array" ref="D1094">_FV(DT_정보[[#This Row],[DT_DATA]],"DTBASE.m_fAtkFactor",TRUE)</f>
        <v>2.8</v>
      </c>
      <c r="E1094" t="str" cm="1">
        <f t="array" ref="E1094">_FV(DT_정보[[#This Row],[DT_DATA]],"m_Condition")</f>
        <v>{'m_SkillStrID': 'NKM_UNIT_GUILTY_S_MAY_SKILL', 'm_SkillLevel': [5, 99]}</v>
      </c>
    </row>
    <row r="1095" spans="1:5" hidden="1" x14ac:dyDescent="0.3">
      <c r="A1095" s="1" t="s">
        <v>166</v>
      </c>
      <c r="B1095" s="1" t="s">
        <v>28</v>
      </c>
      <c r="C1095" t="e" vm="1255">
        <v>#VALUE!</v>
      </c>
      <c r="D1095" cm="1">
        <f t="array" ref="D1095">_FV(DT_정보[[#This Row],[DT_DATA]],"DTBASE.m_fAtkFactor",TRUE)</f>
        <v>0</v>
      </c>
      <c r="E1095" t="str" cm="1">
        <f t="array" ref="E1095">_FV(DT_정보[[#This Row],[DT_DATA]],"m_Condition")</f>
        <v/>
      </c>
    </row>
    <row r="1096" spans="1:5" hidden="1" x14ac:dyDescent="0.3">
      <c r="A1096" s="1" t="s">
        <v>166</v>
      </c>
      <c r="B1096" s="1" t="s">
        <v>3</v>
      </c>
      <c r="C1096" t="e" vm="1256">
        <v>#VALUE!</v>
      </c>
      <c r="D1096" cm="1">
        <f t="array" ref="D1096">_FV(DT_정보[[#This Row],[DT_DATA]],"DTBASE.m_fAtkFactor",TRUE)</f>
        <v>0.375</v>
      </c>
      <c r="E1096" t="str" cm="1">
        <f t="array" ref="E1096">_FV(DT_정보[[#This Row],[DT_DATA]],"m_Condition")</f>
        <v/>
      </c>
    </row>
    <row r="1097" spans="1:5" hidden="1" x14ac:dyDescent="0.3">
      <c r="A1097" s="1" t="s">
        <v>166</v>
      </c>
      <c r="B1097" s="1" t="s">
        <v>3</v>
      </c>
      <c r="C1097" t="e" vm="1257">
        <v>#VALUE!</v>
      </c>
      <c r="D1097" cm="1">
        <f t="array" ref="D1097">_FV(DT_정보[[#This Row],[DT_DATA]],"DTBASE.m_fAtkFactor",TRUE)</f>
        <v>3.75</v>
      </c>
      <c r="E1097" t="str" cm="1">
        <f t="array" ref="E1097">_FV(DT_정보[[#This Row],[DT_DATA]],"m_Condition")</f>
        <v/>
      </c>
    </row>
    <row r="1098" spans="1:5" hidden="1" x14ac:dyDescent="0.3">
      <c r="A1098" s="1" t="s">
        <v>167</v>
      </c>
      <c r="B1098" s="1" t="s">
        <v>4</v>
      </c>
      <c r="C1098" t="e" vm="1258">
        <v>#VALUE!</v>
      </c>
      <c r="D1098" cm="1">
        <f t="array" ref="D1098">_FV(DT_정보[[#This Row],[DT_DATA]],"DTBASE.m_fAtkFactor",TRUE)</f>
        <v>0</v>
      </c>
      <c r="E1098" t="str" cm="1">
        <f t="array" ref="E1098">_FV(DT_정보[[#This Row],[DT_DATA]],"m_Condition")</f>
        <v/>
      </c>
    </row>
    <row r="1099" spans="1:5" hidden="1" x14ac:dyDescent="0.3">
      <c r="A1099" s="1" t="s">
        <v>167</v>
      </c>
      <c r="B1099" s="1" t="s">
        <v>22</v>
      </c>
      <c r="C1099" t="e" vm="1259">
        <v>#VALUE!</v>
      </c>
      <c r="D1099" cm="1">
        <f t="array" ref="D1099">_FV(DT_정보[[#This Row],[DT_DATA]],"DTBASE.m_fAtkFactor",TRUE)</f>
        <v>0.33300000000000002</v>
      </c>
      <c r="E1099" t="str" cm="1">
        <f t="array" ref="E1099">_FV(DT_정보[[#This Row],[DT_DATA]],"m_Condition")</f>
        <v/>
      </c>
    </row>
    <row r="1100" spans="1:5" hidden="1" x14ac:dyDescent="0.3">
      <c r="A1100" s="1" t="s">
        <v>167</v>
      </c>
      <c r="B1100" s="1" t="s">
        <v>22</v>
      </c>
      <c r="C1100" t="e" vm="1260">
        <v>#VALUE!</v>
      </c>
      <c r="D1100" cm="1">
        <f t="array" ref="D1100">_FV(DT_정보[[#This Row],[DT_DATA]],"DTBASE.m_fAtkFactor",TRUE)</f>
        <v>0.33300000000000002</v>
      </c>
      <c r="E1100" t="str" cm="1">
        <f t="array" ref="E1100">_FV(DT_정보[[#This Row],[DT_DATA]],"m_Condition")</f>
        <v/>
      </c>
    </row>
    <row r="1101" spans="1:5" hidden="1" x14ac:dyDescent="0.3">
      <c r="A1101" s="1" t="s">
        <v>167</v>
      </c>
      <c r="B1101" s="1" t="s">
        <v>22</v>
      </c>
      <c r="C1101" t="e" vm="1261">
        <v>#VALUE!</v>
      </c>
      <c r="D1101" cm="1">
        <f t="array" ref="D1101">_FV(DT_정보[[#This Row],[DT_DATA]],"DTBASE.m_fAtkFactor",TRUE)</f>
        <v>0.33300000000000002</v>
      </c>
      <c r="E1101" t="str" cm="1">
        <f t="array" ref="E1101">_FV(DT_정보[[#This Row],[DT_DATA]],"m_Condition")</f>
        <v/>
      </c>
    </row>
    <row r="1102" spans="1:5" hidden="1" x14ac:dyDescent="0.3">
      <c r="A1102" s="1" t="s">
        <v>167</v>
      </c>
      <c r="B1102" s="1" t="s">
        <v>22</v>
      </c>
      <c r="C1102" t="e" vm="1262">
        <v>#VALUE!</v>
      </c>
      <c r="D1102" cm="1">
        <f t="array" ref="D1102">_FV(DT_정보[[#This Row],[DT_DATA]],"DTBASE.m_fAtkFactor",TRUE)</f>
        <v>0.33300000000000002</v>
      </c>
      <c r="E1102" t="str" cm="1">
        <f t="array" ref="E1102">_FV(DT_정보[[#This Row],[DT_DATA]],"m_Condition")</f>
        <v/>
      </c>
    </row>
    <row r="1103" spans="1:5" hidden="1" x14ac:dyDescent="0.3">
      <c r="A1103" s="1" t="s">
        <v>167</v>
      </c>
      <c r="B1103" s="1" t="s">
        <v>23</v>
      </c>
      <c r="C1103" t="e" vm="1263">
        <v>#VALUE!</v>
      </c>
      <c r="D1103" cm="1">
        <f t="array" ref="D1103">_FV(DT_정보[[#This Row],[DT_DATA]],"DTBASE.m_fAtkFactor",TRUE)</f>
        <v>0.33300000000000002</v>
      </c>
      <c r="E1103" t="str" cm="1">
        <f t="array" ref="E1103">_FV(DT_정보[[#This Row],[DT_DATA]],"m_Condition")</f>
        <v/>
      </c>
    </row>
    <row r="1104" spans="1:5" hidden="1" x14ac:dyDescent="0.3">
      <c r="A1104" s="1" t="s">
        <v>167</v>
      </c>
      <c r="B1104" s="1" t="s">
        <v>23</v>
      </c>
      <c r="C1104" t="e" vm="1264">
        <v>#VALUE!</v>
      </c>
      <c r="D1104" cm="1">
        <f t="array" ref="D1104">_FV(DT_정보[[#This Row],[DT_DATA]],"DTBASE.m_fAtkFactor",TRUE)</f>
        <v>0.33300000000000002</v>
      </c>
      <c r="E1104" t="str" cm="1">
        <f t="array" ref="E1104">_FV(DT_정보[[#This Row],[DT_DATA]],"m_Condition")</f>
        <v/>
      </c>
    </row>
    <row r="1105" spans="1:5" hidden="1" x14ac:dyDescent="0.3">
      <c r="A1105" s="1" t="s">
        <v>167</v>
      </c>
      <c r="B1105" s="1" t="s">
        <v>23</v>
      </c>
      <c r="C1105" t="e" vm="1265">
        <v>#VALUE!</v>
      </c>
      <c r="D1105" cm="1">
        <f t="array" ref="D1105">_FV(DT_정보[[#This Row],[DT_DATA]],"DTBASE.m_fAtkFactor",TRUE)</f>
        <v>0.33300000000000002</v>
      </c>
      <c r="E1105" t="str" cm="1">
        <f t="array" ref="E1105">_FV(DT_정보[[#This Row],[DT_DATA]],"m_Condition")</f>
        <v/>
      </c>
    </row>
    <row r="1106" spans="1:5" hidden="1" x14ac:dyDescent="0.3">
      <c r="A1106" s="1" t="s">
        <v>167</v>
      </c>
      <c r="B1106" s="1" t="s">
        <v>23</v>
      </c>
      <c r="C1106" t="e" vm="1266">
        <v>#VALUE!</v>
      </c>
      <c r="D1106" cm="1">
        <f t="array" ref="D1106">_FV(DT_정보[[#This Row],[DT_DATA]],"DTBASE.m_fAtkFactor",TRUE)</f>
        <v>0.33300000000000002</v>
      </c>
      <c r="E1106" t="str" cm="1">
        <f t="array" ref="E1106">_FV(DT_정보[[#This Row],[DT_DATA]],"m_Condition")</f>
        <v/>
      </c>
    </row>
    <row r="1107" spans="1:5" hidden="1" x14ac:dyDescent="0.3">
      <c r="A1107" s="1" t="s">
        <v>167</v>
      </c>
      <c r="B1107" s="1" t="s">
        <v>2</v>
      </c>
      <c r="C1107" t="e" vm="1267">
        <v>#VALUE!</v>
      </c>
      <c r="D1107" cm="1">
        <f t="array" ref="D1107">_FV(DT_정보[[#This Row],[DT_DATA]],"DTBASE.m_fAtkFactor",TRUE)</f>
        <v>0</v>
      </c>
      <c r="E1107" t="str" cm="1">
        <f t="array" ref="E1107">_FV(DT_정보[[#This Row],[DT_DATA]],"m_Condition")</f>
        <v/>
      </c>
    </row>
    <row r="1108" spans="1:5" hidden="1" x14ac:dyDescent="0.3">
      <c r="A1108" s="1" t="s">
        <v>167</v>
      </c>
      <c r="B1108" s="1" t="s">
        <v>2</v>
      </c>
      <c r="C1108" t="e" vm="1268">
        <v>#VALUE!</v>
      </c>
      <c r="D1108" cm="1">
        <f t="array" ref="D1108">_FV(DT_정보[[#This Row],[DT_DATA]],"DTBASE.m_fAtkFactor",TRUE)</f>
        <v>2.6</v>
      </c>
      <c r="E1108" t="str" cm="1">
        <f t="array" ref="E1108">_FV(DT_정보[[#This Row],[DT_DATA]],"m_Condition")</f>
        <v/>
      </c>
    </row>
    <row r="1109" spans="1:5" hidden="1" x14ac:dyDescent="0.3">
      <c r="A1109" s="1" t="s">
        <v>167</v>
      </c>
      <c r="B1109" s="1" t="s">
        <v>2</v>
      </c>
      <c r="C1109" t="e" vm="1268">
        <v>#VALUE!</v>
      </c>
      <c r="D1109" cm="1">
        <f t="array" ref="D1109">_FV(DT_정보[[#This Row],[DT_DATA]],"DTBASE.m_fAtkFactor",TRUE)</f>
        <v>2.6</v>
      </c>
      <c r="E1109" t="str" cm="1">
        <f t="array" ref="E1109">_FV(DT_정보[[#This Row],[DT_DATA]],"m_Condition")</f>
        <v/>
      </c>
    </row>
    <row r="1110" spans="1:5" hidden="1" x14ac:dyDescent="0.3">
      <c r="A1110" s="1" t="s">
        <v>167</v>
      </c>
      <c r="B1110" s="1" t="s">
        <v>2</v>
      </c>
      <c r="C1110" t="e" vm="1269">
        <v>#VALUE!</v>
      </c>
      <c r="D1110" cm="1">
        <f t="array" ref="D1110">_FV(DT_정보[[#This Row],[DT_DATA]],"DTBASE.m_fAtkFactor",TRUE)</f>
        <v>2.6</v>
      </c>
      <c r="E1110" t="str" cm="1">
        <f t="array" ref="E1110">_FV(DT_정보[[#This Row],[DT_DATA]],"m_Condition")</f>
        <v/>
      </c>
    </row>
    <row r="1111" spans="1:5" hidden="1" x14ac:dyDescent="0.3">
      <c r="A1111" s="1" t="s">
        <v>167</v>
      </c>
      <c r="B1111" s="1" t="s">
        <v>2</v>
      </c>
      <c r="C1111" t="e" vm="1269">
        <v>#VALUE!</v>
      </c>
      <c r="D1111" cm="1">
        <f t="array" ref="D1111">_FV(DT_정보[[#This Row],[DT_DATA]],"DTBASE.m_fAtkFactor",TRUE)</f>
        <v>2.6</v>
      </c>
      <c r="E1111" t="str" cm="1">
        <f t="array" ref="E1111">_FV(DT_정보[[#This Row],[DT_DATA]],"m_Condition")</f>
        <v/>
      </c>
    </row>
    <row r="1112" spans="1:5" hidden="1" x14ac:dyDescent="0.3">
      <c r="A1112" s="1" t="s">
        <v>167</v>
      </c>
      <c r="B1112" s="1" t="s">
        <v>3</v>
      </c>
      <c r="C1112" t="e" vm="1270">
        <v>#VALUE!</v>
      </c>
      <c r="D1112" cm="1">
        <f t="array" ref="D1112">_FV(DT_정보[[#This Row],[DT_DATA]],"DTBASE.m_fAtkFactor",TRUE)</f>
        <v>0.5</v>
      </c>
      <c r="E1112" t="str" cm="1">
        <f t="array" ref="E1112">_FV(DT_정보[[#This Row],[DT_DATA]],"m_Condition")</f>
        <v>{'m_SkillStrID': 'NKM_UNIT_GUILTY_S_MILLIA_HYPER', 'm_SkillLevel': [1, 4]}</v>
      </c>
    </row>
    <row r="1113" spans="1:5" hidden="1" x14ac:dyDescent="0.3">
      <c r="A1113" s="1" t="s">
        <v>167</v>
      </c>
      <c r="B1113" s="1" t="s">
        <v>3</v>
      </c>
      <c r="C1113" t="e" vm="1271">
        <v>#VALUE!</v>
      </c>
      <c r="D1113" cm="1">
        <f t="array" ref="D1113">_FV(DT_정보[[#This Row],[DT_DATA]],"DTBASE.m_fAtkFactor",TRUE)</f>
        <v>1.875</v>
      </c>
      <c r="E1113" t="str" cm="1">
        <f t="array" ref="E1113">_FV(DT_정보[[#This Row],[DT_DATA]],"m_Condition")</f>
        <v>{'m_SkillStrID': 'NKM_UNIT_GUILTY_S_MILLIA_HYPER', 'm_SkillLevel': [1, 4]}</v>
      </c>
    </row>
    <row r="1114" spans="1:5" hidden="1" x14ac:dyDescent="0.3">
      <c r="A1114" s="1" t="s">
        <v>167</v>
      </c>
      <c r="B1114" s="1" t="s">
        <v>3</v>
      </c>
      <c r="C1114" t="e" vm="1272">
        <v>#VALUE!</v>
      </c>
      <c r="D1114" cm="1">
        <f t="array" ref="D1114">_FV(DT_정보[[#This Row],[DT_DATA]],"DTBASE.m_fAtkFactor",TRUE)</f>
        <v>1.875</v>
      </c>
      <c r="E1114" t="str" cm="1">
        <f t="array" ref="E1114">_FV(DT_정보[[#This Row],[DT_DATA]],"m_Condition")</f>
        <v>{'m_SkillStrID': 'NKM_UNIT_GUILTY_S_MILLIA_HYPER', 'm_SkillLevel': [1, 4]}</v>
      </c>
    </row>
    <row r="1115" spans="1:5" hidden="1" x14ac:dyDescent="0.3">
      <c r="A1115" s="1" t="s">
        <v>167</v>
      </c>
      <c r="B1115" s="1" t="s">
        <v>3</v>
      </c>
      <c r="C1115" t="e" vm="1273">
        <v>#VALUE!</v>
      </c>
      <c r="D1115" cm="1">
        <f t="array" ref="D1115">_FV(DT_정보[[#This Row],[DT_DATA]],"DTBASE.m_fAtkFactor",TRUE)</f>
        <v>0.5</v>
      </c>
      <c r="E1115" t="str" cm="1">
        <f t="array" ref="E1115">_FV(DT_정보[[#This Row],[DT_DATA]],"m_Condition")</f>
        <v>{'m_SkillStrID': 'NKM_UNIT_GUILTY_S_MILLIA_HYPER', 'm_SkillLevel': [5, 99]}</v>
      </c>
    </row>
    <row r="1116" spans="1:5" hidden="1" x14ac:dyDescent="0.3">
      <c r="A1116" s="1" t="s">
        <v>167</v>
      </c>
      <c r="B1116" s="1" t="s">
        <v>3</v>
      </c>
      <c r="C1116" t="e" vm="1274">
        <v>#VALUE!</v>
      </c>
      <c r="D1116" cm="1">
        <f t="array" ref="D1116">_FV(DT_정보[[#This Row],[DT_DATA]],"DTBASE.m_fAtkFactor",TRUE)</f>
        <v>1.875</v>
      </c>
      <c r="E1116" t="str" cm="1">
        <f t="array" ref="E1116">_FV(DT_정보[[#This Row],[DT_DATA]],"m_Condition")</f>
        <v>{'m_SkillStrID': 'NKM_UNIT_GUILTY_S_MILLIA_HYPER', 'm_SkillLevel': [5, 99]}</v>
      </c>
    </row>
    <row r="1117" spans="1:5" hidden="1" x14ac:dyDescent="0.3">
      <c r="A1117" s="1" t="s">
        <v>167</v>
      </c>
      <c r="B1117" s="1" t="s">
        <v>3</v>
      </c>
      <c r="C1117" t="e" vm="1275">
        <v>#VALUE!</v>
      </c>
      <c r="D1117" cm="1">
        <f t="array" ref="D1117">_FV(DT_정보[[#This Row],[DT_DATA]],"DTBASE.m_fAtkFactor",TRUE)</f>
        <v>1.875</v>
      </c>
      <c r="E1117" t="str" cm="1">
        <f t="array" ref="E1117">_FV(DT_정보[[#This Row],[DT_DATA]],"m_Condition")</f>
        <v>{'m_SkillStrID': 'NKM_UNIT_GUILTY_S_MILLIA_HYPER', 'm_SkillLevel': [5, 99]}</v>
      </c>
    </row>
    <row r="1118" spans="1:5" hidden="1" x14ac:dyDescent="0.3">
      <c r="A1118" s="1" t="s">
        <v>317</v>
      </c>
      <c r="B1118" s="1" t="s">
        <v>1</v>
      </c>
      <c r="C1118" t="e" vm="1276">
        <v>#VALUE!</v>
      </c>
      <c r="D1118" cm="1">
        <f t="array" ref="D1118">_FV(DT_정보[[#This Row],[DT_DATA]],"DTBASE.m_fAtkFactor",TRUE)</f>
        <v>0.5</v>
      </c>
      <c r="E1118" t="str" cm="1">
        <f t="array" ref="E1118">_FV(DT_정보[[#This Row],[DT_DATA]],"m_Condition")</f>
        <v/>
      </c>
    </row>
    <row r="1119" spans="1:5" hidden="1" x14ac:dyDescent="0.3">
      <c r="A1119" s="1" t="s">
        <v>317</v>
      </c>
      <c r="B1119" s="1" t="s">
        <v>1</v>
      </c>
      <c r="C1119" t="e" vm="1277">
        <v>#VALUE!</v>
      </c>
      <c r="D1119" cm="1">
        <f t="array" ref="D1119">_FV(DT_정보[[#This Row],[DT_DATA]],"DTBASE.m_fAtkFactor",TRUE)</f>
        <v>0.5</v>
      </c>
      <c r="E1119" t="str" cm="1">
        <f t="array" ref="E1119">_FV(DT_정보[[#This Row],[DT_DATA]],"m_Condition")</f>
        <v/>
      </c>
    </row>
    <row r="1120" spans="1:5" hidden="1" x14ac:dyDescent="0.3">
      <c r="A1120" s="1" t="s">
        <v>317</v>
      </c>
      <c r="B1120" s="1" t="s">
        <v>11</v>
      </c>
      <c r="C1120" t="e" vm="1278">
        <v>#VALUE!</v>
      </c>
      <c r="D1120" cm="1">
        <f t="array" ref="D1120">_FV(DT_정보[[#This Row],[DT_DATA]],"DTBASE.m_fAtkFactor",TRUE)</f>
        <v>1.1499999999999999</v>
      </c>
      <c r="E1120" t="str" cm="1">
        <f t="array" ref="E1120">_FV(DT_정보[[#This Row],[DT_DATA]],"m_Condition")</f>
        <v/>
      </c>
    </row>
    <row r="1121" spans="1:5" hidden="1" x14ac:dyDescent="0.3">
      <c r="A1121" s="1" t="s">
        <v>317</v>
      </c>
      <c r="B1121" s="1" t="s">
        <v>11</v>
      </c>
      <c r="C1121" t="e" vm="1279">
        <v>#VALUE!</v>
      </c>
      <c r="D1121" cm="1">
        <f t="array" ref="D1121">_FV(DT_정보[[#This Row],[DT_DATA]],"DTBASE.m_fAtkFactor",TRUE)</f>
        <v>1.5</v>
      </c>
      <c r="E1121" t="str" cm="1">
        <f t="array" ref="E1121">_FV(DT_정보[[#This Row],[DT_DATA]],"m_Condition")</f>
        <v/>
      </c>
    </row>
    <row r="1122" spans="1:5" hidden="1" x14ac:dyDescent="0.3">
      <c r="A1122" s="1" t="s">
        <v>317</v>
      </c>
      <c r="B1122" s="1" t="s">
        <v>45</v>
      </c>
      <c r="C1122" t="e" vm="1280">
        <v>#VALUE!</v>
      </c>
      <c r="D1122" cm="1">
        <f t="array" ref="D1122">_FV(DT_정보[[#This Row],[DT_DATA]],"DTBASE.m_fAtkFactor",TRUE)</f>
        <v>1.5</v>
      </c>
      <c r="E1122" t="str" cm="1">
        <f t="array" ref="E1122">_FV(DT_정보[[#This Row],[DT_DATA]],"m_Condition")</f>
        <v/>
      </c>
    </row>
    <row r="1123" spans="1:5" hidden="1" x14ac:dyDescent="0.3">
      <c r="A1123" s="1" t="s">
        <v>317</v>
      </c>
      <c r="B1123" s="1" t="s">
        <v>2</v>
      </c>
      <c r="C1123" t="e" vm="1281">
        <v>#VALUE!</v>
      </c>
      <c r="D1123" cm="1">
        <f t="array" ref="D1123">_FV(DT_정보[[#This Row],[DT_DATA]],"DTBASE.m_fAtkFactor",TRUE)</f>
        <v>0</v>
      </c>
      <c r="E1123" t="str" cm="1">
        <f t="array" ref="E1123">_FV(DT_정보[[#This Row],[DT_DATA]],"m_Condition")</f>
        <v/>
      </c>
    </row>
    <row r="1124" spans="1:5" hidden="1" x14ac:dyDescent="0.3">
      <c r="A1124" s="1" t="s">
        <v>317</v>
      </c>
      <c r="B1124" s="1" t="s">
        <v>2</v>
      </c>
      <c r="C1124" t="e" vm="1282">
        <v>#VALUE!</v>
      </c>
      <c r="D1124" cm="1">
        <f t="array" ref="D1124">_FV(DT_정보[[#This Row],[DT_DATA]],"DTBASE.m_fAtkFactor",TRUE)</f>
        <v>0.58299999999999996</v>
      </c>
      <c r="E1124" t="str" cm="1">
        <f t="array" ref="E1124">_FV(DT_정보[[#This Row],[DT_DATA]],"m_Condition")</f>
        <v/>
      </c>
    </row>
    <row r="1125" spans="1:5" hidden="1" x14ac:dyDescent="0.3">
      <c r="A1125" s="1" t="s">
        <v>317</v>
      </c>
      <c r="B1125" s="1" t="s">
        <v>2</v>
      </c>
      <c r="C1125" t="e" vm="1283">
        <v>#VALUE!</v>
      </c>
      <c r="D1125" cm="1">
        <f t="array" ref="D1125">_FV(DT_정보[[#This Row],[DT_DATA]],"DTBASE.m_fAtkFactor",TRUE)</f>
        <v>0.58299999999999996</v>
      </c>
      <c r="E1125" t="str" cm="1">
        <f t="array" ref="E1125">_FV(DT_정보[[#This Row],[DT_DATA]],"m_Condition")</f>
        <v/>
      </c>
    </row>
    <row r="1126" spans="1:5" hidden="1" x14ac:dyDescent="0.3">
      <c r="A1126" s="1" t="s">
        <v>317</v>
      </c>
      <c r="B1126" s="1" t="s">
        <v>2</v>
      </c>
      <c r="C1126" t="e" vm="1284">
        <v>#VALUE!</v>
      </c>
      <c r="D1126" cm="1">
        <f t="array" ref="D1126">_FV(DT_정보[[#This Row],[DT_DATA]],"DTBASE.m_fAtkFactor",TRUE)</f>
        <v>0.58299999999999996</v>
      </c>
      <c r="E1126" t="str" cm="1">
        <f t="array" ref="E1126">_FV(DT_정보[[#This Row],[DT_DATA]],"m_Condition")</f>
        <v/>
      </c>
    </row>
    <row r="1127" spans="1:5" hidden="1" x14ac:dyDescent="0.3">
      <c r="A1127" s="1" t="s">
        <v>317</v>
      </c>
      <c r="B1127" s="1" t="s">
        <v>2</v>
      </c>
      <c r="C1127" t="e" vm="1285">
        <v>#VALUE!</v>
      </c>
      <c r="D1127" cm="1">
        <f t="array" ref="D1127">_FV(DT_정보[[#This Row],[DT_DATA]],"DTBASE.m_fAtkFactor",TRUE)</f>
        <v>1</v>
      </c>
      <c r="E1127" t="str" cm="1">
        <f t="array" ref="E1127">_FV(DT_정보[[#This Row],[DT_DATA]],"m_Condition")</f>
        <v/>
      </c>
    </row>
    <row r="1128" spans="1:5" hidden="1" x14ac:dyDescent="0.3">
      <c r="A1128" s="1" t="s">
        <v>317</v>
      </c>
      <c r="B1128" s="1" t="s">
        <v>3</v>
      </c>
      <c r="C1128" t="e" vm="1286">
        <v>#VALUE!</v>
      </c>
      <c r="D1128" cm="1">
        <f t="array" ref="D1128">_FV(DT_정보[[#This Row],[DT_DATA]],"DTBASE.m_fAtkFactor",TRUE)</f>
        <v>0.68799999999999994</v>
      </c>
      <c r="E1128" t="str" cm="1">
        <f t="array" ref="E1128">_FV(DT_정보[[#This Row],[DT_DATA]],"m_Condition")</f>
        <v/>
      </c>
    </row>
    <row r="1129" spans="1:5" hidden="1" x14ac:dyDescent="0.3">
      <c r="A1129" s="1" t="s">
        <v>317</v>
      </c>
      <c r="B1129" s="1" t="s">
        <v>3</v>
      </c>
      <c r="C1129" t="e" vm="1287">
        <v>#VALUE!</v>
      </c>
      <c r="D1129" cm="1">
        <f t="array" ref="D1129">_FV(DT_정보[[#This Row],[DT_DATA]],"DTBASE.m_fAtkFactor",TRUE)</f>
        <v>0.68799999999999994</v>
      </c>
      <c r="E1129" t="str" cm="1">
        <f t="array" ref="E1129">_FV(DT_정보[[#This Row],[DT_DATA]],"m_Condition")</f>
        <v/>
      </c>
    </row>
    <row r="1130" spans="1:5" hidden="1" x14ac:dyDescent="0.3">
      <c r="A1130" s="1" t="s">
        <v>317</v>
      </c>
      <c r="B1130" s="1" t="s">
        <v>3</v>
      </c>
      <c r="C1130" t="e" vm="1288">
        <v>#VALUE!</v>
      </c>
      <c r="D1130" cm="1">
        <f t="array" ref="D1130">_FV(DT_정보[[#This Row],[DT_DATA]],"DTBASE.m_fAtkFactor",TRUE)</f>
        <v>0.68799999999999994</v>
      </c>
      <c r="E1130" t="str" cm="1">
        <f t="array" ref="E1130">_FV(DT_정보[[#This Row],[DT_DATA]],"m_Condition")</f>
        <v/>
      </c>
    </row>
    <row r="1131" spans="1:5" hidden="1" x14ac:dyDescent="0.3">
      <c r="A1131" s="1" t="s">
        <v>317</v>
      </c>
      <c r="B1131" s="1" t="s">
        <v>3</v>
      </c>
      <c r="C1131" t="e" vm="1289">
        <v>#VALUE!</v>
      </c>
      <c r="D1131" cm="1">
        <f t="array" ref="D1131">_FV(DT_정보[[#This Row],[DT_DATA]],"DTBASE.m_fAtkFactor",TRUE)</f>
        <v>0.68799999999999994</v>
      </c>
      <c r="E1131" t="str" cm="1">
        <f t="array" ref="E1131">_FV(DT_정보[[#This Row],[DT_DATA]],"m_Condition")</f>
        <v/>
      </c>
    </row>
    <row r="1132" spans="1:5" hidden="1" x14ac:dyDescent="0.3">
      <c r="A1132" s="1" t="s">
        <v>317</v>
      </c>
      <c r="B1132" s="1" t="s">
        <v>3</v>
      </c>
      <c r="C1132" t="e" vm="1290">
        <v>#VALUE!</v>
      </c>
      <c r="D1132" cm="1">
        <f t="array" ref="D1132">_FV(DT_정보[[#This Row],[DT_DATA]],"DTBASE.m_fAtkFactor",TRUE)</f>
        <v>1.75</v>
      </c>
      <c r="E1132" t="str" cm="1">
        <f t="array" ref="E1132">_FV(DT_정보[[#This Row],[DT_DATA]],"m_Condition")</f>
        <v/>
      </c>
    </row>
    <row r="1133" spans="1:5" hidden="1" x14ac:dyDescent="0.3">
      <c r="A1133" s="1" t="s">
        <v>168</v>
      </c>
      <c r="B1133" s="1" t="s">
        <v>1</v>
      </c>
      <c r="C1133" t="e" vm="1291">
        <v>#VALUE!</v>
      </c>
      <c r="D1133" cm="1">
        <f t="array" ref="D1133">_FV(DT_정보[[#This Row],[DT_DATA]],"DTBASE.m_fAtkFactor",TRUE)</f>
        <v>0.33300000000000002</v>
      </c>
      <c r="E1133" t="str" cm="1">
        <f t="array" ref="E1133">_FV(DT_정보[[#This Row],[DT_DATA]],"m_Condition")</f>
        <v/>
      </c>
    </row>
    <row r="1134" spans="1:5" hidden="1" x14ac:dyDescent="0.3">
      <c r="A1134" s="1" t="s">
        <v>168</v>
      </c>
      <c r="B1134" s="1" t="s">
        <v>1</v>
      </c>
      <c r="C1134" t="e" vm="1292">
        <v>#VALUE!</v>
      </c>
      <c r="D1134" cm="1">
        <f t="array" ref="D1134">_FV(DT_정보[[#This Row],[DT_DATA]],"DTBASE.m_fAtkFactor",TRUE)</f>
        <v>0.33300000000000002</v>
      </c>
      <c r="E1134" t="str" cm="1">
        <f t="array" ref="E1134">_FV(DT_정보[[#This Row],[DT_DATA]],"m_Condition")</f>
        <v/>
      </c>
    </row>
    <row r="1135" spans="1:5" hidden="1" x14ac:dyDescent="0.3">
      <c r="A1135" s="1" t="s">
        <v>168</v>
      </c>
      <c r="B1135" s="1" t="s">
        <v>1</v>
      </c>
      <c r="C1135" t="e" vm="1293">
        <v>#VALUE!</v>
      </c>
      <c r="D1135" cm="1">
        <f t="array" ref="D1135">_FV(DT_정보[[#This Row],[DT_DATA]],"DTBASE.m_fAtkFactor",TRUE)</f>
        <v>0.33300000000000002</v>
      </c>
      <c r="E1135" t="str" cm="1">
        <f t="array" ref="E1135">_FV(DT_정보[[#This Row],[DT_DATA]],"m_Condition")</f>
        <v/>
      </c>
    </row>
    <row r="1136" spans="1:5" hidden="1" x14ac:dyDescent="0.3">
      <c r="A1136" s="1" t="s">
        <v>168</v>
      </c>
      <c r="B1136" s="1" t="s">
        <v>14</v>
      </c>
      <c r="C1136" t="e" vm="1294">
        <v>#VALUE!</v>
      </c>
      <c r="D1136" cm="1">
        <f t="array" ref="D1136">_FV(DT_정보[[#This Row],[DT_DATA]],"DTBASE.m_fAtkFactor",TRUE)</f>
        <v>1.2</v>
      </c>
      <c r="E1136" t="str" cm="1">
        <f t="array" ref="E1136">_FV(DT_정보[[#This Row],[DT_DATA]],"m_Condition")</f>
        <v>{'m_SkillStrID': 'NKM_UNIT_HORIZON_C_SCYTHE_PASSIVE', 'm_SkillLevel': [1, 4]}</v>
      </c>
    </row>
    <row r="1137" spans="1:5" hidden="1" x14ac:dyDescent="0.3">
      <c r="A1137" s="1" t="s">
        <v>168</v>
      </c>
      <c r="B1137" s="1" t="s">
        <v>14</v>
      </c>
      <c r="C1137" t="e" vm="1295">
        <v>#VALUE!</v>
      </c>
      <c r="D1137" cm="1">
        <f t="array" ref="D1137">_FV(DT_정보[[#This Row],[DT_DATA]],"DTBASE.m_fAtkFactor",TRUE)</f>
        <v>1.2</v>
      </c>
      <c r="E1137" t="str" cm="1">
        <f t="array" ref="E1137">_FV(DT_정보[[#This Row],[DT_DATA]],"m_Condition")</f>
        <v>{'m_SkillStrID': 'NKM_UNIT_HORIZON_C_SCYTHE_PASSIVE', 'm_SkillLevel': [5, 99]}</v>
      </c>
    </row>
    <row r="1138" spans="1:5" hidden="1" x14ac:dyDescent="0.3">
      <c r="A1138" s="1" t="s">
        <v>168</v>
      </c>
      <c r="B1138" s="1" t="s">
        <v>2</v>
      </c>
      <c r="C1138" t="e" vm="1296">
        <v>#VALUE!</v>
      </c>
      <c r="D1138" cm="1">
        <f t="array" ref="D1138">_FV(DT_정보[[#This Row],[DT_DATA]],"DTBASE.m_fAtkFactor",TRUE)</f>
        <v>0.5</v>
      </c>
      <c r="E1138" t="str" cm="1">
        <f t="array" ref="E1138">_FV(DT_정보[[#This Row],[DT_DATA]],"m_Condition")</f>
        <v>{'m_SkillStrID': 'NKM_UNIT_HORIZON_C_SCYTHE_PASSIVE', 'm_SkillLevel': [1, 4]}</v>
      </c>
    </row>
    <row r="1139" spans="1:5" hidden="1" x14ac:dyDescent="0.3">
      <c r="A1139" s="1" t="s">
        <v>168</v>
      </c>
      <c r="B1139" s="1" t="s">
        <v>2</v>
      </c>
      <c r="C1139" t="e" vm="1297">
        <v>#VALUE!</v>
      </c>
      <c r="D1139" cm="1">
        <f t="array" ref="D1139">_FV(DT_정보[[#This Row],[DT_DATA]],"DTBASE.m_fAtkFactor",TRUE)</f>
        <v>0.5</v>
      </c>
      <c r="E1139" t="str" cm="1">
        <f t="array" ref="E1139">_FV(DT_정보[[#This Row],[DT_DATA]],"m_Condition")</f>
        <v>{'m_SkillStrID': 'NKM_UNIT_HORIZON_C_SCYTHE_PASSIVE', 'm_SkillLevel': [5, 99]}</v>
      </c>
    </row>
    <row r="1140" spans="1:5" hidden="1" x14ac:dyDescent="0.3">
      <c r="A1140" s="1" t="s">
        <v>168</v>
      </c>
      <c r="B1140" s="1" t="s">
        <v>2</v>
      </c>
      <c r="C1140" t="e" vm="1298">
        <v>#VALUE!</v>
      </c>
      <c r="D1140" cm="1">
        <f t="array" ref="D1140">_FV(DT_정보[[#This Row],[DT_DATA]],"DTBASE.m_fAtkFactor",TRUE)</f>
        <v>0.5</v>
      </c>
      <c r="E1140" t="str" cm="1">
        <f t="array" ref="E1140">_FV(DT_정보[[#This Row],[DT_DATA]],"m_Condition")</f>
        <v>{'m_SkillStrID': 'NKM_UNIT_HORIZON_C_SCYTHE_PASSIVE', 'm_SkillLevel': [1, 4]}</v>
      </c>
    </row>
    <row r="1141" spans="1:5" hidden="1" x14ac:dyDescent="0.3">
      <c r="A1141" s="1" t="s">
        <v>168</v>
      </c>
      <c r="B1141" s="1" t="s">
        <v>2</v>
      </c>
      <c r="C1141" t="e" vm="1299">
        <v>#VALUE!</v>
      </c>
      <c r="D1141" cm="1">
        <f t="array" ref="D1141">_FV(DT_정보[[#This Row],[DT_DATA]],"DTBASE.m_fAtkFactor",TRUE)</f>
        <v>0.5</v>
      </c>
      <c r="E1141" t="str" cm="1">
        <f t="array" ref="E1141">_FV(DT_정보[[#This Row],[DT_DATA]],"m_Condition")</f>
        <v>{'m_SkillStrID': 'NKM_UNIT_HORIZON_C_SCYTHE_PASSIVE', 'm_SkillLevel': [5, 99]}</v>
      </c>
    </row>
    <row r="1142" spans="1:5" hidden="1" x14ac:dyDescent="0.3">
      <c r="A1142" s="1" t="s">
        <v>168</v>
      </c>
      <c r="B1142" s="1" t="s">
        <v>2</v>
      </c>
      <c r="C1142" t="e" vm="1300">
        <v>#VALUE!</v>
      </c>
      <c r="D1142" cm="1">
        <f t="array" ref="D1142">_FV(DT_정보[[#This Row],[DT_DATA]],"DTBASE.m_fAtkFactor",TRUE)</f>
        <v>1.5</v>
      </c>
      <c r="E1142" t="str" cm="1">
        <f t="array" ref="E1142">_FV(DT_정보[[#This Row],[DT_DATA]],"m_Condition")</f>
        <v>{'m_SkillStrID': 'NKM_UNIT_HORIZON_C_SCYTHE_PASSIVE', 'm_SkillLevel': [1, 4]}</v>
      </c>
    </row>
    <row r="1143" spans="1:5" hidden="1" x14ac:dyDescent="0.3">
      <c r="A1143" s="1" t="s">
        <v>168</v>
      </c>
      <c r="B1143" s="1" t="s">
        <v>2</v>
      </c>
      <c r="C1143" t="e" vm="1301">
        <v>#VALUE!</v>
      </c>
      <c r="D1143" cm="1">
        <f t="array" ref="D1143">_FV(DT_정보[[#This Row],[DT_DATA]],"DTBASE.m_fAtkFactor",TRUE)</f>
        <v>1.5</v>
      </c>
      <c r="E1143" t="str" cm="1">
        <f t="array" ref="E1143">_FV(DT_정보[[#This Row],[DT_DATA]],"m_Condition")</f>
        <v>{'m_SkillStrID': 'NKM_UNIT_HORIZON_C_SCYTHE_PASSIVE', 'm_SkillLevel': [5, 99]}</v>
      </c>
    </row>
    <row r="1144" spans="1:5" hidden="1" x14ac:dyDescent="0.3">
      <c r="A1144" s="1" t="s">
        <v>168</v>
      </c>
      <c r="B1144" s="1" t="s">
        <v>3</v>
      </c>
      <c r="C1144" t="e" vm="1302">
        <v>#VALUE!</v>
      </c>
      <c r="D1144" cm="1">
        <f t="array" ref="D1144">_FV(DT_정보[[#This Row],[DT_DATA]],"DTBASE.m_fAtkFactor",TRUE)</f>
        <v>0.2</v>
      </c>
      <c r="E1144" t="str" cm="1">
        <f t="array" ref="E1144">_FV(DT_정보[[#This Row],[DT_DATA]],"m_Condition")</f>
        <v/>
      </c>
    </row>
    <row r="1145" spans="1:5" hidden="1" x14ac:dyDescent="0.3">
      <c r="A1145" s="1" t="s">
        <v>168</v>
      </c>
      <c r="B1145" s="1" t="s">
        <v>3</v>
      </c>
      <c r="C1145" t="e" vm="1303">
        <v>#VALUE!</v>
      </c>
      <c r="D1145" cm="1">
        <f t="array" ref="D1145">_FV(DT_정보[[#This Row],[DT_DATA]],"DTBASE.m_fAtkFactor",TRUE)</f>
        <v>0</v>
      </c>
      <c r="E1145" t="str" cm="1">
        <f t="array" ref="E1145">_FV(DT_정보[[#This Row],[DT_DATA]],"m_Condition")</f>
        <v/>
      </c>
    </row>
    <row r="1146" spans="1:5" hidden="1" x14ac:dyDescent="0.3">
      <c r="A1146" s="1" t="s">
        <v>168</v>
      </c>
      <c r="B1146" s="1" t="s">
        <v>3</v>
      </c>
      <c r="C1146" t="e" vm="1304">
        <v>#VALUE!</v>
      </c>
      <c r="D1146" cm="1">
        <f t="array" ref="D1146">_FV(DT_정보[[#This Row],[DT_DATA]],"DTBASE.m_fAtkFactor",TRUE)</f>
        <v>0</v>
      </c>
      <c r="E1146" t="str" cm="1">
        <f t="array" ref="E1146">_FV(DT_정보[[#This Row],[DT_DATA]],"m_Condition")</f>
        <v>{'m_SkillStrID': 'NKM_UNIT_HORIZON_C_SCYTHE_PASSIVE', 'm_SkillLevel': [1, 4]}</v>
      </c>
    </row>
    <row r="1147" spans="1:5" hidden="1" x14ac:dyDescent="0.3">
      <c r="A1147" s="1" t="s">
        <v>168</v>
      </c>
      <c r="B1147" s="1" t="s">
        <v>3</v>
      </c>
      <c r="C1147" t="e" vm="1305">
        <v>#VALUE!</v>
      </c>
      <c r="D1147" cm="1">
        <f t="array" ref="D1147">_FV(DT_정보[[#This Row],[DT_DATA]],"DTBASE.m_fAtkFactor",TRUE)</f>
        <v>0</v>
      </c>
      <c r="E1147" t="str" cm="1">
        <f t="array" ref="E1147">_FV(DT_정보[[#This Row],[DT_DATA]],"m_Condition")</f>
        <v>{'m_SkillStrID': 'NKM_UNIT_HORIZON_C_SCYTHE_PASSIVE', 'm_SkillLevel': [5, 99]}</v>
      </c>
    </row>
    <row r="1148" spans="1:5" hidden="1" x14ac:dyDescent="0.3">
      <c r="A1148" s="1" t="s">
        <v>168</v>
      </c>
      <c r="B1148" s="1" t="s">
        <v>3</v>
      </c>
      <c r="C1148" t="e" vm="1306">
        <v>#VALUE!</v>
      </c>
      <c r="D1148" cm="1">
        <f t="array" ref="D1148">_FV(DT_정보[[#This Row],[DT_DATA]],"DTBASE.m_fAtkFactor",TRUE)</f>
        <v>3.2</v>
      </c>
      <c r="E1148" t="str" cm="1">
        <f t="array" ref="E1148">_FV(DT_정보[[#This Row],[DT_DATA]],"m_Condition")</f>
        <v>{'m_SkillStrID': 'NKM_UNIT_HORIZON_C_SCYTHE_HYPER', 'm_SkillLevel': [1, 4]}</v>
      </c>
    </row>
    <row r="1149" spans="1:5" hidden="1" x14ac:dyDescent="0.3">
      <c r="A1149" s="1" t="s">
        <v>168</v>
      </c>
      <c r="B1149" s="1" t="s">
        <v>3</v>
      </c>
      <c r="C1149" t="e" vm="1307">
        <v>#VALUE!</v>
      </c>
      <c r="D1149" cm="1">
        <f t="array" ref="D1149">_FV(DT_정보[[#This Row],[DT_DATA]],"DTBASE.m_fAtkFactor",TRUE)</f>
        <v>3.2</v>
      </c>
      <c r="E1149" t="str" cm="1">
        <f t="array" ref="E1149">_FV(DT_정보[[#This Row],[DT_DATA]],"m_Condition")</f>
        <v>{'m_SkillStrID': 'NKM_UNIT_HORIZON_C_SCYTHE_HYPER', 'm_SkillLevel': [5, 99]}</v>
      </c>
    </row>
    <row r="1150" spans="1:5" hidden="1" x14ac:dyDescent="0.3">
      <c r="A1150" s="1" t="s">
        <v>168</v>
      </c>
      <c r="B1150" s="1" t="s">
        <v>3</v>
      </c>
      <c r="C1150" t="e" vm="1308">
        <v>#VALUE!</v>
      </c>
      <c r="D1150" cm="1">
        <f t="array" ref="D1150">_FV(DT_정보[[#This Row],[DT_DATA]],"DTBASE.m_fAtkFactor",TRUE)</f>
        <v>0.2</v>
      </c>
      <c r="E1150" t="str" cm="1">
        <f t="array" ref="E1150">_FV(DT_정보[[#This Row],[DT_DATA]],"m_Condition")</f>
        <v/>
      </c>
    </row>
    <row r="1151" spans="1:5" hidden="1" x14ac:dyDescent="0.3">
      <c r="A1151" s="1" t="s">
        <v>168</v>
      </c>
      <c r="B1151" s="1" t="s">
        <v>3</v>
      </c>
      <c r="C1151" t="e" vm="1309">
        <v>#VALUE!</v>
      </c>
      <c r="D1151" cm="1">
        <f t="array" ref="D1151">_FV(DT_정보[[#This Row],[DT_DATA]],"DTBASE.m_fAtkFactor",TRUE)</f>
        <v>0.2</v>
      </c>
      <c r="E1151" t="str" cm="1">
        <f t="array" ref="E1151">_FV(DT_정보[[#This Row],[DT_DATA]],"m_Condition")</f>
        <v/>
      </c>
    </row>
    <row r="1152" spans="1:5" hidden="1" x14ac:dyDescent="0.3">
      <c r="A1152" s="1" t="s">
        <v>277</v>
      </c>
      <c r="B1152" s="1" t="s">
        <v>4</v>
      </c>
      <c r="C1152" t="e" vm="1310">
        <v>#VALUE!</v>
      </c>
      <c r="D1152" cm="1">
        <f t="array" ref="D1152">_FV(DT_정보[[#This Row],[DT_DATA]],"DTBASE.m_fAtkFactor",TRUE)</f>
        <v>1.5</v>
      </c>
      <c r="E1152" t="str" cm="1">
        <f t="array" ref="E1152">_FV(DT_정보[[#This Row],[DT_DATA]],"m_Condition")</f>
        <v>{'m_SkillStrID': 'NKM_UNIT_HORIZON_C_STAND_PASSIVE', 'm_SkillLevel': [1, 4]}</v>
      </c>
    </row>
    <row r="1153" spans="1:5" hidden="1" x14ac:dyDescent="0.3">
      <c r="A1153" s="1" t="s">
        <v>277</v>
      </c>
      <c r="B1153" s="1" t="s">
        <v>4</v>
      </c>
      <c r="C1153" t="e" vm="1310">
        <v>#VALUE!</v>
      </c>
      <c r="D1153" cm="1">
        <f t="array" ref="D1153">_FV(DT_정보[[#This Row],[DT_DATA]],"DTBASE.m_fAtkFactor",TRUE)</f>
        <v>1.5</v>
      </c>
      <c r="E1153" t="str" cm="1">
        <f t="array" ref="E1153">_FV(DT_정보[[#This Row],[DT_DATA]],"m_Condition")</f>
        <v>{'m_SkillStrID': 'NKM_UNIT_HORIZON_C_STAND_PASSIVE', 'm_SkillLevel': [1, 4]}</v>
      </c>
    </row>
    <row r="1154" spans="1:5" hidden="1" x14ac:dyDescent="0.3">
      <c r="A1154" s="1" t="s">
        <v>277</v>
      </c>
      <c r="B1154" s="1" t="s">
        <v>4</v>
      </c>
      <c r="C1154" t="e" vm="1311">
        <v>#VALUE!</v>
      </c>
      <c r="D1154" cm="1">
        <f t="array" ref="D1154">_FV(DT_정보[[#This Row],[DT_DATA]],"DTBASE.m_fAtkFactor",TRUE)</f>
        <v>1.5</v>
      </c>
      <c r="E1154" t="str" cm="1">
        <f t="array" ref="E1154">_FV(DT_정보[[#This Row],[DT_DATA]],"m_Condition")</f>
        <v>{'m_SkillStrID': 'NKM_UNIT_HORIZON_C_STAND_PASSIVE', 'm_SkillLevel': [5, 99]}</v>
      </c>
    </row>
    <row r="1155" spans="1:5" hidden="1" x14ac:dyDescent="0.3">
      <c r="A1155" s="1" t="s">
        <v>277</v>
      </c>
      <c r="B1155" s="1" t="s">
        <v>4</v>
      </c>
      <c r="C1155" t="e" vm="1311">
        <v>#VALUE!</v>
      </c>
      <c r="D1155" cm="1">
        <f t="array" ref="D1155">_FV(DT_정보[[#This Row],[DT_DATA]],"DTBASE.m_fAtkFactor",TRUE)</f>
        <v>1.5</v>
      </c>
      <c r="E1155" t="str" cm="1">
        <f t="array" ref="E1155">_FV(DT_정보[[#This Row],[DT_DATA]],"m_Condition")</f>
        <v>{'m_SkillStrID': 'NKM_UNIT_HORIZON_C_STAND_PASSIVE', 'm_SkillLevel': [5, 99]}</v>
      </c>
    </row>
    <row r="1156" spans="1:5" hidden="1" x14ac:dyDescent="0.3">
      <c r="A1156" s="1" t="s">
        <v>277</v>
      </c>
      <c r="B1156" s="1" t="s">
        <v>34</v>
      </c>
      <c r="C1156" t="e" vm="1312">
        <v>#VALUE!</v>
      </c>
      <c r="D1156" cm="1">
        <f t="array" ref="D1156">_FV(DT_정보[[#This Row],[DT_DATA]],"DTBASE.m_fAtkFactor",TRUE)</f>
        <v>1.5</v>
      </c>
      <c r="E1156" t="str" cm="1">
        <f t="array" ref="E1156">_FV(DT_정보[[#This Row],[DT_DATA]],"m_Condition")</f>
        <v>{'m_SkillStrID': 'NKM_UNIT_HORIZON_C_STAND_PASSIVE', 'm_SkillLevel': [1, 4]}</v>
      </c>
    </row>
    <row r="1157" spans="1:5" hidden="1" x14ac:dyDescent="0.3">
      <c r="A1157" s="1" t="s">
        <v>277</v>
      </c>
      <c r="B1157" s="1" t="s">
        <v>34</v>
      </c>
      <c r="C1157" t="e" vm="1312">
        <v>#VALUE!</v>
      </c>
      <c r="D1157" cm="1">
        <f t="array" ref="D1157">_FV(DT_정보[[#This Row],[DT_DATA]],"DTBASE.m_fAtkFactor",TRUE)</f>
        <v>1.5</v>
      </c>
      <c r="E1157" t="str" cm="1">
        <f t="array" ref="E1157">_FV(DT_정보[[#This Row],[DT_DATA]],"m_Condition")</f>
        <v>{'m_SkillStrID': 'NKM_UNIT_HORIZON_C_STAND_PASSIVE', 'm_SkillLevel': [1, 4]}</v>
      </c>
    </row>
    <row r="1158" spans="1:5" hidden="1" x14ac:dyDescent="0.3">
      <c r="A1158" s="1" t="s">
        <v>277</v>
      </c>
      <c r="B1158" s="1" t="s">
        <v>34</v>
      </c>
      <c r="C1158" t="e" vm="1313">
        <v>#VALUE!</v>
      </c>
      <c r="D1158" cm="1">
        <f t="array" ref="D1158">_FV(DT_정보[[#This Row],[DT_DATA]],"DTBASE.m_fAtkFactor",TRUE)</f>
        <v>1.5</v>
      </c>
      <c r="E1158" t="str" cm="1">
        <f t="array" ref="E1158">_FV(DT_정보[[#This Row],[DT_DATA]],"m_Condition")</f>
        <v>{'m_SkillStrID': 'NKM_UNIT_HORIZON_C_STAND_PASSIVE', 'm_SkillLevel': [5, 99]}</v>
      </c>
    </row>
    <row r="1159" spans="1:5" hidden="1" x14ac:dyDescent="0.3">
      <c r="A1159" s="1" t="s">
        <v>277</v>
      </c>
      <c r="B1159" s="1" t="s">
        <v>34</v>
      </c>
      <c r="C1159" t="e" vm="1313">
        <v>#VALUE!</v>
      </c>
      <c r="D1159" cm="1">
        <f t="array" ref="D1159">_FV(DT_정보[[#This Row],[DT_DATA]],"DTBASE.m_fAtkFactor",TRUE)</f>
        <v>1.5</v>
      </c>
      <c r="E1159" t="str" cm="1">
        <f t="array" ref="E1159">_FV(DT_정보[[#This Row],[DT_DATA]],"m_Condition")</f>
        <v>{'m_SkillStrID': 'NKM_UNIT_HORIZON_C_STAND_PASSIVE', 'm_SkillLevel': [5, 99]}</v>
      </c>
    </row>
    <row r="1160" spans="1:5" hidden="1" x14ac:dyDescent="0.3">
      <c r="A1160" s="1" t="s">
        <v>277</v>
      </c>
      <c r="B1160" s="1" t="s">
        <v>1</v>
      </c>
      <c r="C1160" t="e" vm="1314">
        <v>#VALUE!</v>
      </c>
      <c r="D1160" cm="1">
        <f t="array" ref="D1160">_FV(DT_정보[[#This Row],[DT_DATA]],"DTBASE.m_fAtkFactor",TRUE)</f>
        <v>1</v>
      </c>
      <c r="E1160" t="str" cm="1">
        <f t="array" ref="E1160">_FV(DT_정보[[#This Row],[DT_DATA]],"m_Condition")</f>
        <v/>
      </c>
    </row>
    <row r="1161" spans="1:5" hidden="1" x14ac:dyDescent="0.3">
      <c r="A1161" s="1" t="s">
        <v>277</v>
      </c>
      <c r="B1161" s="1" t="s">
        <v>9</v>
      </c>
      <c r="C1161" t="e" vm="1315">
        <v>#VALUE!</v>
      </c>
      <c r="D1161" cm="1">
        <f t="array" ref="D1161">_FV(DT_정보[[#This Row],[DT_DATA]],"DTBASE.m_fAtkFactor",TRUE)</f>
        <v>1</v>
      </c>
      <c r="E1161" t="str" cm="1">
        <f t="array" ref="E1161">_FV(DT_정보[[#This Row],[DT_DATA]],"m_Condition")</f>
        <v/>
      </c>
    </row>
    <row r="1162" spans="1:5" hidden="1" x14ac:dyDescent="0.3">
      <c r="A1162" s="1" t="s">
        <v>277</v>
      </c>
      <c r="B1162" s="1" t="s">
        <v>2</v>
      </c>
      <c r="C1162" t="e" vm="1316">
        <v>#VALUE!</v>
      </c>
      <c r="D1162" cm="1">
        <f t="array" ref="D1162">_FV(DT_정보[[#This Row],[DT_DATA]],"DTBASE.m_fAtkFactor",TRUE)</f>
        <v>0</v>
      </c>
      <c r="E1162" t="str" cm="1">
        <f t="array" ref="E1162">_FV(DT_정보[[#This Row],[DT_DATA]],"m_Condition")</f>
        <v/>
      </c>
    </row>
    <row r="1163" spans="1:5" hidden="1" x14ac:dyDescent="0.3">
      <c r="A1163" s="1" t="s">
        <v>277</v>
      </c>
      <c r="B1163" s="1" t="s">
        <v>2</v>
      </c>
      <c r="C1163" t="e" vm="1317">
        <v>#VALUE!</v>
      </c>
      <c r="D1163" cm="1">
        <f t="array" ref="D1163">_FV(DT_정보[[#This Row],[DT_DATA]],"DTBASE.m_fAtkFactor",TRUE)</f>
        <v>0</v>
      </c>
      <c r="E1163" t="str" cm="1">
        <f t="array" ref="E1163">_FV(DT_정보[[#This Row],[DT_DATA]],"m_Condition")</f>
        <v>{'m_SkillStrID': 'NKM_UNIT_HORIZON_C_STAND_SKILL', 'm_SkillLevel': [5, 99]}</v>
      </c>
    </row>
    <row r="1164" spans="1:5" hidden="1" x14ac:dyDescent="0.3">
      <c r="A1164" s="1" t="s">
        <v>277</v>
      </c>
      <c r="B1164" s="1" t="s">
        <v>2</v>
      </c>
      <c r="C1164" t="e" vm="1318">
        <v>#VALUE!</v>
      </c>
      <c r="D1164" cm="1">
        <f t="array" ref="D1164">_FV(DT_정보[[#This Row],[DT_DATA]],"DTBASE.m_fAtkFactor",TRUE)</f>
        <v>2.4500000000000002</v>
      </c>
      <c r="E1164" t="str" cm="1">
        <f t="array" ref="E1164">_FV(DT_정보[[#This Row],[DT_DATA]],"m_Condition")</f>
        <v/>
      </c>
    </row>
    <row r="1165" spans="1:5" hidden="1" x14ac:dyDescent="0.3">
      <c r="A1165" s="1" t="s">
        <v>277</v>
      </c>
      <c r="B1165" s="1" t="s">
        <v>2</v>
      </c>
      <c r="C1165" t="e" vm="1318">
        <v>#VALUE!</v>
      </c>
      <c r="D1165" cm="1">
        <f t="array" ref="D1165">_FV(DT_정보[[#This Row],[DT_DATA]],"DTBASE.m_fAtkFactor",TRUE)</f>
        <v>2.4500000000000002</v>
      </c>
      <c r="E1165" t="str" cm="1">
        <f t="array" ref="E1165">_FV(DT_정보[[#This Row],[DT_DATA]],"m_Condition")</f>
        <v/>
      </c>
    </row>
    <row r="1166" spans="1:5" hidden="1" x14ac:dyDescent="0.3">
      <c r="A1166" s="1" t="s">
        <v>277</v>
      </c>
      <c r="B1166" s="1" t="s">
        <v>3</v>
      </c>
      <c r="C1166" t="e" vm="1319">
        <v>#VALUE!</v>
      </c>
      <c r="D1166" cm="1">
        <f t="array" ref="D1166">_FV(DT_정보[[#This Row],[DT_DATA]],"DTBASE.m_fAtkFactor",TRUE)</f>
        <v>1.5</v>
      </c>
      <c r="E1166" t="str" cm="1">
        <f t="array" ref="E1166">_FV(DT_정보[[#This Row],[DT_DATA]],"m_Condition")</f>
        <v/>
      </c>
    </row>
    <row r="1167" spans="1:5" hidden="1" x14ac:dyDescent="0.3">
      <c r="A1167" s="1" t="s">
        <v>277</v>
      </c>
      <c r="B1167" s="1" t="s">
        <v>3</v>
      </c>
      <c r="C1167" t="e" vm="1320">
        <v>#VALUE!</v>
      </c>
      <c r="D1167" cm="1">
        <f t="array" ref="D1167">_FV(DT_정보[[#This Row],[DT_DATA]],"DTBASE.m_fAtkFactor",TRUE)</f>
        <v>2.75</v>
      </c>
      <c r="E1167" t="str" cm="1">
        <f t="array" ref="E1167">_FV(DT_정보[[#This Row],[DT_DATA]],"m_Condition")</f>
        <v>{'m_SkillStrID': 'NKM_UNIT_HORIZON_C_STAND_HYPER', 'm_SkillLevel': [1, 4]}</v>
      </c>
    </row>
    <row r="1168" spans="1:5" hidden="1" x14ac:dyDescent="0.3">
      <c r="A1168" s="1" t="s">
        <v>277</v>
      </c>
      <c r="B1168" s="1" t="s">
        <v>3</v>
      </c>
      <c r="C1168" t="e" vm="1321">
        <v>#VALUE!</v>
      </c>
      <c r="D1168" cm="1">
        <f t="array" ref="D1168">_FV(DT_정보[[#This Row],[DT_DATA]],"DTBASE.m_fAtkFactor",TRUE)</f>
        <v>2.75</v>
      </c>
      <c r="E1168" t="str" cm="1">
        <f t="array" ref="E1168">_FV(DT_정보[[#This Row],[DT_DATA]],"m_Condition")</f>
        <v>{'m_SkillStrID': 'NKM_UNIT_HORIZON_C_STAND_HYPER', 'm_SkillLevel': [5, 99]}</v>
      </c>
    </row>
    <row r="1169" spans="1:5" hidden="1" x14ac:dyDescent="0.3">
      <c r="A1169" s="1" t="s">
        <v>277</v>
      </c>
      <c r="B1169" s="1" t="s">
        <v>3</v>
      </c>
      <c r="C1169" t="e" vm="1321">
        <v>#VALUE!</v>
      </c>
      <c r="D1169" cm="1">
        <f t="array" ref="D1169">_FV(DT_정보[[#This Row],[DT_DATA]],"DTBASE.m_fAtkFactor",TRUE)</f>
        <v>2.75</v>
      </c>
      <c r="E1169" t="str" cm="1">
        <f t="array" ref="E1169">_FV(DT_정보[[#This Row],[DT_DATA]],"m_Condition")</f>
        <v>{'m_SkillStrID': 'NKM_UNIT_HORIZON_C_STAND_HYPER', 'm_SkillLevel': [5, 99]}</v>
      </c>
    </row>
    <row r="1170" spans="1:5" hidden="1" x14ac:dyDescent="0.3">
      <c r="A1170" s="1" t="s">
        <v>277</v>
      </c>
      <c r="B1170" s="1" t="s">
        <v>3</v>
      </c>
      <c r="C1170" t="e" vm="1321">
        <v>#VALUE!</v>
      </c>
      <c r="D1170" cm="1">
        <f t="array" ref="D1170">_FV(DT_정보[[#This Row],[DT_DATA]],"DTBASE.m_fAtkFactor",TRUE)</f>
        <v>2.75</v>
      </c>
      <c r="E1170" t="str" cm="1">
        <f t="array" ref="E1170">_FV(DT_정보[[#This Row],[DT_DATA]],"m_Condition")</f>
        <v>{'m_SkillStrID': 'NKM_UNIT_HORIZON_C_STAND_HYPER', 'm_SkillLevel': [5, 99]}</v>
      </c>
    </row>
    <row r="1171" spans="1:5" x14ac:dyDescent="0.3">
      <c r="A1171" s="1" t="s">
        <v>62</v>
      </c>
      <c r="B1171" s="1" t="s">
        <v>1</v>
      </c>
      <c r="C1171" t="e" vm="1322">
        <v>#VALUE!</v>
      </c>
      <c r="D1171" cm="1">
        <f t="array" ref="D1171">_FV(DT_정보[[#This Row],[DT_DATA]],"DTBASE.m_fAtkFactor",TRUE)</f>
        <v>0.33300000000000002</v>
      </c>
      <c r="E1171" t="str" cm="1">
        <f t="array" ref="E1171">_FV(DT_정보[[#This Row],[DT_DATA]],"m_Condition")</f>
        <v/>
      </c>
    </row>
    <row r="1172" spans="1:5" x14ac:dyDescent="0.3">
      <c r="A1172" s="1" t="s">
        <v>62</v>
      </c>
      <c r="B1172" s="1" t="s">
        <v>1</v>
      </c>
      <c r="C1172" t="e" vm="1323">
        <v>#VALUE!</v>
      </c>
      <c r="D1172" cm="1">
        <f t="array" ref="D1172">_FV(DT_정보[[#This Row],[DT_DATA]],"DTBASE.m_fAtkFactor",TRUE)</f>
        <v>0.33300000000000002</v>
      </c>
      <c r="E1172" t="str" cm="1">
        <f t="array" ref="E1172">_FV(DT_정보[[#This Row],[DT_DATA]],"m_Condition")</f>
        <v/>
      </c>
    </row>
    <row r="1173" spans="1:5" x14ac:dyDescent="0.3">
      <c r="A1173" s="1" t="s">
        <v>62</v>
      </c>
      <c r="B1173" s="1" t="s">
        <v>1</v>
      </c>
      <c r="C1173" t="e" vm="1324">
        <v>#VALUE!</v>
      </c>
      <c r="D1173" cm="1">
        <f t="array" ref="D1173">_FV(DT_정보[[#This Row],[DT_DATA]],"DTBASE.m_fAtkFactor",TRUE)</f>
        <v>0.33300000000000002</v>
      </c>
      <c r="E1173" t="str" cm="1">
        <f t="array" ref="E1173">_FV(DT_정보[[#This Row],[DT_DATA]],"m_Condition")</f>
        <v/>
      </c>
    </row>
    <row r="1174" spans="1:5" x14ac:dyDescent="0.3">
      <c r="A1174" s="1" t="s">
        <v>62</v>
      </c>
      <c r="B1174" s="1" t="s">
        <v>2</v>
      </c>
      <c r="C1174" t="e" vm="1325">
        <v>#VALUE!</v>
      </c>
      <c r="D1174" cm="1">
        <f t="array" ref="D1174">_FV(DT_정보[[#This Row],[DT_DATA]],"DTBASE.m_fAtkFactor",TRUE)</f>
        <v>2.4</v>
      </c>
      <c r="E1174" t="str" cm="1">
        <f t="array" ref="E1174">_FV(DT_정보[[#This Row],[DT_DATA]],"m_Condition")</f>
        <v>{'m_Phase': [0, 0]}</v>
      </c>
    </row>
    <row r="1175" spans="1:5" x14ac:dyDescent="0.3">
      <c r="A1175" s="1" t="s">
        <v>62</v>
      </c>
      <c r="B1175" s="1" t="s">
        <v>2</v>
      </c>
      <c r="C1175" t="e" vm="1326">
        <v>#VALUE!</v>
      </c>
      <c r="D1175" cm="1">
        <f t="array" ref="D1175">_FV(DT_정보[[#This Row],[DT_DATA]],"DTBASE.m_fAtkFactor",TRUE)</f>
        <v>2.7</v>
      </c>
      <c r="E1175" t="str" cm="1">
        <f t="array" ref="E1175">_FV(DT_정보[[#This Row],[DT_DATA]],"m_Condition")</f>
        <v>{'m_SkillStrID': 'NKM_UNIT_HORIZON_M_LOAN_PASSIVE', 'm_SkillLevel': [1, 4], 'm_Phase': [1, 1]}</v>
      </c>
    </row>
    <row r="1176" spans="1:5" x14ac:dyDescent="0.3">
      <c r="A1176" s="1" t="s">
        <v>62</v>
      </c>
      <c r="B1176" s="1" t="s">
        <v>2</v>
      </c>
      <c r="C1176" t="e" vm="1327">
        <v>#VALUE!</v>
      </c>
      <c r="D1176" cm="1">
        <f t="array" ref="D1176">_FV(DT_정보[[#This Row],[DT_DATA]],"DTBASE.m_fAtkFactor",TRUE)</f>
        <v>2.7</v>
      </c>
      <c r="E1176" t="str" cm="1">
        <f t="array" ref="E1176">_FV(DT_정보[[#This Row],[DT_DATA]],"m_Condition")</f>
        <v>{'m_SkillStrID': 'NKM_UNIT_HORIZON_M_LOAN_PASSIVE', 'm_SkillLevel': [5, 99], 'm_Phase': [1, 1]}</v>
      </c>
    </row>
    <row r="1177" spans="1:5" x14ac:dyDescent="0.3">
      <c r="A1177" s="1" t="s">
        <v>62</v>
      </c>
      <c r="B1177" s="1" t="s">
        <v>45</v>
      </c>
      <c r="C1177" t="e" vm="1328">
        <v>#VALUE!</v>
      </c>
      <c r="D1177" cm="1">
        <f t="array" ref="D1177">_FV(DT_정보[[#This Row],[DT_DATA]],"DTBASE.m_fAtkFactor",TRUE)</f>
        <v>2</v>
      </c>
      <c r="E1177" t="str" cm="1">
        <f t="array" ref="E1177">_FV(DT_정보[[#This Row],[DT_DATA]],"m_Condition")</f>
        <v>{'m_SkillStrID': 'NKM_UNIT_HORIZON_M_LOAN_PASSIVE', 'm_SkillLevel': [1, 4]}</v>
      </c>
    </row>
    <row r="1178" spans="1:5" x14ac:dyDescent="0.3">
      <c r="A1178" s="1" t="s">
        <v>62</v>
      </c>
      <c r="B1178" s="1" t="s">
        <v>45</v>
      </c>
      <c r="C1178" t="e" vm="1329">
        <v>#VALUE!</v>
      </c>
      <c r="D1178" cm="1">
        <f t="array" ref="D1178">_FV(DT_정보[[#This Row],[DT_DATA]],"DTBASE.m_fAtkFactor",TRUE)</f>
        <v>2</v>
      </c>
      <c r="E1178" t="str" cm="1">
        <f t="array" ref="E1178">_FV(DT_정보[[#This Row],[DT_DATA]],"m_Condition")</f>
        <v>{'m_SkillStrID': 'NKM_UNIT_HORIZON_M_LOAN_PASSIVE', 'm_SkillLevel': [5, 99]}</v>
      </c>
    </row>
    <row r="1179" spans="1:5" hidden="1" x14ac:dyDescent="0.3">
      <c r="A1179" s="1" t="s">
        <v>169</v>
      </c>
      <c r="B1179" s="1" t="s">
        <v>5</v>
      </c>
      <c r="C1179" t="e" vm="1330">
        <v>#VALUE!</v>
      </c>
      <c r="D1179" cm="1">
        <f t="array" ref="D1179">_FV(DT_정보[[#This Row],[DT_DATA]],"DTBASE.m_fAtkFactor",TRUE)</f>
        <v>1.75</v>
      </c>
      <c r="E1179" t="str" cm="1">
        <f t="array" ref="E1179">_FV(DT_정보[[#This Row],[DT_DATA]],"m_Condition")</f>
        <v/>
      </c>
    </row>
    <row r="1180" spans="1:5" hidden="1" x14ac:dyDescent="0.3">
      <c r="A1180" s="1" t="s">
        <v>169</v>
      </c>
      <c r="B1180" s="1" t="s">
        <v>5</v>
      </c>
      <c r="C1180" t="e" vm="1331">
        <v>#VALUE!</v>
      </c>
      <c r="D1180" cm="1">
        <f t="array" ref="D1180">_FV(DT_정보[[#This Row],[DT_DATA]],"DTBASE.m_fAtkFactor",TRUE)</f>
        <v>0</v>
      </c>
      <c r="E1180" t="str" cm="1">
        <f t="array" ref="E1180">_FV(DT_정보[[#This Row],[DT_DATA]],"m_Condition")</f>
        <v/>
      </c>
    </row>
    <row r="1181" spans="1:5" hidden="1" x14ac:dyDescent="0.3">
      <c r="A1181" s="1" t="s">
        <v>169</v>
      </c>
      <c r="B1181" s="1" t="s">
        <v>1</v>
      </c>
      <c r="C1181" t="e" vm="1332">
        <v>#VALUE!</v>
      </c>
      <c r="D1181" cm="1">
        <f t="array" ref="D1181">_FV(DT_정보[[#This Row],[DT_DATA]],"DTBASE.m_fAtkFactor",TRUE)</f>
        <v>0.33300000000000002</v>
      </c>
      <c r="E1181" t="str" cm="1">
        <f t="array" ref="E1181">_FV(DT_정보[[#This Row],[DT_DATA]],"m_Condition")</f>
        <v/>
      </c>
    </row>
    <row r="1182" spans="1:5" hidden="1" x14ac:dyDescent="0.3">
      <c r="A1182" s="1" t="s">
        <v>169</v>
      </c>
      <c r="B1182" s="1" t="s">
        <v>1</v>
      </c>
      <c r="C1182" t="e" vm="1333">
        <v>#VALUE!</v>
      </c>
      <c r="D1182" cm="1">
        <f t="array" ref="D1182">_FV(DT_정보[[#This Row],[DT_DATA]],"DTBASE.m_fAtkFactor",TRUE)</f>
        <v>0.33300000000000002</v>
      </c>
      <c r="E1182" t="str" cm="1">
        <f t="array" ref="E1182">_FV(DT_정보[[#This Row],[DT_DATA]],"m_Condition")</f>
        <v/>
      </c>
    </row>
    <row r="1183" spans="1:5" hidden="1" x14ac:dyDescent="0.3">
      <c r="A1183" s="1" t="s">
        <v>169</v>
      </c>
      <c r="B1183" s="1" t="s">
        <v>1</v>
      </c>
      <c r="C1183" t="e" vm="1334">
        <v>#VALUE!</v>
      </c>
      <c r="D1183" cm="1">
        <f t="array" ref="D1183">_FV(DT_정보[[#This Row],[DT_DATA]],"DTBASE.m_fAtkFactor",TRUE)</f>
        <v>0.33300000000000002</v>
      </c>
      <c r="E1183" t="str" cm="1">
        <f t="array" ref="E1183">_FV(DT_정보[[#This Row],[DT_DATA]],"m_Condition")</f>
        <v/>
      </c>
    </row>
    <row r="1184" spans="1:5" hidden="1" x14ac:dyDescent="0.3">
      <c r="A1184" s="1" t="s">
        <v>169</v>
      </c>
      <c r="B1184" s="1" t="s">
        <v>2</v>
      </c>
      <c r="C1184" t="e" vm="1335">
        <v>#VALUE!</v>
      </c>
      <c r="D1184" cm="1">
        <f t="array" ref="D1184">_FV(DT_정보[[#This Row],[DT_DATA]],"DTBASE.m_fAtkFactor",TRUE)</f>
        <v>0.5</v>
      </c>
      <c r="E1184" t="str" cm="1">
        <f t="array" ref="E1184">_FV(DT_정보[[#This Row],[DT_DATA]],"m_Condition")</f>
        <v/>
      </c>
    </row>
    <row r="1185" spans="1:5" hidden="1" x14ac:dyDescent="0.3">
      <c r="A1185" s="1" t="s">
        <v>169</v>
      </c>
      <c r="B1185" s="1" t="s">
        <v>2</v>
      </c>
      <c r="C1185" t="e" vm="1336">
        <v>#VALUE!</v>
      </c>
      <c r="D1185" cm="1">
        <f t="array" ref="D1185">_FV(DT_정보[[#This Row],[DT_DATA]],"DTBASE.m_fAtkFactor",TRUE)</f>
        <v>0.5</v>
      </c>
      <c r="E1185" t="str" cm="1">
        <f t="array" ref="E1185">_FV(DT_정보[[#This Row],[DT_DATA]],"m_Condition")</f>
        <v/>
      </c>
    </row>
    <row r="1186" spans="1:5" hidden="1" x14ac:dyDescent="0.3">
      <c r="A1186" s="1" t="s">
        <v>169</v>
      </c>
      <c r="B1186" s="1" t="s">
        <v>2</v>
      </c>
      <c r="C1186" t="e" vm="1337">
        <v>#VALUE!</v>
      </c>
      <c r="D1186" cm="1">
        <f t="array" ref="D1186">_FV(DT_정보[[#This Row],[DT_DATA]],"DTBASE.m_fAtkFactor",TRUE)</f>
        <v>1.2</v>
      </c>
      <c r="E1186" t="str" cm="1">
        <f t="array" ref="E1186">_FV(DT_정보[[#This Row],[DT_DATA]],"m_Condition")</f>
        <v/>
      </c>
    </row>
    <row r="1187" spans="1:5" hidden="1" x14ac:dyDescent="0.3">
      <c r="A1187" s="1" t="s">
        <v>169</v>
      </c>
      <c r="B1187" s="1" t="s">
        <v>3</v>
      </c>
      <c r="C1187" t="e" vm="1338">
        <v>#VALUE!</v>
      </c>
      <c r="D1187" cm="1">
        <f t="array" ref="D1187">_FV(DT_정보[[#This Row],[DT_DATA]],"DTBASE.m_fAtkFactor",TRUE)</f>
        <v>1</v>
      </c>
      <c r="E1187" t="str" cm="1">
        <f t="array" ref="E1187">_FV(DT_정보[[#This Row],[DT_DATA]],"m_Condition")</f>
        <v/>
      </c>
    </row>
    <row r="1188" spans="1:5" hidden="1" x14ac:dyDescent="0.3">
      <c r="A1188" s="1" t="s">
        <v>169</v>
      </c>
      <c r="B1188" s="1" t="s">
        <v>3</v>
      </c>
      <c r="C1188" t="e" vm="1339">
        <v>#VALUE!</v>
      </c>
      <c r="D1188" cm="1">
        <f t="array" ref="D1188">_FV(DT_정보[[#This Row],[DT_DATA]],"DTBASE.m_fAtkFactor",TRUE)</f>
        <v>1</v>
      </c>
      <c r="E1188" t="str" cm="1">
        <f t="array" ref="E1188">_FV(DT_정보[[#This Row],[DT_DATA]],"m_Condition")</f>
        <v/>
      </c>
    </row>
    <row r="1189" spans="1:5" hidden="1" x14ac:dyDescent="0.3">
      <c r="A1189" s="1" t="s">
        <v>169</v>
      </c>
      <c r="B1189" s="1" t="s">
        <v>3</v>
      </c>
      <c r="C1189" t="e" vm="1340">
        <v>#VALUE!</v>
      </c>
      <c r="D1189" cm="1">
        <f t="array" ref="D1189">_FV(DT_정보[[#This Row],[DT_DATA]],"DTBASE.m_fAtkFactor",TRUE)</f>
        <v>1.4</v>
      </c>
      <c r="E1189" t="str" cm="1">
        <f t="array" ref="E1189">_FV(DT_정보[[#This Row],[DT_DATA]],"m_Condition")</f>
        <v/>
      </c>
    </row>
    <row r="1190" spans="1:5" hidden="1" x14ac:dyDescent="0.3">
      <c r="A1190" s="1" t="s">
        <v>170</v>
      </c>
      <c r="B1190" s="1" t="s">
        <v>1</v>
      </c>
      <c r="C1190" t="e" vm="1341">
        <v>#VALUE!</v>
      </c>
      <c r="D1190" cm="1">
        <f t="array" ref="D1190">_FV(DT_정보[[#This Row],[DT_DATA]],"DTBASE.m_fAtkFactor",TRUE)</f>
        <v>1</v>
      </c>
      <c r="E1190" t="str" cm="1">
        <f t="array" ref="E1190">_FV(DT_정보[[#This Row],[DT_DATA]],"m_Condition")</f>
        <v/>
      </c>
    </row>
    <row r="1191" spans="1:5" hidden="1" x14ac:dyDescent="0.3">
      <c r="A1191" s="1" t="s">
        <v>170</v>
      </c>
      <c r="B1191" s="1" t="s">
        <v>9</v>
      </c>
      <c r="C1191" t="e" vm="1342">
        <v>#VALUE!</v>
      </c>
      <c r="D1191" cm="1">
        <f t="array" ref="D1191">_FV(DT_정보[[#This Row],[DT_DATA]],"DTBASE.m_fAtkFactor",TRUE)</f>
        <v>1</v>
      </c>
      <c r="E1191" t="str" cm="1">
        <f t="array" ref="E1191">_FV(DT_정보[[#This Row],[DT_DATA]],"m_Condition")</f>
        <v/>
      </c>
    </row>
    <row r="1192" spans="1:5" hidden="1" x14ac:dyDescent="0.3">
      <c r="A1192" s="1" t="s">
        <v>170</v>
      </c>
      <c r="B1192" s="1" t="s">
        <v>4</v>
      </c>
      <c r="C1192" t="e" vm="1343">
        <v>#VALUE!</v>
      </c>
      <c r="D1192" cm="1">
        <f t="array" ref="D1192">_FV(DT_정보[[#This Row],[DT_DATA]],"DTBASE.m_fAtkFactor",TRUE)</f>
        <v>0</v>
      </c>
      <c r="E1192" t="str" cm="1">
        <f t="array" ref="E1192">_FV(DT_정보[[#This Row],[DT_DATA]],"m_Condition")</f>
        <v/>
      </c>
    </row>
    <row r="1193" spans="1:5" hidden="1" x14ac:dyDescent="0.3">
      <c r="A1193" s="1" t="s">
        <v>170</v>
      </c>
      <c r="B1193" s="1" t="s">
        <v>4</v>
      </c>
      <c r="C1193" t="e" vm="1344">
        <v>#VALUE!</v>
      </c>
      <c r="D1193" cm="1">
        <f t="array" ref="D1193">_FV(DT_정보[[#This Row],[DT_DATA]],"DTBASE.m_fAtkFactor",TRUE)</f>
        <v>1</v>
      </c>
      <c r="E1193" t="str" cm="1">
        <f t="array" ref="E1193">_FV(DT_정보[[#This Row],[DT_DATA]],"m_Condition")</f>
        <v/>
      </c>
    </row>
    <row r="1194" spans="1:5" hidden="1" x14ac:dyDescent="0.3">
      <c r="A1194" s="1" t="s">
        <v>170</v>
      </c>
      <c r="B1194" s="1" t="s">
        <v>4</v>
      </c>
      <c r="C1194" t="e" vm="1345">
        <v>#VALUE!</v>
      </c>
      <c r="D1194" cm="1">
        <f t="array" ref="D1194">_FV(DT_정보[[#This Row],[DT_DATA]],"DTBASE.m_fAtkFactor",TRUE)</f>
        <v>0</v>
      </c>
      <c r="E1194" t="str" cm="1">
        <f t="array" ref="E1194">_FV(DT_정보[[#This Row],[DT_DATA]],"m_Condition")</f>
        <v>{'m_SkillStrID': 'NKM_UNIT_JUNIOR_C_RULER_PASSIVE', 'm_SkillLevel': [5, 99]}</v>
      </c>
    </row>
    <row r="1195" spans="1:5" hidden="1" x14ac:dyDescent="0.3">
      <c r="A1195" s="1" t="s">
        <v>170</v>
      </c>
      <c r="B1195" s="1" t="s">
        <v>3</v>
      </c>
      <c r="C1195" t="e" vm="1346">
        <v>#VALUE!</v>
      </c>
      <c r="D1195" cm="1">
        <f t="array" ref="D1195">_FV(DT_정보[[#This Row],[DT_DATA]],"DTBASE.m_fAtkFactor",TRUE)</f>
        <v>3.2</v>
      </c>
      <c r="E1195" t="str" cm="1">
        <f t="array" ref="E1195">_FV(DT_정보[[#This Row],[DT_DATA]],"m_Condition")</f>
        <v>{'m_SkillStrID': 'NKM_UNIT_JUNIOR_C_RULER_HYPER', 'm_SkillLevel': [1, 4]}</v>
      </c>
    </row>
    <row r="1196" spans="1:5" hidden="1" x14ac:dyDescent="0.3">
      <c r="A1196" s="1" t="s">
        <v>170</v>
      </c>
      <c r="B1196" s="1" t="s">
        <v>3</v>
      </c>
      <c r="C1196" t="e" vm="1347">
        <v>#VALUE!</v>
      </c>
      <c r="D1196" cm="1">
        <f t="array" ref="D1196">_FV(DT_정보[[#This Row],[DT_DATA]],"DTBASE.m_fAtkFactor",TRUE)</f>
        <v>3.2</v>
      </c>
      <c r="E1196" t="str" cm="1">
        <f t="array" ref="E1196">_FV(DT_정보[[#This Row],[DT_DATA]],"m_Condition")</f>
        <v>{'m_SkillStrID': 'NKM_UNIT_JUNIOR_C_RULER_HYPER', 'm_SkillLevel': [5, 99]}</v>
      </c>
    </row>
    <row r="1197" spans="1:5" hidden="1" x14ac:dyDescent="0.3">
      <c r="A1197" s="1" t="s">
        <v>254</v>
      </c>
      <c r="B1197" s="1" t="s">
        <v>1</v>
      </c>
      <c r="C1197" t="e" vm="1348">
        <v>#VALUE!</v>
      </c>
      <c r="D1197" cm="1">
        <f t="array" ref="D1197">_FV(DT_정보[[#This Row],[DT_DATA]],"DTBASE.m_fAtkFactor",TRUE)</f>
        <v>1</v>
      </c>
      <c r="E1197" t="str" cm="1">
        <f t="array" ref="E1197">_FV(DT_정보[[#This Row],[DT_DATA]],"m_Condition")</f>
        <v/>
      </c>
    </row>
    <row r="1198" spans="1:5" hidden="1" x14ac:dyDescent="0.3">
      <c r="A1198" s="1" t="s">
        <v>254</v>
      </c>
      <c r="B1198" s="1" t="s">
        <v>9</v>
      </c>
      <c r="C1198" t="e" vm="1349">
        <v>#VALUE!</v>
      </c>
      <c r="D1198" cm="1">
        <f t="array" ref="D1198">_FV(DT_정보[[#This Row],[DT_DATA]],"DTBASE.m_fAtkFactor",TRUE)</f>
        <v>1</v>
      </c>
      <c r="E1198" t="str" cm="1">
        <f t="array" ref="E1198">_FV(DT_정보[[#This Row],[DT_DATA]],"m_Condition")</f>
        <v/>
      </c>
    </row>
    <row r="1199" spans="1:5" hidden="1" x14ac:dyDescent="0.3">
      <c r="A1199" s="1" t="s">
        <v>254</v>
      </c>
      <c r="B1199" s="1" t="s">
        <v>2</v>
      </c>
      <c r="C1199" t="e" vm="1350">
        <v>#VALUE!</v>
      </c>
      <c r="D1199" cm="1">
        <f t="array" ref="D1199">_FV(DT_정보[[#This Row],[DT_DATA]],"DTBASE.m_fAtkFactor",TRUE)</f>
        <v>2.5</v>
      </c>
      <c r="E1199" t="str" cm="1">
        <f t="array" ref="E1199">_FV(DT_정보[[#This Row],[DT_DATA]],"m_Condition")</f>
        <v/>
      </c>
    </row>
    <row r="1200" spans="1:5" hidden="1" x14ac:dyDescent="0.3">
      <c r="A1200" s="1" t="s">
        <v>254</v>
      </c>
      <c r="B1200" s="1" t="s">
        <v>2</v>
      </c>
      <c r="C1200" t="e" vm="1350">
        <v>#VALUE!</v>
      </c>
      <c r="D1200" cm="1">
        <f t="array" ref="D1200">_FV(DT_정보[[#This Row],[DT_DATA]],"DTBASE.m_fAtkFactor",TRUE)</f>
        <v>2.5</v>
      </c>
      <c r="E1200" t="str" cm="1">
        <f t="array" ref="E1200">_FV(DT_정보[[#This Row],[DT_DATA]],"m_Condition")</f>
        <v/>
      </c>
    </row>
    <row r="1201" spans="1:5" hidden="1" x14ac:dyDescent="0.3">
      <c r="A1201" s="1" t="s">
        <v>254</v>
      </c>
      <c r="B1201" s="1" t="s">
        <v>3</v>
      </c>
      <c r="C1201" t="e" vm="1351">
        <v>#VALUE!</v>
      </c>
      <c r="D1201" cm="1">
        <f t="array" ref="D1201">_FV(DT_정보[[#This Row],[DT_DATA]],"DTBASE.m_fAtkFactor",TRUE)</f>
        <v>0.25</v>
      </c>
      <c r="E1201" t="str" cm="1">
        <f t="array" ref="E1201">_FV(DT_정보[[#This Row],[DT_DATA]],"m_Condition")</f>
        <v/>
      </c>
    </row>
    <row r="1202" spans="1:5" hidden="1" x14ac:dyDescent="0.3">
      <c r="A1202" s="1" t="s">
        <v>254</v>
      </c>
      <c r="B1202" s="1" t="s">
        <v>3</v>
      </c>
      <c r="C1202" t="e" vm="1352">
        <v>#VALUE!</v>
      </c>
      <c r="D1202" cm="1">
        <f t="array" ref="D1202">_FV(DT_정보[[#This Row],[DT_DATA]],"DTBASE.m_fAtkFactor",TRUE)</f>
        <v>0.25</v>
      </c>
      <c r="E1202" t="str" cm="1">
        <f t="array" ref="E1202">_FV(DT_정보[[#This Row],[DT_DATA]],"m_Condition")</f>
        <v/>
      </c>
    </row>
    <row r="1203" spans="1:5" hidden="1" x14ac:dyDescent="0.3">
      <c r="A1203" s="1" t="s">
        <v>254</v>
      </c>
      <c r="B1203" s="1" t="s">
        <v>3</v>
      </c>
      <c r="C1203" t="e" vm="1353">
        <v>#VALUE!</v>
      </c>
      <c r="D1203" cm="1">
        <f t="array" ref="D1203">_FV(DT_정보[[#This Row],[DT_DATA]],"DTBASE.m_fAtkFactor",TRUE)</f>
        <v>0.25</v>
      </c>
      <c r="E1203" t="str" cm="1">
        <f t="array" ref="E1203">_FV(DT_정보[[#This Row],[DT_DATA]],"m_Condition")</f>
        <v/>
      </c>
    </row>
    <row r="1204" spans="1:5" hidden="1" x14ac:dyDescent="0.3">
      <c r="A1204" s="1" t="s">
        <v>254</v>
      </c>
      <c r="B1204" s="1" t="s">
        <v>3</v>
      </c>
      <c r="C1204" t="e" vm="1354">
        <v>#VALUE!</v>
      </c>
      <c r="D1204" cm="1">
        <f t="array" ref="D1204">_FV(DT_정보[[#This Row],[DT_DATA]],"DTBASE.m_fAtkFactor",TRUE)</f>
        <v>0.25</v>
      </c>
      <c r="E1204" t="str" cm="1">
        <f t="array" ref="E1204">_FV(DT_정보[[#This Row],[DT_DATA]],"m_Condition")</f>
        <v/>
      </c>
    </row>
    <row r="1205" spans="1:5" hidden="1" x14ac:dyDescent="0.3">
      <c r="A1205" s="1" t="s">
        <v>254</v>
      </c>
      <c r="B1205" s="1" t="s">
        <v>3</v>
      </c>
      <c r="C1205" t="e" vm="1355">
        <v>#VALUE!</v>
      </c>
      <c r="D1205" cm="1">
        <f t="array" ref="D1205">_FV(DT_정보[[#This Row],[DT_DATA]],"DTBASE.m_fAtkFactor",TRUE)</f>
        <v>0.25</v>
      </c>
      <c r="E1205" t="str" cm="1">
        <f t="array" ref="E1205">_FV(DT_정보[[#This Row],[DT_DATA]],"m_Condition")</f>
        <v/>
      </c>
    </row>
    <row r="1206" spans="1:5" hidden="1" x14ac:dyDescent="0.3">
      <c r="A1206" s="1" t="s">
        <v>254</v>
      </c>
      <c r="B1206" s="1" t="s">
        <v>3</v>
      </c>
      <c r="C1206" t="e" vm="1356">
        <v>#VALUE!</v>
      </c>
      <c r="D1206" cm="1">
        <f t="array" ref="D1206">_FV(DT_정보[[#This Row],[DT_DATA]],"DTBASE.m_fAtkFactor",TRUE)</f>
        <v>0.25</v>
      </c>
      <c r="E1206" t="str" cm="1">
        <f t="array" ref="E1206">_FV(DT_정보[[#This Row],[DT_DATA]],"m_Condition")</f>
        <v/>
      </c>
    </row>
    <row r="1207" spans="1:5" hidden="1" x14ac:dyDescent="0.3">
      <c r="A1207" s="1" t="s">
        <v>254</v>
      </c>
      <c r="B1207" s="1" t="s">
        <v>3</v>
      </c>
      <c r="C1207" t="e" vm="1357">
        <v>#VALUE!</v>
      </c>
      <c r="D1207" cm="1">
        <f t="array" ref="D1207">_FV(DT_정보[[#This Row],[DT_DATA]],"DTBASE.m_fAtkFactor",TRUE)</f>
        <v>2</v>
      </c>
      <c r="E1207" t="str" cm="1">
        <f t="array" ref="E1207">_FV(DT_정보[[#This Row],[DT_DATA]],"m_Condition")</f>
        <v/>
      </c>
    </row>
    <row r="1208" spans="1:5" hidden="1" x14ac:dyDescent="0.3">
      <c r="A1208" s="1" t="s">
        <v>254</v>
      </c>
      <c r="B1208" s="1" t="s">
        <v>3</v>
      </c>
      <c r="C1208" t="e" vm="1357">
        <v>#VALUE!</v>
      </c>
      <c r="D1208" cm="1">
        <f t="array" ref="D1208">_FV(DT_정보[[#This Row],[DT_DATA]],"DTBASE.m_fAtkFactor",TRUE)</f>
        <v>2</v>
      </c>
      <c r="E1208" t="str" cm="1">
        <f t="array" ref="E1208">_FV(DT_정보[[#This Row],[DT_DATA]],"m_Condition")</f>
        <v/>
      </c>
    </row>
    <row r="1209" spans="1:5" hidden="1" x14ac:dyDescent="0.3">
      <c r="A1209" s="1" t="s">
        <v>171</v>
      </c>
      <c r="B1209" s="1" t="s">
        <v>5</v>
      </c>
      <c r="C1209" t="e" vm="1358">
        <v>#VALUE!</v>
      </c>
      <c r="D1209" cm="1">
        <f t="array" ref="D1209">_FV(DT_정보[[#This Row],[DT_DATA]],"DTBASE.m_fAtkFactor",TRUE)</f>
        <v>0</v>
      </c>
      <c r="E1209" t="str" cm="1">
        <f t="array" ref="E1209">_FV(DT_정보[[#This Row],[DT_DATA]],"m_Condition")</f>
        <v/>
      </c>
    </row>
    <row r="1210" spans="1:5" hidden="1" x14ac:dyDescent="0.3">
      <c r="A1210" s="1" t="s">
        <v>171</v>
      </c>
      <c r="B1210" s="1" t="s">
        <v>5</v>
      </c>
      <c r="C1210" t="e" vm="1358">
        <v>#VALUE!</v>
      </c>
      <c r="D1210" cm="1">
        <f t="array" ref="D1210">_FV(DT_정보[[#This Row],[DT_DATA]],"DTBASE.m_fAtkFactor",TRUE)</f>
        <v>0</v>
      </c>
      <c r="E1210" t="str" cm="1">
        <f t="array" ref="E1210">_FV(DT_정보[[#This Row],[DT_DATA]],"m_Condition")</f>
        <v/>
      </c>
    </row>
    <row r="1211" spans="1:5" hidden="1" x14ac:dyDescent="0.3">
      <c r="A1211" s="1" t="s">
        <v>171</v>
      </c>
      <c r="B1211" s="1" t="s">
        <v>5</v>
      </c>
      <c r="C1211" t="e" vm="1358">
        <v>#VALUE!</v>
      </c>
      <c r="D1211" cm="1">
        <f t="array" ref="D1211">_FV(DT_정보[[#This Row],[DT_DATA]],"DTBASE.m_fAtkFactor",TRUE)</f>
        <v>0</v>
      </c>
      <c r="E1211" t="str" cm="1">
        <f t="array" ref="E1211">_FV(DT_정보[[#This Row],[DT_DATA]],"m_Condition")</f>
        <v/>
      </c>
    </row>
    <row r="1212" spans="1:5" hidden="1" x14ac:dyDescent="0.3">
      <c r="A1212" s="1" t="s">
        <v>171</v>
      </c>
      <c r="B1212" s="1" t="s">
        <v>5</v>
      </c>
      <c r="C1212" t="e" vm="1358">
        <v>#VALUE!</v>
      </c>
      <c r="D1212" cm="1">
        <f t="array" ref="D1212">_FV(DT_정보[[#This Row],[DT_DATA]],"DTBASE.m_fAtkFactor",TRUE)</f>
        <v>0</v>
      </c>
      <c r="E1212" t="str" cm="1">
        <f t="array" ref="E1212">_FV(DT_정보[[#This Row],[DT_DATA]],"m_Condition")</f>
        <v/>
      </c>
    </row>
    <row r="1213" spans="1:5" hidden="1" x14ac:dyDescent="0.3">
      <c r="A1213" s="1" t="s">
        <v>171</v>
      </c>
      <c r="B1213" s="1" t="s">
        <v>1</v>
      </c>
      <c r="C1213" t="e" vm="1359">
        <v>#VALUE!</v>
      </c>
      <c r="D1213" cm="1">
        <f t="array" ref="D1213">_FV(DT_정보[[#This Row],[DT_DATA]],"DTBASE.m_fAtkFactor",TRUE)</f>
        <v>0.5</v>
      </c>
      <c r="E1213" t="str" cm="1">
        <f t="array" ref="E1213">_FV(DT_정보[[#This Row],[DT_DATA]],"m_Condition")</f>
        <v/>
      </c>
    </row>
    <row r="1214" spans="1:5" hidden="1" x14ac:dyDescent="0.3">
      <c r="A1214" s="1" t="s">
        <v>171</v>
      </c>
      <c r="B1214" s="1" t="s">
        <v>9</v>
      </c>
      <c r="C1214" t="e" vm="1360">
        <v>#VALUE!</v>
      </c>
      <c r="D1214" cm="1">
        <f t="array" ref="D1214">_FV(DT_정보[[#This Row],[DT_DATA]],"DTBASE.m_fAtkFactor",TRUE)</f>
        <v>0.5</v>
      </c>
      <c r="E1214" t="str" cm="1">
        <f t="array" ref="E1214">_FV(DT_정보[[#This Row],[DT_DATA]],"m_Condition")</f>
        <v/>
      </c>
    </row>
    <row r="1215" spans="1:5" hidden="1" x14ac:dyDescent="0.3">
      <c r="A1215" s="1" t="s">
        <v>171</v>
      </c>
      <c r="B1215" s="1" t="s">
        <v>2</v>
      </c>
      <c r="C1215" t="e" vm="1361">
        <v>#VALUE!</v>
      </c>
      <c r="D1215" cm="1">
        <f t="array" ref="D1215">_FV(DT_정보[[#This Row],[DT_DATA]],"DTBASE.m_fAtkFactor",TRUE)</f>
        <v>0.25</v>
      </c>
      <c r="E1215" t="str" cm="1">
        <f t="array" ref="E1215">_FV(DT_정보[[#This Row],[DT_DATA]],"m_Condition")</f>
        <v/>
      </c>
    </row>
    <row r="1216" spans="1:5" hidden="1" x14ac:dyDescent="0.3">
      <c r="A1216" s="1" t="s">
        <v>171</v>
      </c>
      <c r="B1216" s="1" t="s">
        <v>3</v>
      </c>
      <c r="C1216" t="e" vm="1362">
        <v>#VALUE!</v>
      </c>
      <c r="D1216" cm="1">
        <f t="array" ref="D1216">_FV(DT_정보[[#This Row],[DT_DATA]],"DTBASE.m_fAtkFactor",TRUE)</f>
        <v>3</v>
      </c>
      <c r="E1216" t="str" cm="1">
        <f t="array" ref="E1216">_FV(DT_정보[[#This Row],[DT_DATA]],"m_Condition")</f>
        <v>{'m_SkillStrID': 'NKM_UNIT_KNIGHT_C_HOLY_HYPER', 'm_SkillLevel': [1, 4]}</v>
      </c>
    </row>
    <row r="1217" spans="1:5" hidden="1" x14ac:dyDescent="0.3">
      <c r="A1217" s="1" t="s">
        <v>171</v>
      </c>
      <c r="B1217" s="1" t="s">
        <v>3</v>
      </c>
      <c r="C1217" t="e" vm="1362">
        <v>#VALUE!</v>
      </c>
      <c r="D1217" cm="1">
        <f t="array" ref="D1217">_FV(DT_정보[[#This Row],[DT_DATA]],"DTBASE.m_fAtkFactor",TRUE)</f>
        <v>3</v>
      </c>
      <c r="E1217" t="str" cm="1">
        <f t="array" ref="E1217">_FV(DT_정보[[#This Row],[DT_DATA]],"m_Condition")</f>
        <v>{'m_SkillStrID': 'NKM_UNIT_KNIGHT_C_HOLY_HYPER', 'm_SkillLevel': [1, 4]}</v>
      </c>
    </row>
    <row r="1218" spans="1:5" hidden="1" x14ac:dyDescent="0.3">
      <c r="A1218" s="1" t="s">
        <v>171</v>
      </c>
      <c r="B1218" s="1" t="s">
        <v>3</v>
      </c>
      <c r="C1218" t="e" vm="1363">
        <v>#VALUE!</v>
      </c>
      <c r="D1218" cm="1">
        <f t="array" ref="D1218">_FV(DT_정보[[#This Row],[DT_DATA]],"DTBASE.m_fAtkFactor",TRUE)</f>
        <v>3</v>
      </c>
      <c r="E1218" t="str" cm="1">
        <f t="array" ref="E1218">_FV(DT_정보[[#This Row],[DT_DATA]],"m_Condition")</f>
        <v>{'m_SkillStrID': 'NKM_UNIT_KNIGHT_C_HOLY_HYPER', 'm_SkillLevel': [5, 99]}</v>
      </c>
    </row>
    <row r="1219" spans="1:5" hidden="1" x14ac:dyDescent="0.3">
      <c r="A1219" s="1" t="s">
        <v>171</v>
      </c>
      <c r="B1219" s="1" t="s">
        <v>3</v>
      </c>
      <c r="C1219" t="e" vm="1363">
        <v>#VALUE!</v>
      </c>
      <c r="D1219" cm="1">
        <f t="array" ref="D1219">_FV(DT_정보[[#This Row],[DT_DATA]],"DTBASE.m_fAtkFactor",TRUE)</f>
        <v>3</v>
      </c>
      <c r="E1219" t="str" cm="1">
        <f t="array" ref="E1219">_FV(DT_정보[[#This Row],[DT_DATA]],"m_Condition")</f>
        <v>{'m_SkillStrID': 'NKM_UNIT_KNIGHT_C_HOLY_HYPER', 'm_SkillLevel': [5, 99]}</v>
      </c>
    </row>
    <row r="1220" spans="1:5" hidden="1" x14ac:dyDescent="0.3">
      <c r="A1220" s="1" t="s">
        <v>172</v>
      </c>
      <c r="B1220" s="1" t="s">
        <v>1</v>
      </c>
      <c r="C1220" t="e" vm="1364">
        <v>#VALUE!</v>
      </c>
      <c r="D1220" cm="1">
        <f t="array" ref="D1220">_FV(DT_정보[[#This Row],[DT_DATA]],"DTBASE.m_fAtkFactor",TRUE)</f>
        <v>0.5</v>
      </c>
      <c r="E1220" t="str" cm="1">
        <f t="array" ref="E1220">_FV(DT_정보[[#This Row],[DT_DATA]],"m_Condition")</f>
        <v/>
      </c>
    </row>
    <row r="1221" spans="1:5" hidden="1" x14ac:dyDescent="0.3">
      <c r="A1221" s="1" t="s">
        <v>172</v>
      </c>
      <c r="B1221" s="1" t="s">
        <v>1</v>
      </c>
      <c r="C1221" t="e" vm="1365">
        <v>#VALUE!</v>
      </c>
      <c r="D1221" cm="1">
        <f t="array" ref="D1221">_FV(DT_정보[[#This Row],[DT_DATA]],"DTBASE.m_fAtkFactor",TRUE)</f>
        <v>0.5</v>
      </c>
      <c r="E1221" t="str" cm="1">
        <f t="array" ref="E1221">_FV(DT_정보[[#This Row],[DT_DATA]],"m_Condition")</f>
        <v/>
      </c>
    </row>
    <row r="1222" spans="1:5" hidden="1" x14ac:dyDescent="0.3">
      <c r="A1222" s="1" t="s">
        <v>172</v>
      </c>
      <c r="B1222" s="1" t="s">
        <v>49</v>
      </c>
      <c r="C1222" t="e" vm="1366">
        <v>#VALUE!</v>
      </c>
      <c r="D1222" cm="1">
        <f t="array" ref="D1222">_FV(DT_정보[[#This Row],[DT_DATA]],"DTBASE.m_fAtkFactor",TRUE)</f>
        <v>0.5</v>
      </c>
      <c r="E1222" t="str" cm="1">
        <f t="array" ref="E1222">_FV(DT_정보[[#This Row],[DT_DATA]],"m_Condition")</f>
        <v/>
      </c>
    </row>
    <row r="1223" spans="1:5" hidden="1" x14ac:dyDescent="0.3">
      <c r="A1223" s="1" t="s">
        <v>172</v>
      </c>
      <c r="B1223" s="1" t="s">
        <v>49</v>
      </c>
      <c r="C1223" t="e" vm="1367">
        <v>#VALUE!</v>
      </c>
      <c r="D1223" cm="1">
        <f t="array" ref="D1223">_FV(DT_정보[[#This Row],[DT_DATA]],"DTBASE.m_fAtkFactor",TRUE)</f>
        <v>0.5</v>
      </c>
      <c r="E1223" t="str" cm="1">
        <f t="array" ref="E1223">_FV(DT_정보[[#This Row],[DT_DATA]],"m_Condition")</f>
        <v/>
      </c>
    </row>
    <row r="1224" spans="1:5" hidden="1" x14ac:dyDescent="0.3">
      <c r="A1224" s="1" t="s">
        <v>172</v>
      </c>
      <c r="B1224" s="1" t="s">
        <v>50</v>
      </c>
      <c r="C1224" t="e" vm="1368">
        <v>#VALUE!</v>
      </c>
      <c r="D1224" cm="1">
        <f t="array" ref="D1224">_FV(DT_정보[[#This Row],[DT_DATA]],"DTBASE.m_fAtkFactor",TRUE)</f>
        <v>0.5</v>
      </c>
      <c r="E1224" t="str" cm="1">
        <f t="array" ref="E1224">_FV(DT_정보[[#This Row],[DT_DATA]],"m_Condition")</f>
        <v/>
      </c>
    </row>
    <row r="1225" spans="1:5" hidden="1" x14ac:dyDescent="0.3">
      <c r="A1225" s="1" t="s">
        <v>172</v>
      </c>
      <c r="B1225" s="1" t="s">
        <v>50</v>
      </c>
      <c r="C1225" t="e" vm="1369">
        <v>#VALUE!</v>
      </c>
      <c r="D1225" cm="1">
        <f t="array" ref="D1225">_FV(DT_정보[[#This Row],[DT_DATA]],"DTBASE.m_fAtkFactor",TRUE)</f>
        <v>0.5</v>
      </c>
      <c r="E1225" t="str" cm="1">
        <f t="array" ref="E1225">_FV(DT_정보[[#This Row],[DT_DATA]],"m_Condition")</f>
        <v/>
      </c>
    </row>
    <row r="1226" spans="1:5" hidden="1" x14ac:dyDescent="0.3">
      <c r="A1226" s="1" t="s">
        <v>172</v>
      </c>
      <c r="B1226" s="1" t="s">
        <v>4</v>
      </c>
      <c r="C1226" t="e" vm="1370">
        <v>#VALUE!</v>
      </c>
      <c r="D1226" cm="1">
        <f t="array" ref="D1226">_FV(DT_정보[[#This Row],[DT_DATA]],"DTBASE.m_fAtkFactor",TRUE)</f>
        <v>1.75</v>
      </c>
      <c r="E1226" t="str" cm="1">
        <f t="array" ref="E1226">_FV(DT_정보[[#This Row],[DT_DATA]],"m_Condition")</f>
        <v/>
      </c>
    </row>
    <row r="1227" spans="1:5" hidden="1" x14ac:dyDescent="0.3">
      <c r="A1227" s="1" t="s">
        <v>172</v>
      </c>
      <c r="B1227" s="1" t="s">
        <v>3</v>
      </c>
      <c r="C1227" t="e" vm="1371">
        <v>#VALUE!</v>
      </c>
      <c r="D1227" cm="1">
        <f t="array" ref="D1227">_FV(DT_정보[[#This Row],[DT_DATA]],"DTBASE.m_fAtkFactor",TRUE)</f>
        <v>1.25</v>
      </c>
      <c r="E1227" t="str" cm="1">
        <f t="array" ref="E1227">_FV(DT_정보[[#This Row],[DT_DATA]],"m_Condition")</f>
        <v/>
      </c>
    </row>
    <row r="1228" spans="1:5" hidden="1" x14ac:dyDescent="0.3">
      <c r="A1228" s="1" t="s">
        <v>172</v>
      </c>
      <c r="B1228" s="1" t="s">
        <v>3</v>
      </c>
      <c r="C1228" t="e" vm="1372">
        <v>#VALUE!</v>
      </c>
      <c r="D1228" cm="1">
        <f t="array" ref="D1228">_FV(DT_정보[[#This Row],[DT_DATA]],"DTBASE.m_fAtkFactor",TRUE)</f>
        <v>2.5499999999999998</v>
      </c>
      <c r="E1228" t="str" cm="1">
        <f t="array" ref="E1228">_FV(DT_정보[[#This Row],[DT_DATA]],"m_Condition")</f>
        <v>{'m_SkillStrID': 'NKM_UNIT_MAID_C_MASK_HYPER', 'm_SkillLevel': [0, 4]}</v>
      </c>
    </row>
    <row r="1229" spans="1:5" hidden="1" x14ac:dyDescent="0.3">
      <c r="A1229" s="1" t="s">
        <v>172</v>
      </c>
      <c r="B1229" s="1" t="s">
        <v>3</v>
      </c>
      <c r="C1229" t="e" vm="1373">
        <v>#VALUE!</v>
      </c>
      <c r="D1229" cm="1">
        <f t="array" ref="D1229">_FV(DT_정보[[#This Row],[DT_DATA]],"DTBASE.m_fAtkFactor",TRUE)</f>
        <v>2.5499999999999998</v>
      </c>
      <c r="E1229" t="str" cm="1">
        <f t="array" ref="E1229">_FV(DT_정보[[#This Row],[DT_DATA]],"m_Condition")</f>
        <v>{'m_SkillStrID': 'NKM_UNIT_MAID_C_MASK_HYPER', 'm_SkillLevel': [5, 99]}</v>
      </c>
    </row>
    <row r="1230" spans="1:5" hidden="1" x14ac:dyDescent="0.3">
      <c r="A1230" s="1" t="s">
        <v>173</v>
      </c>
      <c r="B1230" s="1" t="s">
        <v>1</v>
      </c>
      <c r="C1230" t="e" vm="1374">
        <v>#VALUE!</v>
      </c>
      <c r="D1230" cm="1">
        <f t="array" ref="D1230">_FV(DT_정보[[#This Row],[DT_DATA]],"DTBASE.m_fAtkFactor",TRUE)</f>
        <v>0.85</v>
      </c>
      <c r="E1230" t="str" cm="1">
        <f t="array" ref="E1230">_FV(DT_정보[[#This Row],[DT_DATA]],"m_Condition")</f>
        <v/>
      </c>
    </row>
    <row r="1231" spans="1:5" hidden="1" x14ac:dyDescent="0.3">
      <c r="A1231" s="1" t="s">
        <v>173</v>
      </c>
      <c r="B1231" s="1" t="s">
        <v>2</v>
      </c>
      <c r="C1231" t="e" vm="1375">
        <v>#VALUE!</v>
      </c>
      <c r="D1231" cm="1">
        <f t="array" ref="D1231">_FV(DT_정보[[#This Row],[DT_DATA]],"DTBASE.m_fAtkFactor",TRUE)</f>
        <v>1.875</v>
      </c>
      <c r="E1231" t="str" cm="1">
        <f t="array" ref="E1231">_FV(DT_정보[[#This Row],[DT_DATA]],"m_Condition")</f>
        <v/>
      </c>
    </row>
    <row r="1232" spans="1:5" hidden="1" x14ac:dyDescent="0.3">
      <c r="A1232" s="1" t="s">
        <v>173</v>
      </c>
      <c r="B1232" s="1" t="s">
        <v>3</v>
      </c>
      <c r="C1232" t="e" vm="1376">
        <v>#VALUE!</v>
      </c>
      <c r="D1232" cm="1">
        <f t="array" ref="D1232">_FV(DT_정보[[#This Row],[DT_DATA]],"DTBASE.m_fAtkFactor",TRUE)</f>
        <v>1.125</v>
      </c>
      <c r="E1232" t="str" cm="1">
        <f t="array" ref="E1232">_FV(DT_정보[[#This Row],[DT_DATA]],"m_Condition")</f>
        <v/>
      </c>
    </row>
    <row r="1233" spans="1:5" hidden="1" x14ac:dyDescent="0.3">
      <c r="A1233" s="1" t="s">
        <v>173</v>
      </c>
      <c r="B1233" s="1" t="s">
        <v>3</v>
      </c>
      <c r="C1233" t="e" vm="1377">
        <v>#VALUE!</v>
      </c>
      <c r="D1233" cm="1">
        <f t="array" ref="D1233">_FV(DT_정보[[#This Row],[DT_DATA]],"DTBASE.m_fAtkFactor",TRUE)</f>
        <v>1.5</v>
      </c>
      <c r="E1233" t="str" cm="1">
        <f t="array" ref="E1233">_FV(DT_정보[[#This Row],[DT_DATA]],"m_Condition")</f>
        <v/>
      </c>
    </row>
    <row r="1234" spans="1:5" hidden="1" x14ac:dyDescent="0.3">
      <c r="A1234" s="1" t="s">
        <v>174</v>
      </c>
      <c r="B1234" s="1" t="s">
        <v>1</v>
      </c>
      <c r="C1234" t="e" vm="1378">
        <v>#VALUE!</v>
      </c>
      <c r="D1234" cm="1">
        <f t="array" ref="D1234">_FV(DT_정보[[#This Row],[DT_DATA]],"DTBASE.m_fAtkFactor",TRUE)</f>
        <v>0.33300000000000002</v>
      </c>
      <c r="E1234" t="str" cm="1">
        <f t="array" ref="E1234">_FV(DT_정보[[#This Row],[DT_DATA]],"m_Condition")</f>
        <v/>
      </c>
    </row>
    <row r="1235" spans="1:5" hidden="1" x14ac:dyDescent="0.3">
      <c r="A1235" s="1" t="s">
        <v>174</v>
      </c>
      <c r="B1235" s="1" t="s">
        <v>1</v>
      </c>
      <c r="C1235" t="e" vm="1379">
        <v>#VALUE!</v>
      </c>
      <c r="D1235" cm="1">
        <f t="array" ref="D1235">_FV(DT_정보[[#This Row],[DT_DATA]],"DTBASE.m_fAtkFactor",TRUE)</f>
        <v>0.33300000000000002</v>
      </c>
      <c r="E1235" t="str" cm="1">
        <f t="array" ref="E1235">_FV(DT_정보[[#This Row],[DT_DATA]],"m_Condition")</f>
        <v/>
      </c>
    </row>
    <row r="1236" spans="1:5" hidden="1" x14ac:dyDescent="0.3">
      <c r="A1236" s="1" t="s">
        <v>174</v>
      </c>
      <c r="B1236" s="1" t="s">
        <v>1</v>
      </c>
      <c r="C1236" t="e" vm="1380">
        <v>#VALUE!</v>
      </c>
      <c r="D1236" cm="1">
        <f t="array" ref="D1236">_FV(DT_정보[[#This Row],[DT_DATA]],"DTBASE.m_fAtkFactor",TRUE)</f>
        <v>0.33300000000000002</v>
      </c>
      <c r="E1236" t="str" cm="1">
        <f t="array" ref="E1236">_FV(DT_정보[[#This Row],[DT_DATA]],"m_Condition")</f>
        <v/>
      </c>
    </row>
    <row r="1237" spans="1:5" hidden="1" x14ac:dyDescent="0.3">
      <c r="A1237" s="1" t="s">
        <v>174</v>
      </c>
      <c r="B1237" s="1" t="s">
        <v>9</v>
      </c>
      <c r="C1237" t="e" vm="1381">
        <v>#VALUE!</v>
      </c>
      <c r="D1237" cm="1">
        <f t="array" ref="D1237">_FV(DT_정보[[#This Row],[DT_DATA]],"DTBASE.m_fAtkFactor",TRUE)</f>
        <v>0.33300000000000002</v>
      </c>
      <c r="E1237" t="str" cm="1">
        <f t="array" ref="E1237">_FV(DT_정보[[#This Row],[DT_DATA]],"m_Condition")</f>
        <v/>
      </c>
    </row>
    <row r="1238" spans="1:5" hidden="1" x14ac:dyDescent="0.3">
      <c r="A1238" s="1" t="s">
        <v>174</v>
      </c>
      <c r="B1238" s="1" t="s">
        <v>4</v>
      </c>
      <c r="C1238" t="e" vm="1382">
        <v>#VALUE!</v>
      </c>
      <c r="D1238" cm="1">
        <f t="array" ref="D1238">_FV(DT_정보[[#This Row],[DT_DATA]],"DTBASE.m_fAtkFactor",TRUE)</f>
        <v>1.85</v>
      </c>
      <c r="E1238" t="str" cm="1">
        <f t="array" ref="E1238">_FV(DT_정보[[#This Row],[DT_DATA]],"m_Condition")</f>
        <v/>
      </c>
    </row>
    <row r="1239" spans="1:5" hidden="1" x14ac:dyDescent="0.3">
      <c r="A1239" s="1" t="s">
        <v>174</v>
      </c>
      <c r="B1239" s="1" t="s">
        <v>2</v>
      </c>
      <c r="C1239" t="e" vm="1383">
        <v>#VALUE!</v>
      </c>
      <c r="D1239" cm="1">
        <f t="array" ref="D1239">_FV(DT_정보[[#This Row],[DT_DATA]],"DTBASE.m_fAtkFactor",TRUE)</f>
        <v>0.91700000000000004</v>
      </c>
      <c r="E1239" t="str" cm="1">
        <f t="array" ref="E1239">_FV(DT_정보[[#This Row],[DT_DATA]],"m_Condition")</f>
        <v/>
      </c>
    </row>
    <row r="1240" spans="1:5" hidden="1" x14ac:dyDescent="0.3">
      <c r="A1240" s="1" t="s">
        <v>174</v>
      </c>
      <c r="B1240" s="1" t="s">
        <v>2</v>
      </c>
      <c r="C1240" t="e" vm="1384">
        <v>#VALUE!</v>
      </c>
      <c r="D1240" cm="1">
        <f t="array" ref="D1240">_FV(DT_정보[[#This Row],[DT_DATA]],"DTBASE.m_fAtkFactor",TRUE)</f>
        <v>0.91700000000000004</v>
      </c>
      <c r="E1240" t="str" cm="1">
        <f t="array" ref="E1240">_FV(DT_정보[[#This Row],[DT_DATA]],"m_Condition")</f>
        <v/>
      </c>
    </row>
    <row r="1241" spans="1:5" hidden="1" x14ac:dyDescent="0.3">
      <c r="A1241" s="1" t="s">
        <v>174</v>
      </c>
      <c r="B1241" s="1" t="s">
        <v>2</v>
      </c>
      <c r="C1241" t="e" vm="1385">
        <v>#VALUE!</v>
      </c>
      <c r="D1241" cm="1">
        <f t="array" ref="D1241">_FV(DT_정보[[#This Row],[DT_DATA]],"DTBASE.m_fAtkFactor",TRUE)</f>
        <v>0.91700000000000004</v>
      </c>
      <c r="E1241" t="str" cm="1">
        <f t="array" ref="E1241">_FV(DT_정보[[#This Row],[DT_DATA]],"m_Condition")</f>
        <v/>
      </c>
    </row>
    <row r="1242" spans="1:5" hidden="1" x14ac:dyDescent="0.3">
      <c r="A1242" s="1" t="s">
        <v>174</v>
      </c>
      <c r="B1242" s="1" t="s">
        <v>3</v>
      </c>
      <c r="C1242" t="e" vm="1386">
        <v>#VALUE!</v>
      </c>
      <c r="D1242" cm="1">
        <f t="array" ref="D1242">_FV(DT_정보[[#This Row],[DT_DATA]],"DTBASE.m_fAtkFactor",TRUE)</f>
        <v>3.75</v>
      </c>
      <c r="E1242" t="str" cm="1">
        <f t="array" ref="E1242">_FV(DT_정보[[#This Row],[DT_DATA]],"m_Condition")</f>
        <v/>
      </c>
    </row>
    <row r="1243" spans="1:5" hidden="1" x14ac:dyDescent="0.3">
      <c r="A1243" s="1" t="s">
        <v>175</v>
      </c>
      <c r="B1243" s="1" t="s">
        <v>1</v>
      </c>
      <c r="C1243" t="e" vm="1387">
        <v>#VALUE!</v>
      </c>
      <c r="D1243" cm="1">
        <f t="array" ref="D1243">_FV(DT_정보[[#This Row],[DT_DATA]],"DTBASE.m_fAtkFactor",TRUE)</f>
        <v>1</v>
      </c>
      <c r="E1243" t="str" cm="1">
        <f t="array" ref="E1243">_FV(DT_정보[[#This Row],[DT_DATA]],"m_Condition")</f>
        <v/>
      </c>
    </row>
    <row r="1244" spans="1:5" hidden="1" x14ac:dyDescent="0.3">
      <c r="A1244" s="1" t="s">
        <v>175</v>
      </c>
      <c r="B1244" s="1" t="s">
        <v>52</v>
      </c>
      <c r="C1244" t="e" vm="1388">
        <v>#VALUE!</v>
      </c>
      <c r="D1244" cm="1">
        <f t="array" ref="D1244">_FV(DT_정보[[#This Row],[DT_DATA]],"DTBASE.m_fAtkFactor",TRUE)</f>
        <v>0.76700000000000002</v>
      </c>
      <c r="E1244" t="str" cm="1">
        <f t="array" ref="E1244">_FV(DT_정보[[#This Row],[DT_DATA]],"m_Condition")</f>
        <v>{'m_SkillStrID': 'NKM_UNIT_MAID_S_LEADER_PASSIVE2', 'm_SkillLevel': [0, 4]}</v>
      </c>
    </row>
    <row r="1245" spans="1:5" hidden="1" x14ac:dyDescent="0.3">
      <c r="A1245" s="1" t="s">
        <v>175</v>
      </c>
      <c r="B1245" s="1" t="s">
        <v>52</v>
      </c>
      <c r="C1245" t="e" vm="1389">
        <v>#VALUE!</v>
      </c>
      <c r="D1245" cm="1">
        <f t="array" ref="D1245">_FV(DT_정보[[#This Row],[DT_DATA]],"DTBASE.m_fAtkFactor",TRUE)</f>
        <v>0.76700000000000002</v>
      </c>
      <c r="E1245" t="str" cm="1">
        <f t="array" ref="E1245">_FV(DT_정보[[#This Row],[DT_DATA]],"m_Condition")</f>
        <v>{'m_SkillStrID': 'NKM_UNIT_MAID_S_LEADER_PASSIVE2', 'm_SkillLevel': [0, 4]}</v>
      </c>
    </row>
    <row r="1246" spans="1:5" hidden="1" x14ac:dyDescent="0.3">
      <c r="A1246" s="1" t="s">
        <v>175</v>
      </c>
      <c r="B1246" s="1" t="s">
        <v>52</v>
      </c>
      <c r="C1246" t="e" vm="1390">
        <v>#VALUE!</v>
      </c>
      <c r="D1246" cm="1">
        <f t="array" ref="D1246">_FV(DT_정보[[#This Row],[DT_DATA]],"DTBASE.m_fAtkFactor",TRUE)</f>
        <v>0.76700000000000002</v>
      </c>
      <c r="E1246" t="str" cm="1">
        <f t="array" ref="E1246">_FV(DT_정보[[#This Row],[DT_DATA]],"m_Condition")</f>
        <v>{'m_SkillStrID': 'NKM_UNIT_MAID_S_LEADER_PASSIVE2', 'm_SkillLevel': [0, 4]}</v>
      </c>
    </row>
    <row r="1247" spans="1:5" hidden="1" x14ac:dyDescent="0.3">
      <c r="A1247" s="1" t="s">
        <v>175</v>
      </c>
      <c r="B1247" s="1" t="s">
        <v>52</v>
      </c>
      <c r="C1247" t="e" vm="1391">
        <v>#VALUE!</v>
      </c>
      <c r="D1247" cm="1">
        <f t="array" ref="D1247">_FV(DT_정보[[#This Row],[DT_DATA]],"DTBASE.m_fAtkFactor",TRUE)</f>
        <v>0.76700000000000002</v>
      </c>
      <c r="E1247" t="str" cm="1">
        <f t="array" ref="E1247">_FV(DT_정보[[#This Row],[DT_DATA]],"m_Condition")</f>
        <v>{'m_SkillStrID': 'NKM_UNIT_MAID_S_LEADER_PASSIVE2', 'm_SkillLevel': [5, 99]}</v>
      </c>
    </row>
    <row r="1248" spans="1:5" hidden="1" x14ac:dyDescent="0.3">
      <c r="A1248" s="1" t="s">
        <v>175</v>
      </c>
      <c r="B1248" s="1" t="s">
        <v>52</v>
      </c>
      <c r="C1248" t="e" vm="1392">
        <v>#VALUE!</v>
      </c>
      <c r="D1248" cm="1">
        <f t="array" ref="D1248">_FV(DT_정보[[#This Row],[DT_DATA]],"DTBASE.m_fAtkFactor",TRUE)</f>
        <v>0.76700000000000002</v>
      </c>
      <c r="E1248" t="str" cm="1">
        <f t="array" ref="E1248">_FV(DT_정보[[#This Row],[DT_DATA]],"m_Condition")</f>
        <v>{'m_SkillStrID': 'NKM_UNIT_MAID_S_LEADER_PASSIVE2', 'm_SkillLevel': [5, 99]}</v>
      </c>
    </row>
    <row r="1249" spans="1:5" hidden="1" x14ac:dyDescent="0.3">
      <c r="A1249" s="1" t="s">
        <v>175</v>
      </c>
      <c r="B1249" s="1" t="s">
        <v>52</v>
      </c>
      <c r="C1249" t="e" vm="1393">
        <v>#VALUE!</v>
      </c>
      <c r="D1249" cm="1">
        <f t="array" ref="D1249">_FV(DT_정보[[#This Row],[DT_DATA]],"DTBASE.m_fAtkFactor",TRUE)</f>
        <v>0.76700000000000002</v>
      </c>
      <c r="E1249" t="str" cm="1">
        <f t="array" ref="E1249">_FV(DT_정보[[#This Row],[DT_DATA]],"m_Condition")</f>
        <v>{'m_SkillStrID': 'NKM_UNIT_MAID_S_LEADER_PASSIVE2', 'm_SkillLevel': [5, 99]}</v>
      </c>
    </row>
    <row r="1250" spans="1:5" hidden="1" x14ac:dyDescent="0.3">
      <c r="A1250" s="1" t="s">
        <v>175</v>
      </c>
      <c r="B1250" s="1" t="s">
        <v>51</v>
      </c>
      <c r="C1250" t="e" vm="1394">
        <v>#VALUE!</v>
      </c>
      <c r="D1250" cm="1">
        <f t="array" ref="D1250">_FV(DT_정보[[#This Row],[DT_DATA]],"DTBASE.m_fAtkFactor",TRUE)</f>
        <v>0.76700000000000002</v>
      </c>
      <c r="E1250" t="str" cm="1">
        <f t="array" ref="E1250">_FV(DT_정보[[#This Row],[DT_DATA]],"m_Condition")</f>
        <v>{'m_SkillStrID': 'NKM_UNIT_MAID_S_LEADER_PASSIVE2', 'm_SkillLevel': [0, 4]}</v>
      </c>
    </row>
    <row r="1251" spans="1:5" hidden="1" x14ac:dyDescent="0.3">
      <c r="A1251" s="1" t="s">
        <v>175</v>
      </c>
      <c r="B1251" s="1" t="s">
        <v>51</v>
      </c>
      <c r="C1251" t="e" vm="1395">
        <v>#VALUE!</v>
      </c>
      <c r="D1251" cm="1">
        <f t="array" ref="D1251">_FV(DT_정보[[#This Row],[DT_DATA]],"DTBASE.m_fAtkFactor",TRUE)</f>
        <v>0.76700000000000002</v>
      </c>
      <c r="E1251" t="str" cm="1">
        <f t="array" ref="E1251">_FV(DT_정보[[#This Row],[DT_DATA]],"m_Condition")</f>
        <v>{'m_SkillStrID': 'NKM_UNIT_MAID_S_LEADER_PASSIVE2', 'm_SkillLevel': [0, 4]}</v>
      </c>
    </row>
    <row r="1252" spans="1:5" hidden="1" x14ac:dyDescent="0.3">
      <c r="A1252" s="1" t="s">
        <v>175</v>
      </c>
      <c r="B1252" s="1" t="s">
        <v>51</v>
      </c>
      <c r="C1252" t="e" vm="1396">
        <v>#VALUE!</v>
      </c>
      <c r="D1252" cm="1">
        <f t="array" ref="D1252">_FV(DT_정보[[#This Row],[DT_DATA]],"DTBASE.m_fAtkFactor",TRUE)</f>
        <v>0.76700000000000002</v>
      </c>
      <c r="E1252" t="str" cm="1">
        <f t="array" ref="E1252">_FV(DT_정보[[#This Row],[DT_DATA]],"m_Condition")</f>
        <v>{'m_SkillStrID': 'NKM_UNIT_MAID_S_LEADER_PASSIVE2', 'm_SkillLevel': [0, 4]}</v>
      </c>
    </row>
    <row r="1253" spans="1:5" hidden="1" x14ac:dyDescent="0.3">
      <c r="A1253" s="1" t="s">
        <v>175</v>
      </c>
      <c r="B1253" s="1" t="s">
        <v>51</v>
      </c>
      <c r="C1253" t="e" vm="1397">
        <v>#VALUE!</v>
      </c>
      <c r="D1253" cm="1">
        <f t="array" ref="D1253">_FV(DT_정보[[#This Row],[DT_DATA]],"DTBASE.m_fAtkFactor",TRUE)</f>
        <v>0.76700000000000002</v>
      </c>
      <c r="E1253" t="str" cm="1">
        <f t="array" ref="E1253">_FV(DT_정보[[#This Row],[DT_DATA]],"m_Condition")</f>
        <v>{'m_SkillStrID': 'NKM_UNIT_MAID_S_LEADER_PASSIVE2', 'm_SkillLevel': [5, 99]}</v>
      </c>
    </row>
    <row r="1254" spans="1:5" hidden="1" x14ac:dyDescent="0.3">
      <c r="A1254" s="1" t="s">
        <v>175</v>
      </c>
      <c r="B1254" s="1" t="s">
        <v>51</v>
      </c>
      <c r="C1254" t="e" vm="1398">
        <v>#VALUE!</v>
      </c>
      <c r="D1254" cm="1">
        <f t="array" ref="D1254">_FV(DT_정보[[#This Row],[DT_DATA]],"DTBASE.m_fAtkFactor",TRUE)</f>
        <v>0.76700000000000002</v>
      </c>
      <c r="E1254" t="str" cm="1">
        <f t="array" ref="E1254">_FV(DT_정보[[#This Row],[DT_DATA]],"m_Condition")</f>
        <v>{'m_SkillStrID': 'NKM_UNIT_MAID_S_LEADER_PASSIVE2', 'm_SkillLevel': [5, 99]}</v>
      </c>
    </row>
    <row r="1255" spans="1:5" hidden="1" x14ac:dyDescent="0.3">
      <c r="A1255" s="1" t="s">
        <v>175</v>
      </c>
      <c r="B1255" s="1" t="s">
        <v>51</v>
      </c>
      <c r="C1255" t="e" vm="1399">
        <v>#VALUE!</v>
      </c>
      <c r="D1255" cm="1">
        <f t="array" ref="D1255">_FV(DT_정보[[#This Row],[DT_DATA]],"DTBASE.m_fAtkFactor",TRUE)</f>
        <v>0.76700000000000002</v>
      </c>
      <c r="E1255" t="str" cm="1">
        <f t="array" ref="E1255">_FV(DT_정보[[#This Row],[DT_DATA]],"m_Condition")</f>
        <v>{'m_SkillStrID': 'NKM_UNIT_MAID_S_LEADER_PASSIVE2', 'm_SkillLevel': [5, 99]}</v>
      </c>
    </row>
    <row r="1256" spans="1:5" hidden="1" x14ac:dyDescent="0.3">
      <c r="A1256" s="1" t="s">
        <v>175</v>
      </c>
      <c r="B1256" s="1" t="s">
        <v>2</v>
      </c>
      <c r="C1256" t="e" vm="1400">
        <v>#VALUE!</v>
      </c>
      <c r="D1256" cm="1">
        <f t="array" ref="D1256">_FV(DT_정보[[#This Row],[DT_DATA]],"DTBASE.m_fAtkFactor",TRUE)</f>
        <v>0.95</v>
      </c>
      <c r="E1256" t="str" cm="1">
        <f t="array" ref="E1256">_FV(DT_정보[[#This Row],[DT_DATA]],"m_Condition")</f>
        <v>{'m_SkillStrID': 'NKM_UNIT_MAID_S_LEADER_SKILL', 'm_SkillLevel': [0, 4]}</v>
      </c>
    </row>
    <row r="1257" spans="1:5" hidden="1" x14ac:dyDescent="0.3">
      <c r="A1257" s="1" t="s">
        <v>175</v>
      </c>
      <c r="B1257" s="1" t="s">
        <v>2</v>
      </c>
      <c r="C1257" t="e" vm="1401">
        <v>#VALUE!</v>
      </c>
      <c r="D1257" cm="1">
        <f t="array" ref="D1257">_FV(DT_정보[[#This Row],[DT_DATA]],"DTBASE.m_fAtkFactor",TRUE)</f>
        <v>1.75</v>
      </c>
      <c r="E1257" t="str" cm="1">
        <f t="array" ref="E1257">_FV(DT_정보[[#This Row],[DT_DATA]],"m_Condition")</f>
        <v>{'m_SkillStrID': 'NKM_UNIT_MAID_S_LEADER_SKILL', 'm_SkillLevel': [0, 4]}</v>
      </c>
    </row>
    <row r="1258" spans="1:5" hidden="1" x14ac:dyDescent="0.3">
      <c r="A1258" s="1" t="s">
        <v>175</v>
      </c>
      <c r="B1258" s="1" t="s">
        <v>2</v>
      </c>
      <c r="C1258" t="e" vm="1402">
        <v>#VALUE!</v>
      </c>
      <c r="D1258" cm="1">
        <f t="array" ref="D1258">_FV(DT_정보[[#This Row],[DT_DATA]],"DTBASE.m_fAtkFactor",TRUE)</f>
        <v>0.95</v>
      </c>
      <c r="E1258" t="str" cm="1">
        <f t="array" ref="E1258">_FV(DT_정보[[#This Row],[DT_DATA]],"m_Condition")</f>
        <v>{'m_SkillStrID': 'NKM_UNIT_MAID_S_LEADER_SKILL', 'm_SkillLevel': [5, 99], 'm_IgnoreBuffStrID': 'BUFF_MAID_LEADER_PASSIVE2'}</v>
      </c>
    </row>
    <row r="1259" spans="1:5" hidden="1" x14ac:dyDescent="0.3">
      <c r="A1259" s="1" t="s">
        <v>175</v>
      </c>
      <c r="B1259" s="1" t="s">
        <v>2</v>
      </c>
      <c r="C1259" t="e" vm="1403">
        <v>#VALUE!</v>
      </c>
      <c r="D1259" cm="1">
        <f t="array" ref="D1259">_FV(DT_정보[[#This Row],[DT_DATA]],"DTBASE.m_fAtkFactor",TRUE)</f>
        <v>1.75</v>
      </c>
      <c r="E1259" t="str" cm="1">
        <f t="array" ref="E1259">_FV(DT_정보[[#This Row],[DT_DATA]],"m_Condition")</f>
        <v>{'m_SkillStrID': 'NKM_UNIT_MAID_S_LEADER_SKILL', 'm_SkillLevel': [5, 99], 'm_IgnoreBuffStrID': 'BUFF_MAID_LEADER_PASSIVE2'}</v>
      </c>
    </row>
    <row r="1260" spans="1:5" hidden="1" x14ac:dyDescent="0.3">
      <c r="A1260" s="1" t="s">
        <v>175</v>
      </c>
      <c r="B1260" s="1" t="s">
        <v>2</v>
      </c>
      <c r="C1260" t="e" vm="1404">
        <v>#VALUE!</v>
      </c>
      <c r="D1260" cm="1">
        <f t="array" ref="D1260">_FV(DT_정보[[#This Row],[DT_DATA]],"DTBASE.m_fAtkFactor",TRUE)</f>
        <v>0.95</v>
      </c>
      <c r="E1260" t="str" cm="1">
        <f t="array" ref="E1260">_FV(DT_정보[[#This Row],[DT_DATA]],"m_Condition")</f>
        <v>{'m_SkillStrID': 'NKM_UNIT_MAID_S_LEADER_SKILL', 'm_SkillLevel': [5, 99], 'm_NeedBuffStrID': 'BUFF_MAID_LEADER_PASSIVE2'}</v>
      </c>
    </row>
    <row r="1261" spans="1:5" hidden="1" x14ac:dyDescent="0.3">
      <c r="A1261" s="1" t="s">
        <v>175</v>
      </c>
      <c r="B1261" s="1" t="s">
        <v>2</v>
      </c>
      <c r="C1261" t="e" vm="1405">
        <v>#VALUE!</v>
      </c>
      <c r="D1261" cm="1">
        <f t="array" ref="D1261">_FV(DT_정보[[#This Row],[DT_DATA]],"DTBASE.m_fAtkFactor",TRUE)</f>
        <v>1.75</v>
      </c>
      <c r="E1261" t="str" cm="1">
        <f t="array" ref="E1261">_FV(DT_정보[[#This Row],[DT_DATA]],"m_Condition")</f>
        <v>{'m_SkillStrID': 'NKM_UNIT_MAID_S_LEADER_SKILL', 'm_SkillLevel': [5, 99], 'm_NeedBuffStrID': 'BUFF_MAID_LEADER_PASSIVE2'}</v>
      </c>
    </row>
    <row r="1262" spans="1:5" hidden="1" x14ac:dyDescent="0.3">
      <c r="A1262" s="1" t="s">
        <v>261</v>
      </c>
      <c r="B1262" s="1" t="s">
        <v>1</v>
      </c>
      <c r="C1262" t="e" vm="1406">
        <v>#VALUE!</v>
      </c>
      <c r="D1262" cm="1">
        <f t="array" ref="D1262">_FV(DT_정보[[#This Row],[DT_DATA]],"DTBASE.m_fAtkFactor",TRUE)</f>
        <v>1</v>
      </c>
      <c r="E1262" t="str" cm="1">
        <f t="array" ref="E1262">_FV(DT_정보[[#This Row],[DT_DATA]],"m_Condition")</f>
        <v/>
      </c>
    </row>
    <row r="1263" spans="1:5" hidden="1" x14ac:dyDescent="0.3">
      <c r="A1263" s="1" t="s">
        <v>261</v>
      </c>
      <c r="B1263" s="1" t="s">
        <v>1</v>
      </c>
      <c r="C1263" t="e" vm="1407">
        <v>#VALUE!</v>
      </c>
      <c r="D1263" cm="1">
        <f t="array" ref="D1263">_FV(DT_정보[[#This Row],[DT_DATA]],"DTBASE.m_fAtkFactor",TRUE)</f>
        <v>0</v>
      </c>
      <c r="E1263" t="str" cm="1">
        <f t="array" ref="E1263">_FV(DT_정보[[#This Row],[DT_DATA]],"m_Condition")</f>
        <v>{'m_SkillStrID': 'NKM_UNIT_M_ADMIN_CANNON_PASSIVE3', 'm_SkillLevel': [1, 4]}</v>
      </c>
    </row>
    <row r="1264" spans="1:5" hidden="1" x14ac:dyDescent="0.3">
      <c r="A1264" s="1" t="s">
        <v>261</v>
      </c>
      <c r="B1264" s="1" t="s">
        <v>1</v>
      </c>
      <c r="C1264" t="e" vm="1408">
        <v>#VALUE!</v>
      </c>
      <c r="D1264" cm="1">
        <f t="array" ref="D1264">_FV(DT_정보[[#This Row],[DT_DATA]],"DTBASE.m_fAtkFactor",TRUE)</f>
        <v>0</v>
      </c>
      <c r="E1264" t="str" cm="1">
        <f t="array" ref="E1264">_FV(DT_정보[[#This Row],[DT_DATA]],"m_Condition")</f>
        <v>{'m_SkillStrID': 'NKM_UNIT_M_ADMIN_CANNON_PASSIVE3', 'm_SkillLevel': [5, 99]}</v>
      </c>
    </row>
    <row r="1265" spans="1:5" hidden="1" x14ac:dyDescent="0.3">
      <c r="A1265" s="1" t="s">
        <v>176</v>
      </c>
      <c r="B1265" s="1" t="s">
        <v>29</v>
      </c>
      <c r="C1265" t="e" vm="1409">
        <v>#VALUE!</v>
      </c>
      <c r="D1265" cm="1">
        <f t="array" ref="D1265">_FV(DT_정보[[#This Row],[DT_DATA]],"DTBASE.m_fAtkFactor",TRUE)</f>
        <v>0.35</v>
      </c>
      <c r="E1265" t="str" cm="1">
        <f t="array" ref="E1265">_FV(DT_정보[[#This Row],[DT_DATA]],"m_Condition")</f>
        <v/>
      </c>
    </row>
    <row r="1266" spans="1:5" hidden="1" x14ac:dyDescent="0.3">
      <c r="A1266" s="1" t="s">
        <v>176</v>
      </c>
      <c r="B1266" s="1" t="s">
        <v>29</v>
      </c>
      <c r="C1266" t="e" vm="1410">
        <v>#VALUE!</v>
      </c>
      <c r="D1266" cm="1">
        <f t="array" ref="D1266">_FV(DT_정보[[#This Row],[DT_DATA]],"DTBASE.m_fAtkFactor",TRUE)</f>
        <v>0.35</v>
      </c>
      <c r="E1266" t="str" cm="1">
        <f t="array" ref="E1266">_FV(DT_정보[[#This Row],[DT_DATA]],"m_Condition")</f>
        <v/>
      </c>
    </row>
    <row r="1267" spans="1:5" hidden="1" x14ac:dyDescent="0.3">
      <c r="A1267" s="1" t="s">
        <v>176</v>
      </c>
      <c r="B1267" s="1" t="s">
        <v>29</v>
      </c>
      <c r="C1267" t="e" vm="1411">
        <v>#VALUE!</v>
      </c>
      <c r="D1267" cm="1">
        <f t="array" ref="D1267">_FV(DT_정보[[#This Row],[DT_DATA]],"DTBASE.m_fAtkFactor",TRUE)</f>
        <v>0.35</v>
      </c>
      <c r="E1267" t="str" cm="1">
        <f t="array" ref="E1267">_FV(DT_정보[[#This Row],[DT_DATA]],"m_Condition")</f>
        <v/>
      </c>
    </row>
    <row r="1268" spans="1:5" hidden="1" x14ac:dyDescent="0.3">
      <c r="A1268" s="1" t="s">
        <v>176</v>
      </c>
      <c r="B1268" s="1" t="s">
        <v>53</v>
      </c>
      <c r="C1268" t="e" vm="1412">
        <v>#VALUE!</v>
      </c>
      <c r="D1268" cm="1">
        <f t="array" ref="D1268">_FV(DT_정보[[#This Row],[DT_DATA]],"DTBASE.m_fAtkFactor",TRUE)</f>
        <v>0.35</v>
      </c>
      <c r="E1268" t="str" cm="1">
        <f t="array" ref="E1268">_FV(DT_정보[[#This Row],[DT_DATA]],"m_Condition")</f>
        <v/>
      </c>
    </row>
    <row r="1269" spans="1:5" hidden="1" x14ac:dyDescent="0.3">
      <c r="A1269" s="1" t="s">
        <v>176</v>
      </c>
      <c r="B1269" s="1" t="s">
        <v>53</v>
      </c>
      <c r="C1269" t="e" vm="1413">
        <v>#VALUE!</v>
      </c>
      <c r="D1269" cm="1">
        <f t="array" ref="D1269">_FV(DT_정보[[#This Row],[DT_DATA]],"DTBASE.m_fAtkFactor",TRUE)</f>
        <v>0.35</v>
      </c>
      <c r="E1269" t="str" cm="1">
        <f t="array" ref="E1269">_FV(DT_정보[[#This Row],[DT_DATA]],"m_Condition")</f>
        <v/>
      </c>
    </row>
    <row r="1270" spans="1:5" hidden="1" x14ac:dyDescent="0.3">
      <c r="A1270" s="1" t="s">
        <v>176</v>
      </c>
      <c r="B1270" s="1" t="s">
        <v>53</v>
      </c>
      <c r="C1270" t="e" vm="1414">
        <v>#VALUE!</v>
      </c>
      <c r="D1270" cm="1">
        <f t="array" ref="D1270">_FV(DT_정보[[#This Row],[DT_DATA]],"DTBASE.m_fAtkFactor",TRUE)</f>
        <v>0.35</v>
      </c>
      <c r="E1270" t="str" cm="1">
        <f t="array" ref="E1270">_FV(DT_정보[[#This Row],[DT_DATA]],"m_Condition")</f>
        <v/>
      </c>
    </row>
    <row r="1271" spans="1:5" hidden="1" x14ac:dyDescent="0.3">
      <c r="A1271" s="1" t="s">
        <v>177</v>
      </c>
      <c r="B1271" s="1" t="s">
        <v>1</v>
      </c>
      <c r="C1271" t="e" vm="1415">
        <v>#VALUE!</v>
      </c>
      <c r="D1271" cm="1">
        <f t="array" ref="D1271">_FV(DT_정보[[#This Row],[DT_DATA]],"DTBASE.m_fAtkFactor",TRUE)</f>
        <v>1</v>
      </c>
      <c r="E1271" t="str" cm="1">
        <f t="array" ref="E1271">_FV(DT_정보[[#This Row],[DT_DATA]],"m_Condition")</f>
        <v>{'m_SkillStrID': 'NKM_UNIT_M_ADMIN_TANK_PASSIVE2', 'm_SkillLevel': [0, 4]}</v>
      </c>
    </row>
    <row r="1272" spans="1:5" hidden="1" x14ac:dyDescent="0.3">
      <c r="A1272" s="1" t="s">
        <v>177</v>
      </c>
      <c r="B1272" s="1" t="s">
        <v>1</v>
      </c>
      <c r="C1272" t="e" vm="1416">
        <v>#VALUE!</v>
      </c>
      <c r="D1272" cm="1">
        <f t="array" ref="D1272">_FV(DT_정보[[#This Row],[DT_DATA]],"DTBASE.m_fAtkFactor",TRUE)</f>
        <v>1</v>
      </c>
      <c r="E1272" t="str" cm="1">
        <f t="array" ref="E1272">_FV(DT_정보[[#This Row],[DT_DATA]],"m_Condition")</f>
        <v>{'m_SkillStrID': 'NKM_UNIT_M_ADMIN_TANK_PASSIVE2', 'm_SkillLevel': [5, 99]}</v>
      </c>
    </row>
    <row r="1273" spans="1:5" hidden="1" x14ac:dyDescent="0.3">
      <c r="A1273" s="1" t="s">
        <v>177</v>
      </c>
      <c r="B1273" s="1" t="s">
        <v>9</v>
      </c>
      <c r="C1273" t="e" vm="1417">
        <v>#VALUE!</v>
      </c>
      <c r="D1273" cm="1">
        <f t="array" ref="D1273">_FV(DT_정보[[#This Row],[DT_DATA]],"DTBASE.m_fAtkFactor",TRUE)</f>
        <v>1</v>
      </c>
      <c r="E1273" t="str" cm="1">
        <f t="array" ref="E1273">_FV(DT_정보[[#This Row],[DT_DATA]],"m_Condition")</f>
        <v>{'m_SkillStrID': 'NKM_UNIT_M_ADMIN_TANK_PASSIVE2', 'm_SkillLevel': [0, 4]}</v>
      </c>
    </row>
    <row r="1274" spans="1:5" hidden="1" x14ac:dyDescent="0.3">
      <c r="A1274" s="1" t="s">
        <v>177</v>
      </c>
      <c r="B1274" s="1" t="s">
        <v>9</v>
      </c>
      <c r="C1274" t="e" vm="1418">
        <v>#VALUE!</v>
      </c>
      <c r="D1274" cm="1">
        <f t="array" ref="D1274">_FV(DT_정보[[#This Row],[DT_DATA]],"DTBASE.m_fAtkFactor",TRUE)</f>
        <v>1</v>
      </c>
      <c r="E1274" t="str" cm="1">
        <f t="array" ref="E1274">_FV(DT_정보[[#This Row],[DT_DATA]],"m_Condition")</f>
        <v>{'m_SkillStrID': 'NKM_UNIT_M_ADMIN_TANK_PASSIVE2', 'm_SkillLevel': [5, 99]}</v>
      </c>
    </row>
    <row r="1275" spans="1:5" hidden="1" x14ac:dyDescent="0.3">
      <c r="A1275" s="1" t="s">
        <v>178</v>
      </c>
      <c r="B1275" s="1" t="s">
        <v>1</v>
      </c>
      <c r="C1275" t="e" vm="1419">
        <v>#VALUE!</v>
      </c>
      <c r="D1275" cm="1">
        <f t="array" ref="D1275">_FV(DT_정보[[#This Row],[DT_DATA]],"DTBASE.m_fAtkFactor",TRUE)</f>
        <v>0.5</v>
      </c>
      <c r="E1275" t="str" cm="1">
        <f t="array" ref="E1275">_FV(DT_정보[[#This Row],[DT_DATA]],"m_Condition")</f>
        <v/>
      </c>
    </row>
    <row r="1276" spans="1:5" hidden="1" x14ac:dyDescent="0.3">
      <c r="A1276" s="1" t="s">
        <v>178</v>
      </c>
      <c r="B1276" s="1" t="s">
        <v>1</v>
      </c>
      <c r="C1276" t="e" vm="1420">
        <v>#VALUE!</v>
      </c>
      <c r="D1276" cm="1">
        <f t="array" ref="D1276">_FV(DT_정보[[#This Row],[DT_DATA]],"DTBASE.m_fAtkFactor",TRUE)</f>
        <v>0.5</v>
      </c>
      <c r="E1276" t="str" cm="1">
        <f t="array" ref="E1276">_FV(DT_정보[[#This Row],[DT_DATA]],"m_Condition")</f>
        <v/>
      </c>
    </row>
    <row r="1277" spans="1:5" hidden="1" x14ac:dyDescent="0.3">
      <c r="A1277" s="1" t="s">
        <v>178</v>
      </c>
      <c r="B1277" s="1" t="s">
        <v>9</v>
      </c>
      <c r="C1277" t="e" vm="1421">
        <v>#VALUE!</v>
      </c>
      <c r="D1277" cm="1">
        <f t="array" ref="D1277">_FV(DT_정보[[#This Row],[DT_DATA]],"DTBASE.m_fAtkFactor",TRUE)</f>
        <v>0.5</v>
      </c>
      <c r="E1277" t="str" cm="1">
        <f t="array" ref="E1277">_FV(DT_정보[[#This Row],[DT_DATA]],"m_Condition")</f>
        <v/>
      </c>
    </row>
    <row r="1278" spans="1:5" hidden="1" x14ac:dyDescent="0.3">
      <c r="A1278" s="1" t="s">
        <v>178</v>
      </c>
      <c r="B1278" s="1" t="s">
        <v>9</v>
      </c>
      <c r="C1278" t="e" vm="1422">
        <v>#VALUE!</v>
      </c>
      <c r="D1278" cm="1">
        <f t="array" ref="D1278">_FV(DT_정보[[#This Row],[DT_DATA]],"DTBASE.m_fAtkFactor",TRUE)</f>
        <v>0.5</v>
      </c>
      <c r="E1278" t="str" cm="1">
        <f t="array" ref="E1278">_FV(DT_정보[[#This Row],[DT_DATA]],"m_Condition")</f>
        <v/>
      </c>
    </row>
    <row r="1279" spans="1:5" hidden="1" x14ac:dyDescent="0.3">
      <c r="A1279" s="1" t="s">
        <v>263</v>
      </c>
      <c r="B1279" s="1" t="s">
        <v>22</v>
      </c>
      <c r="C1279" t="e" vm="1423">
        <v>#VALUE!</v>
      </c>
      <c r="D1279" cm="1">
        <f t="array" ref="D1279">_FV(DT_정보[[#This Row],[DT_DATA]],"DTBASE.m_fAtkFactor",TRUE)</f>
        <v>1</v>
      </c>
      <c r="E1279" t="str" cm="1">
        <f t="array" ref="E1279">_FV(DT_정보[[#This Row],[DT_DATA]],"m_Condition")</f>
        <v/>
      </c>
    </row>
    <row r="1280" spans="1:5" hidden="1" x14ac:dyDescent="0.3">
      <c r="A1280" s="1" t="s">
        <v>179</v>
      </c>
      <c r="B1280" s="1" t="s">
        <v>5</v>
      </c>
      <c r="C1280" t="e" vm="1424">
        <v>#VALUE!</v>
      </c>
      <c r="D1280" cm="1">
        <f t="array" ref="D1280">_FV(DT_정보[[#This Row],[DT_DATA]],"DTBASE.m_fAtkFactor",TRUE)</f>
        <v>1.8</v>
      </c>
      <c r="E1280" t="str" cm="1">
        <f t="array" ref="E1280">_FV(DT_정보[[#This Row],[DT_DATA]],"m_Condition")</f>
        <v/>
      </c>
    </row>
    <row r="1281" spans="1:5" hidden="1" x14ac:dyDescent="0.3">
      <c r="A1281" s="1" t="s">
        <v>179</v>
      </c>
      <c r="B1281" s="1" t="s">
        <v>1</v>
      </c>
      <c r="C1281" t="e" vm="1425">
        <v>#VALUE!</v>
      </c>
      <c r="D1281" cm="1">
        <f t="array" ref="D1281">_FV(DT_정보[[#This Row],[DT_DATA]],"DTBASE.m_fAtkFactor",TRUE)</f>
        <v>0.5</v>
      </c>
      <c r="E1281" t="str" cm="1">
        <f t="array" ref="E1281">_FV(DT_정보[[#This Row],[DT_DATA]],"m_Condition")</f>
        <v/>
      </c>
    </row>
    <row r="1282" spans="1:5" hidden="1" x14ac:dyDescent="0.3">
      <c r="A1282" s="1" t="s">
        <v>179</v>
      </c>
      <c r="B1282" s="1" t="s">
        <v>1</v>
      </c>
      <c r="C1282" t="e" vm="1426">
        <v>#VALUE!</v>
      </c>
      <c r="D1282" cm="1">
        <f t="array" ref="D1282">_FV(DT_정보[[#This Row],[DT_DATA]],"DTBASE.m_fAtkFactor",TRUE)</f>
        <v>0.5</v>
      </c>
      <c r="E1282" t="str" cm="1">
        <f t="array" ref="E1282">_FV(DT_정보[[#This Row],[DT_DATA]],"m_Condition")</f>
        <v/>
      </c>
    </row>
    <row r="1283" spans="1:5" hidden="1" x14ac:dyDescent="0.3">
      <c r="A1283" s="1" t="s">
        <v>179</v>
      </c>
      <c r="B1283" s="1" t="s">
        <v>9</v>
      </c>
      <c r="C1283" t="e" vm="1427">
        <v>#VALUE!</v>
      </c>
      <c r="D1283" cm="1">
        <f t="array" ref="D1283">_FV(DT_정보[[#This Row],[DT_DATA]],"DTBASE.m_fAtkFactor",TRUE)</f>
        <v>0.5</v>
      </c>
      <c r="E1283" t="str" cm="1">
        <f t="array" ref="E1283">_FV(DT_정보[[#This Row],[DT_DATA]],"m_Condition")</f>
        <v/>
      </c>
    </row>
    <row r="1284" spans="1:5" hidden="1" x14ac:dyDescent="0.3">
      <c r="A1284" s="1" t="s">
        <v>179</v>
      </c>
      <c r="B1284" s="1" t="s">
        <v>9</v>
      </c>
      <c r="C1284" t="e" vm="1428">
        <v>#VALUE!</v>
      </c>
      <c r="D1284" cm="1">
        <f t="array" ref="D1284">_FV(DT_정보[[#This Row],[DT_DATA]],"DTBASE.m_fAtkFactor",TRUE)</f>
        <v>0.5</v>
      </c>
      <c r="E1284" t="str" cm="1">
        <f t="array" ref="E1284">_FV(DT_정보[[#This Row],[DT_DATA]],"m_Condition")</f>
        <v/>
      </c>
    </row>
    <row r="1285" spans="1:5" hidden="1" x14ac:dyDescent="0.3">
      <c r="A1285" s="1" t="s">
        <v>181</v>
      </c>
      <c r="B1285" s="1" t="s">
        <v>22</v>
      </c>
      <c r="C1285" t="e" vm="1429">
        <v>#VALUE!</v>
      </c>
      <c r="D1285" cm="1">
        <f t="array" ref="D1285">_FV(DT_정보[[#This Row],[DT_DATA]],"DTBASE.m_fAtkFactor",TRUE)</f>
        <v>0.5</v>
      </c>
      <c r="E1285" t="str" cm="1">
        <f t="array" ref="E1285">_FV(DT_정보[[#This Row],[DT_DATA]],"m_Condition")</f>
        <v/>
      </c>
    </row>
    <row r="1286" spans="1:5" hidden="1" x14ac:dyDescent="0.3">
      <c r="A1286" s="1" t="s">
        <v>181</v>
      </c>
      <c r="B1286" s="1" t="s">
        <v>22</v>
      </c>
      <c r="C1286" t="e" vm="1430">
        <v>#VALUE!</v>
      </c>
      <c r="D1286" cm="1">
        <f t="array" ref="D1286">_FV(DT_정보[[#This Row],[DT_DATA]],"DTBASE.m_fAtkFactor",TRUE)</f>
        <v>0.5</v>
      </c>
      <c r="E1286" t="str" cm="1">
        <f t="array" ref="E1286">_FV(DT_정보[[#This Row],[DT_DATA]],"m_Condition")</f>
        <v/>
      </c>
    </row>
    <row r="1287" spans="1:5" hidden="1" x14ac:dyDescent="0.3">
      <c r="A1287" s="1" t="s">
        <v>181</v>
      </c>
      <c r="B1287" s="1" t="s">
        <v>54</v>
      </c>
      <c r="C1287" t="e" vm="1431">
        <v>#VALUE!</v>
      </c>
      <c r="D1287" cm="1">
        <f t="array" ref="D1287">_FV(DT_정보[[#This Row],[DT_DATA]],"DTBASE.m_fAtkFactor",TRUE)</f>
        <v>0.5</v>
      </c>
      <c r="E1287" t="str" cm="1">
        <f t="array" ref="E1287">_FV(DT_정보[[#This Row],[DT_DATA]],"m_Condition")</f>
        <v/>
      </c>
    </row>
    <row r="1288" spans="1:5" hidden="1" x14ac:dyDescent="0.3">
      <c r="A1288" s="1" t="s">
        <v>181</v>
      </c>
      <c r="B1288" s="1" t="s">
        <v>54</v>
      </c>
      <c r="C1288" t="e" vm="1432">
        <v>#VALUE!</v>
      </c>
      <c r="D1288" cm="1">
        <f t="array" ref="D1288">_FV(DT_정보[[#This Row],[DT_DATA]],"DTBASE.m_fAtkFactor",TRUE)</f>
        <v>0.5</v>
      </c>
      <c r="E1288" t="str" cm="1">
        <f t="array" ref="E1288">_FV(DT_정보[[#This Row],[DT_DATA]],"m_Condition")</f>
        <v/>
      </c>
    </row>
    <row r="1289" spans="1:5" hidden="1" x14ac:dyDescent="0.3">
      <c r="A1289" s="1" t="s">
        <v>257</v>
      </c>
      <c r="B1289" s="1" t="s">
        <v>1</v>
      </c>
      <c r="C1289" t="e" vm="1433">
        <v>#VALUE!</v>
      </c>
      <c r="D1289" cm="1">
        <f t="array" ref="D1289">_FV(DT_정보[[#This Row],[DT_DATA]],"DTBASE.m_fAtkFactor",TRUE)</f>
        <v>1.1000000000000001</v>
      </c>
      <c r="E1289" t="str" cm="1">
        <f t="array" ref="E1289">_FV(DT_정보[[#This Row],[DT_DATA]],"m_Condition")</f>
        <v/>
      </c>
    </row>
    <row r="1290" spans="1:5" hidden="1" x14ac:dyDescent="0.3">
      <c r="A1290" s="1" t="s">
        <v>257</v>
      </c>
      <c r="B1290" s="1" t="s">
        <v>9</v>
      </c>
      <c r="C1290" t="e" vm="1434">
        <v>#VALUE!</v>
      </c>
      <c r="D1290" cm="1">
        <f t="array" ref="D1290">_FV(DT_정보[[#This Row],[DT_DATA]],"DTBASE.m_fAtkFactor",TRUE)</f>
        <v>1.1000000000000001</v>
      </c>
      <c r="E1290" t="str" cm="1">
        <f t="array" ref="E1290">_FV(DT_정보[[#This Row],[DT_DATA]],"m_Condition")</f>
        <v/>
      </c>
    </row>
    <row r="1291" spans="1:5" hidden="1" x14ac:dyDescent="0.3">
      <c r="A1291" s="1" t="s">
        <v>257</v>
      </c>
      <c r="B1291" s="1" t="s">
        <v>2</v>
      </c>
      <c r="C1291" t="e" vm="1435">
        <v>#VALUE!</v>
      </c>
      <c r="D1291" cm="1">
        <f t="array" ref="D1291">_FV(DT_정보[[#This Row],[DT_DATA]],"DTBASE.m_fAtkFactor",TRUE)</f>
        <v>0</v>
      </c>
      <c r="E1291" t="str" cm="1">
        <f t="array" ref="E1291">_FV(DT_정보[[#This Row],[DT_DATA]],"m_Condition")</f>
        <v/>
      </c>
    </row>
    <row r="1292" spans="1:5" hidden="1" x14ac:dyDescent="0.3">
      <c r="A1292" s="1" t="s">
        <v>257</v>
      </c>
      <c r="B1292" s="1" t="s">
        <v>2</v>
      </c>
      <c r="C1292" t="e" vm="1436">
        <v>#VALUE!</v>
      </c>
      <c r="D1292" cm="1">
        <f t="array" ref="D1292">_FV(DT_정보[[#This Row],[DT_DATA]],"DTBASE.m_fAtkFactor",TRUE)</f>
        <v>2.85</v>
      </c>
      <c r="E1292" t="str" cm="1">
        <f t="array" ref="E1292">_FV(DT_정보[[#This Row],[DT_DATA]],"m_Condition")</f>
        <v/>
      </c>
    </row>
    <row r="1293" spans="1:5" hidden="1" x14ac:dyDescent="0.3">
      <c r="A1293" s="1" t="s">
        <v>257</v>
      </c>
      <c r="B1293" s="1" t="s">
        <v>28</v>
      </c>
      <c r="C1293" t="e" vm="1437">
        <v>#VALUE!</v>
      </c>
      <c r="D1293" cm="1">
        <f t="array" ref="D1293">_FV(DT_정보[[#This Row],[DT_DATA]],"DTBASE.m_fAtkFactor",TRUE)</f>
        <v>0</v>
      </c>
      <c r="E1293" t="str" cm="1">
        <f t="array" ref="E1293">_FV(DT_정보[[#This Row],[DT_DATA]],"m_Condition")</f>
        <v/>
      </c>
    </row>
    <row r="1294" spans="1:5" hidden="1" x14ac:dyDescent="0.3">
      <c r="A1294" s="1" t="s">
        <v>257</v>
      </c>
      <c r="B1294" s="1" t="s">
        <v>28</v>
      </c>
      <c r="C1294" t="e" vm="1438">
        <v>#VALUE!</v>
      </c>
      <c r="D1294" cm="1">
        <f t="array" ref="D1294">_FV(DT_정보[[#This Row],[DT_DATA]],"DTBASE.m_fAtkFactor",TRUE)</f>
        <v>2.85</v>
      </c>
      <c r="E1294" t="str" cm="1">
        <f t="array" ref="E1294">_FV(DT_정보[[#This Row],[DT_DATA]],"m_Condition")</f>
        <v/>
      </c>
    </row>
    <row r="1295" spans="1:5" hidden="1" x14ac:dyDescent="0.3">
      <c r="A1295" s="1" t="s">
        <v>182</v>
      </c>
      <c r="B1295" s="1" t="s">
        <v>5</v>
      </c>
      <c r="C1295" t="e" vm="1439">
        <v>#VALUE!</v>
      </c>
      <c r="D1295" cm="1">
        <f t="array" ref="D1295">_FV(DT_정보[[#This Row],[DT_DATA]],"DTBASE.m_fAtkFactor",TRUE)</f>
        <v>3</v>
      </c>
      <c r="E1295" t="str" cm="1">
        <f t="array" ref="E1295">_FV(DT_정보[[#This Row],[DT_DATA]],"m_Condition")</f>
        <v/>
      </c>
    </row>
    <row r="1296" spans="1:5" hidden="1" x14ac:dyDescent="0.3">
      <c r="A1296" s="1" t="s">
        <v>182</v>
      </c>
      <c r="B1296" s="1" t="s">
        <v>1</v>
      </c>
      <c r="C1296" t="e" vm="1440">
        <v>#VALUE!</v>
      </c>
      <c r="D1296" cm="1">
        <f t="array" ref="D1296">_FV(DT_정보[[#This Row],[DT_DATA]],"DTBASE.m_fAtkFactor",TRUE)</f>
        <v>0.55000000000000004</v>
      </c>
      <c r="E1296" t="str" cm="1">
        <f t="array" ref="E1296">_FV(DT_정보[[#This Row],[DT_DATA]],"m_Condition")</f>
        <v/>
      </c>
    </row>
    <row r="1297" spans="1:5" hidden="1" x14ac:dyDescent="0.3">
      <c r="A1297" s="1" t="s">
        <v>182</v>
      </c>
      <c r="B1297" s="1" t="s">
        <v>1</v>
      </c>
      <c r="C1297" t="e" vm="1441">
        <v>#VALUE!</v>
      </c>
      <c r="D1297" cm="1">
        <f t="array" ref="D1297">_FV(DT_정보[[#This Row],[DT_DATA]],"DTBASE.m_fAtkFactor",TRUE)</f>
        <v>0.55000000000000004</v>
      </c>
      <c r="E1297" t="str" cm="1">
        <f t="array" ref="E1297">_FV(DT_정보[[#This Row],[DT_DATA]],"m_Condition")</f>
        <v/>
      </c>
    </row>
    <row r="1298" spans="1:5" hidden="1" x14ac:dyDescent="0.3">
      <c r="A1298" s="1" t="s">
        <v>182</v>
      </c>
      <c r="B1298" s="1" t="s">
        <v>2</v>
      </c>
      <c r="C1298" t="e" vm="1442">
        <v>#VALUE!</v>
      </c>
      <c r="D1298" cm="1">
        <f t="array" ref="D1298">_FV(DT_정보[[#This Row],[DT_DATA]],"DTBASE.m_fAtkFactor",TRUE)</f>
        <v>0.6</v>
      </c>
      <c r="E1298" t="str" cm="1">
        <f t="array" ref="E1298">_FV(DT_정보[[#This Row],[DT_DATA]],"m_Condition")</f>
        <v/>
      </c>
    </row>
    <row r="1299" spans="1:5" hidden="1" x14ac:dyDescent="0.3">
      <c r="A1299" s="1" t="s">
        <v>182</v>
      </c>
      <c r="B1299" s="1" t="s">
        <v>2</v>
      </c>
      <c r="C1299" t="e" vm="1443">
        <v>#VALUE!</v>
      </c>
      <c r="D1299" cm="1">
        <f t="array" ref="D1299">_FV(DT_정보[[#This Row],[DT_DATA]],"DTBASE.m_fAtkFactor",TRUE)</f>
        <v>0.6</v>
      </c>
      <c r="E1299" t="str" cm="1">
        <f t="array" ref="E1299">_FV(DT_정보[[#This Row],[DT_DATA]],"m_Condition")</f>
        <v/>
      </c>
    </row>
    <row r="1300" spans="1:5" hidden="1" x14ac:dyDescent="0.3">
      <c r="A1300" s="1" t="s">
        <v>182</v>
      </c>
      <c r="B1300" s="1" t="s">
        <v>2</v>
      </c>
      <c r="C1300" t="e" vm="1444">
        <v>#VALUE!</v>
      </c>
      <c r="D1300" cm="1">
        <f t="array" ref="D1300">_FV(DT_정보[[#This Row],[DT_DATA]],"DTBASE.m_fAtkFactor",TRUE)</f>
        <v>1.65</v>
      </c>
      <c r="E1300" t="str" cm="1">
        <f t="array" ref="E1300">_FV(DT_정보[[#This Row],[DT_DATA]],"m_Condition")</f>
        <v/>
      </c>
    </row>
    <row r="1301" spans="1:5" hidden="1" x14ac:dyDescent="0.3">
      <c r="A1301" s="1" t="s">
        <v>183</v>
      </c>
      <c r="B1301" s="1" t="s">
        <v>1</v>
      </c>
      <c r="C1301" t="e" vm="1445">
        <v>#VALUE!</v>
      </c>
      <c r="D1301" cm="1">
        <f t="array" ref="D1301">_FV(DT_정보[[#This Row],[DT_DATA]],"DTBASE.m_fAtkFactor",TRUE)</f>
        <v>0.75</v>
      </c>
      <c r="E1301" t="str" cm="1">
        <f t="array" ref="E1301">_FV(DT_정보[[#This Row],[DT_DATA]],"m_Condition")</f>
        <v/>
      </c>
    </row>
    <row r="1302" spans="1:5" hidden="1" x14ac:dyDescent="0.3">
      <c r="A1302" s="1" t="s">
        <v>183</v>
      </c>
      <c r="B1302" s="1" t="s">
        <v>9</v>
      </c>
      <c r="C1302" t="e" vm="1446">
        <v>#VALUE!</v>
      </c>
      <c r="D1302" cm="1">
        <f t="array" ref="D1302">_FV(DT_정보[[#This Row],[DT_DATA]],"DTBASE.m_fAtkFactor",TRUE)</f>
        <v>0.75</v>
      </c>
      <c r="E1302" t="str" cm="1">
        <f t="array" ref="E1302">_FV(DT_정보[[#This Row],[DT_DATA]],"m_Condition")</f>
        <v/>
      </c>
    </row>
    <row r="1303" spans="1:5" hidden="1" x14ac:dyDescent="0.3">
      <c r="A1303" s="1" t="s">
        <v>184</v>
      </c>
      <c r="B1303" s="1" t="s">
        <v>5</v>
      </c>
      <c r="C1303" t="e" vm="1447">
        <v>#VALUE!</v>
      </c>
      <c r="D1303" cm="1">
        <f t="array" ref="D1303">_FV(DT_정보[[#This Row],[DT_DATA]],"DTBASE.m_fAtkFactor",TRUE)</f>
        <v>0</v>
      </c>
      <c r="E1303" t="str" cm="1">
        <f t="array" ref="E1303">_FV(DT_정보[[#This Row],[DT_DATA]],"m_Condition")</f>
        <v>{'m_SkillStrID': 'NKM_UNIT_M_FUTURE_TITAN_PASSIVE', 'm_SkillLevel': [5, 99]}</v>
      </c>
    </row>
    <row r="1304" spans="1:5" hidden="1" x14ac:dyDescent="0.3">
      <c r="A1304" s="1" t="s">
        <v>184</v>
      </c>
      <c r="B1304" s="1" t="s">
        <v>5</v>
      </c>
      <c r="C1304" t="e" vm="1448">
        <v>#VALUE!</v>
      </c>
      <c r="D1304" cm="1">
        <f t="array" ref="D1304">_FV(DT_정보[[#This Row],[DT_DATA]],"DTBASE.m_fAtkFactor",TRUE)</f>
        <v>0</v>
      </c>
      <c r="E1304" t="str" cm="1">
        <f t="array" ref="E1304">_FV(DT_정보[[#This Row],[DT_DATA]],"m_Condition")</f>
        <v>{'m_SkillStrID': 'NKM_UNIT_M_FUTURE_TITAN_PASSIVE', 'm_SkillLevel': [5, 99]}</v>
      </c>
    </row>
    <row r="1305" spans="1:5" hidden="1" x14ac:dyDescent="0.3">
      <c r="A1305" s="1" t="s">
        <v>184</v>
      </c>
      <c r="B1305" s="1" t="s">
        <v>5</v>
      </c>
      <c r="C1305" t="e" vm="1449">
        <v>#VALUE!</v>
      </c>
      <c r="D1305" cm="1">
        <f t="array" ref="D1305">_FV(DT_정보[[#This Row],[DT_DATA]],"DTBASE.m_fAtkFactor",TRUE)</f>
        <v>0</v>
      </c>
      <c r="E1305" t="str" cm="1">
        <f t="array" ref="E1305">_FV(DT_정보[[#This Row],[DT_DATA]],"m_Condition")</f>
        <v>{'m_SkillStrID': 'NKM_UNIT_M_FUTURE_TITAN_PASSIVE', 'm_SkillLevel': [5, 99]}</v>
      </c>
    </row>
    <row r="1306" spans="1:5" hidden="1" x14ac:dyDescent="0.3">
      <c r="A1306" s="1" t="s">
        <v>184</v>
      </c>
      <c r="B1306" s="1" t="s">
        <v>5</v>
      </c>
      <c r="C1306" t="e" vm="1450">
        <v>#VALUE!</v>
      </c>
      <c r="D1306" cm="1">
        <f t="array" ref="D1306">_FV(DT_정보[[#This Row],[DT_DATA]],"DTBASE.m_fAtkFactor",TRUE)</f>
        <v>0</v>
      </c>
      <c r="E1306" t="str" cm="1">
        <f t="array" ref="E1306">_FV(DT_정보[[#This Row],[DT_DATA]],"m_Condition")</f>
        <v>{'m_SkillStrID': 'NKM_UNIT_M_FUTURE_TITAN_PASSIVE', 'm_SkillLevel': [5, 99]}</v>
      </c>
    </row>
    <row r="1307" spans="1:5" hidden="1" x14ac:dyDescent="0.3">
      <c r="A1307" s="1" t="s">
        <v>184</v>
      </c>
      <c r="B1307" s="1" t="s">
        <v>22</v>
      </c>
      <c r="C1307" t="e" vm="1451">
        <v>#VALUE!</v>
      </c>
      <c r="D1307" cm="1">
        <f t="array" ref="D1307">_FV(DT_정보[[#This Row],[DT_DATA]],"DTBASE.m_fAtkFactor",TRUE)</f>
        <v>1</v>
      </c>
      <c r="E1307" t="str" cm="1">
        <f t="array" ref="E1307">_FV(DT_정보[[#This Row],[DT_DATA]],"m_Condition")</f>
        <v/>
      </c>
    </row>
    <row r="1308" spans="1:5" hidden="1" x14ac:dyDescent="0.3">
      <c r="A1308" s="1" t="s">
        <v>184</v>
      </c>
      <c r="B1308" s="1" t="s">
        <v>2</v>
      </c>
      <c r="C1308" t="e" vm="1452">
        <v>#VALUE!</v>
      </c>
      <c r="D1308" cm="1">
        <f t="array" ref="D1308">_FV(DT_정보[[#This Row],[DT_DATA]],"DTBASE.m_fAtkFactor",TRUE)</f>
        <v>1.375</v>
      </c>
      <c r="E1308" t="str" cm="1">
        <f t="array" ref="E1308">_FV(DT_정보[[#This Row],[DT_DATA]],"m_Condition")</f>
        <v/>
      </c>
    </row>
    <row r="1309" spans="1:5" hidden="1" x14ac:dyDescent="0.3">
      <c r="A1309" s="1" t="s">
        <v>184</v>
      </c>
      <c r="B1309" s="1" t="s">
        <v>2</v>
      </c>
      <c r="C1309" t="e" vm="1453">
        <v>#VALUE!</v>
      </c>
      <c r="D1309" cm="1">
        <f t="array" ref="D1309">_FV(DT_정보[[#This Row],[DT_DATA]],"DTBASE.m_fAtkFactor",TRUE)</f>
        <v>1.375</v>
      </c>
      <c r="E1309" t="str" cm="1">
        <f t="array" ref="E1309">_FV(DT_정보[[#This Row],[DT_DATA]],"m_Condition")</f>
        <v/>
      </c>
    </row>
    <row r="1310" spans="1:5" hidden="1" x14ac:dyDescent="0.3">
      <c r="A1310" s="1" t="s">
        <v>185</v>
      </c>
      <c r="B1310" s="1" t="s">
        <v>1</v>
      </c>
      <c r="C1310" t="e" vm="1454">
        <v>#VALUE!</v>
      </c>
      <c r="D1310" cm="1">
        <f t="array" ref="D1310">_FV(DT_정보[[#This Row],[DT_DATA]],"DTBASE.m_fAtkFactor",TRUE)</f>
        <v>1</v>
      </c>
      <c r="E1310" t="str" cm="1">
        <f t="array" ref="E1310">_FV(DT_정보[[#This Row],[DT_DATA]],"m_Condition")</f>
        <v/>
      </c>
    </row>
    <row r="1311" spans="1:5" hidden="1" x14ac:dyDescent="0.3">
      <c r="A1311" s="1" t="s">
        <v>55</v>
      </c>
      <c r="B1311" s="1" t="s">
        <v>5</v>
      </c>
      <c r="C1311" t="e" vm="1455">
        <v>#VALUE!</v>
      </c>
      <c r="D1311" cm="1">
        <f t="array" ref="D1311">_FV(DT_정보[[#This Row],[DT_DATA]],"DTBASE.m_fAtkFactor",TRUE)</f>
        <v>1</v>
      </c>
      <c r="E1311" t="str" cm="1">
        <f t="array" ref="E1311">_FV(DT_정보[[#This Row],[DT_DATA]],"m_Condition")</f>
        <v/>
      </c>
    </row>
    <row r="1312" spans="1:5" hidden="1" x14ac:dyDescent="0.3">
      <c r="A1312" s="1" t="s">
        <v>55</v>
      </c>
      <c r="B1312" s="1" t="s">
        <v>1</v>
      </c>
      <c r="C1312" t="e" vm="1456">
        <v>#VALUE!</v>
      </c>
      <c r="D1312" cm="1">
        <f t="array" ref="D1312">_FV(DT_정보[[#This Row],[DT_DATA]],"DTBASE.m_fAtkFactor",TRUE)</f>
        <v>1</v>
      </c>
      <c r="E1312" t="str" cm="1">
        <f t="array" ref="E1312">_FV(DT_정보[[#This Row],[DT_DATA]],"m_Condition")</f>
        <v/>
      </c>
    </row>
    <row r="1313" spans="1:5" hidden="1" x14ac:dyDescent="0.3">
      <c r="A1313" s="1" t="s">
        <v>55</v>
      </c>
      <c r="B1313" s="1" t="s">
        <v>1</v>
      </c>
      <c r="C1313" t="e" vm="1457">
        <v>#VALUE!</v>
      </c>
      <c r="D1313" cm="1">
        <f t="array" ref="D1313">_FV(DT_정보[[#This Row],[DT_DATA]],"DTBASE.m_fAtkFactor",TRUE)</f>
        <v>1</v>
      </c>
      <c r="E1313" t="str" cm="1">
        <f t="array" ref="E1313">_FV(DT_정보[[#This Row],[DT_DATA]],"m_Condition")</f>
        <v/>
      </c>
    </row>
    <row r="1314" spans="1:5" hidden="1" x14ac:dyDescent="0.3">
      <c r="A1314" s="1" t="s">
        <v>55</v>
      </c>
      <c r="B1314" s="1" t="s">
        <v>9</v>
      </c>
      <c r="C1314" t="e" vm="1458">
        <v>#VALUE!</v>
      </c>
      <c r="D1314" cm="1">
        <f t="array" ref="D1314">_FV(DT_정보[[#This Row],[DT_DATA]],"DTBASE.m_fAtkFactor",TRUE)</f>
        <v>1</v>
      </c>
      <c r="E1314" t="str" cm="1">
        <f t="array" ref="E1314">_FV(DT_정보[[#This Row],[DT_DATA]],"m_Condition")</f>
        <v/>
      </c>
    </row>
    <row r="1315" spans="1:5" hidden="1" x14ac:dyDescent="0.3">
      <c r="A1315" s="1" t="s">
        <v>55</v>
      </c>
      <c r="B1315" s="1" t="s">
        <v>9</v>
      </c>
      <c r="C1315" t="e" vm="1459">
        <v>#VALUE!</v>
      </c>
      <c r="D1315" cm="1">
        <f t="array" ref="D1315">_FV(DT_정보[[#This Row],[DT_DATA]],"DTBASE.m_fAtkFactor",TRUE)</f>
        <v>1</v>
      </c>
      <c r="E1315" t="str" cm="1">
        <f t="array" ref="E1315">_FV(DT_정보[[#This Row],[DT_DATA]],"m_Condition")</f>
        <v/>
      </c>
    </row>
    <row r="1316" spans="1:5" hidden="1" x14ac:dyDescent="0.3">
      <c r="A1316" s="1" t="s">
        <v>55</v>
      </c>
      <c r="B1316" s="1" t="s">
        <v>2</v>
      </c>
      <c r="C1316" t="e" vm="1460">
        <v>#VALUE!</v>
      </c>
      <c r="D1316" cm="1">
        <f t="array" ref="D1316">_FV(DT_정보[[#This Row],[DT_DATA]],"DTBASE.m_fAtkFactor",TRUE)</f>
        <v>1</v>
      </c>
      <c r="E1316" t="str" cm="1">
        <f t="array" ref="E1316">_FV(DT_정보[[#This Row],[DT_DATA]],"m_Condition")</f>
        <v/>
      </c>
    </row>
    <row r="1317" spans="1:5" hidden="1" x14ac:dyDescent="0.3">
      <c r="A1317" s="1" t="s">
        <v>55</v>
      </c>
      <c r="B1317" s="1" t="s">
        <v>2</v>
      </c>
      <c r="C1317" t="e" vm="1461">
        <v>#VALUE!</v>
      </c>
      <c r="D1317" cm="1">
        <f t="array" ref="D1317">_FV(DT_정보[[#This Row],[DT_DATA]],"DTBASE.m_fAtkFactor",TRUE)</f>
        <v>1</v>
      </c>
      <c r="E1317" t="str" cm="1">
        <f t="array" ref="E1317">_FV(DT_정보[[#This Row],[DT_DATA]],"m_Condition")</f>
        <v/>
      </c>
    </row>
    <row r="1318" spans="1:5" hidden="1" x14ac:dyDescent="0.3">
      <c r="A1318" s="1" t="s">
        <v>55</v>
      </c>
      <c r="B1318" s="1" t="s">
        <v>2</v>
      </c>
      <c r="C1318" t="e" vm="1462">
        <v>#VALUE!</v>
      </c>
      <c r="D1318" cm="1">
        <f t="array" ref="D1318">_FV(DT_정보[[#This Row],[DT_DATA]],"DTBASE.m_fAtkFactor",TRUE)</f>
        <v>1</v>
      </c>
      <c r="E1318" t="str" cm="1">
        <f t="array" ref="E1318">_FV(DT_정보[[#This Row],[DT_DATA]],"m_Condition")</f>
        <v/>
      </c>
    </row>
    <row r="1319" spans="1:5" hidden="1" x14ac:dyDescent="0.3">
      <c r="A1319" s="1" t="s">
        <v>55</v>
      </c>
      <c r="B1319" s="1" t="s">
        <v>2</v>
      </c>
      <c r="C1319" t="e" vm="1463">
        <v>#VALUE!</v>
      </c>
      <c r="D1319" cm="1">
        <f t="array" ref="D1319">_FV(DT_정보[[#This Row],[DT_DATA]],"DTBASE.m_fAtkFactor",TRUE)</f>
        <v>1</v>
      </c>
      <c r="E1319" t="str" cm="1">
        <f t="array" ref="E1319">_FV(DT_정보[[#This Row],[DT_DATA]],"m_Condition")</f>
        <v/>
      </c>
    </row>
    <row r="1320" spans="1:5" hidden="1" x14ac:dyDescent="0.3">
      <c r="A1320" s="1" t="s">
        <v>55</v>
      </c>
      <c r="B1320" s="1" t="s">
        <v>12</v>
      </c>
      <c r="C1320" t="e" vm="1464">
        <v>#VALUE!</v>
      </c>
      <c r="D1320" cm="1">
        <f t="array" ref="D1320">_FV(DT_정보[[#This Row],[DT_DATA]],"DTBASE.m_fAtkFactor",TRUE)</f>
        <v>1</v>
      </c>
      <c r="E1320" t="str" cm="1">
        <f t="array" ref="E1320">_FV(DT_정보[[#This Row],[DT_DATA]],"m_Condition")</f>
        <v/>
      </c>
    </row>
    <row r="1321" spans="1:5" hidden="1" x14ac:dyDescent="0.3">
      <c r="A1321" s="1" t="s">
        <v>264</v>
      </c>
      <c r="B1321" s="1" t="s">
        <v>1</v>
      </c>
      <c r="C1321" t="e" vm="1465">
        <v>#VALUE!</v>
      </c>
      <c r="D1321" cm="1">
        <f t="array" ref="D1321">_FV(DT_정보[[#This Row],[DT_DATA]],"DTBASE.m_fAtkFactor",TRUE)</f>
        <v>1</v>
      </c>
      <c r="E1321" t="str" cm="1">
        <f t="array" ref="E1321">_FV(DT_정보[[#This Row],[DT_DATA]],"m_Condition")</f>
        <v>{'m_SkillStrID': 'NKM_UNIT_M_SL_AIR_BOMBER_PASSIVE', 'm_SkillLevel': [0, 4]}</v>
      </c>
    </row>
    <row r="1322" spans="1:5" hidden="1" x14ac:dyDescent="0.3">
      <c r="A1322" s="1" t="s">
        <v>264</v>
      </c>
      <c r="B1322" s="1" t="s">
        <v>1</v>
      </c>
      <c r="C1322" t="e" vm="1466">
        <v>#VALUE!</v>
      </c>
      <c r="D1322" cm="1">
        <f t="array" ref="D1322">_FV(DT_정보[[#This Row],[DT_DATA]],"DTBASE.m_fAtkFactor",TRUE)</f>
        <v>1</v>
      </c>
      <c r="E1322" t="str" cm="1">
        <f t="array" ref="E1322">_FV(DT_정보[[#This Row],[DT_DATA]],"m_Condition")</f>
        <v>{'m_SkillStrID': 'NKM_UNIT_M_SL_AIR_BOMBER_PASSIVE', 'm_SkillLevel': [5, 99]}</v>
      </c>
    </row>
    <row r="1323" spans="1:5" hidden="1" x14ac:dyDescent="0.3">
      <c r="A1323" s="1" t="s">
        <v>186</v>
      </c>
      <c r="B1323" s="1" t="s">
        <v>1</v>
      </c>
      <c r="C1323" t="e" vm="1467">
        <v>#VALUE!</v>
      </c>
      <c r="D1323" cm="1">
        <f t="array" ref="D1323">_FV(DT_정보[[#This Row],[DT_DATA]],"DTBASE.m_fAtkFactor",TRUE)</f>
        <v>1</v>
      </c>
      <c r="E1323" t="str" cm="1">
        <f t="array" ref="E1323">_FV(DT_정보[[#This Row],[DT_DATA]],"m_Condition")</f>
        <v/>
      </c>
    </row>
    <row r="1324" spans="1:5" hidden="1" x14ac:dyDescent="0.3">
      <c r="A1324" s="1" t="s">
        <v>266</v>
      </c>
      <c r="B1324" s="1" t="s">
        <v>1</v>
      </c>
      <c r="C1324" t="e" vm="1468">
        <v>#VALUE!</v>
      </c>
      <c r="D1324" cm="1">
        <f t="array" ref="D1324">_FV(DT_정보[[#This Row],[DT_DATA]],"DTBASE.m_fAtkFactor",TRUE)</f>
        <v>0</v>
      </c>
      <c r="E1324" t="str" cm="1">
        <f t="array" ref="E1324">_FV(DT_정보[[#This Row],[DT_DATA]],"m_Condition")</f>
        <v/>
      </c>
    </row>
    <row r="1325" spans="1:5" hidden="1" x14ac:dyDescent="0.3">
      <c r="A1325" s="1" t="s">
        <v>266</v>
      </c>
      <c r="B1325" s="1" t="s">
        <v>1</v>
      </c>
      <c r="C1325" t="e" vm="1469">
        <v>#VALUE!</v>
      </c>
      <c r="D1325" cm="1">
        <f t="array" ref="D1325">_FV(DT_정보[[#This Row],[DT_DATA]],"DTBASE.m_fAtkFactor",TRUE)</f>
        <v>0.5</v>
      </c>
      <c r="E1325" t="str" cm="1">
        <f t="array" ref="E1325">_FV(DT_정보[[#This Row],[DT_DATA]],"m_Condition")</f>
        <v>{'m_SkillStrID': 'NKM_UNIT_M_SL_AIR_HELI_PASSIVE', 'm_SkillLevel': [0, 4]}</v>
      </c>
    </row>
    <row r="1326" spans="1:5" hidden="1" x14ac:dyDescent="0.3">
      <c r="A1326" s="1" t="s">
        <v>266</v>
      </c>
      <c r="B1326" s="1" t="s">
        <v>1</v>
      </c>
      <c r="C1326" t="e" vm="1470">
        <v>#VALUE!</v>
      </c>
      <c r="D1326" cm="1">
        <f t="array" ref="D1326">_FV(DT_정보[[#This Row],[DT_DATA]],"DTBASE.m_fAtkFactor",TRUE)</f>
        <v>0.5</v>
      </c>
      <c r="E1326" t="str" cm="1">
        <f t="array" ref="E1326">_FV(DT_정보[[#This Row],[DT_DATA]],"m_Condition")</f>
        <v>{'m_SkillStrID': 'NKM_UNIT_M_SL_AIR_HELI_PASSIVE', 'm_SkillLevel': [5, 99]}</v>
      </c>
    </row>
    <row r="1327" spans="1:5" hidden="1" x14ac:dyDescent="0.3">
      <c r="A1327" s="1" t="s">
        <v>266</v>
      </c>
      <c r="B1327" s="1" t="s">
        <v>1</v>
      </c>
      <c r="C1327" t="e" vm="1471">
        <v>#VALUE!</v>
      </c>
      <c r="D1327" cm="1">
        <f t="array" ref="D1327">_FV(DT_정보[[#This Row],[DT_DATA]],"DTBASE.m_fAtkFactor",TRUE)</f>
        <v>0</v>
      </c>
      <c r="E1327" t="str" cm="1">
        <f t="array" ref="E1327">_FV(DT_정보[[#This Row],[DT_DATA]],"m_Condition")</f>
        <v/>
      </c>
    </row>
    <row r="1328" spans="1:5" hidden="1" x14ac:dyDescent="0.3">
      <c r="A1328" s="1" t="s">
        <v>266</v>
      </c>
      <c r="B1328" s="1" t="s">
        <v>1</v>
      </c>
      <c r="C1328" t="e" vm="1472">
        <v>#VALUE!</v>
      </c>
      <c r="D1328" cm="1">
        <f t="array" ref="D1328">_FV(DT_정보[[#This Row],[DT_DATA]],"DTBASE.m_fAtkFactor",TRUE)</f>
        <v>0.5</v>
      </c>
      <c r="E1328" t="str" cm="1">
        <f t="array" ref="E1328">_FV(DT_정보[[#This Row],[DT_DATA]],"m_Condition")</f>
        <v>{'m_SkillStrID': 'NKM_UNIT_M_SL_AIR_HELI_PASSIVE', 'm_SkillLevel': [0, 4]}</v>
      </c>
    </row>
    <row r="1329" spans="1:5" hidden="1" x14ac:dyDescent="0.3">
      <c r="A1329" s="1" t="s">
        <v>266</v>
      </c>
      <c r="B1329" s="1" t="s">
        <v>1</v>
      </c>
      <c r="C1329" t="e" vm="1473">
        <v>#VALUE!</v>
      </c>
      <c r="D1329" cm="1">
        <f t="array" ref="D1329">_FV(DT_정보[[#This Row],[DT_DATA]],"DTBASE.m_fAtkFactor",TRUE)</f>
        <v>0.5</v>
      </c>
      <c r="E1329" t="str" cm="1">
        <f t="array" ref="E1329">_FV(DT_정보[[#This Row],[DT_DATA]],"m_Condition")</f>
        <v>{'m_SkillStrID': 'NKM_UNIT_M_SL_AIR_HELI_PASSIVE', 'm_SkillLevel': [5, 99]}</v>
      </c>
    </row>
    <row r="1330" spans="1:5" hidden="1" x14ac:dyDescent="0.3">
      <c r="A1330" s="1" t="s">
        <v>187</v>
      </c>
      <c r="B1330" s="1" t="s">
        <v>1</v>
      </c>
      <c r="C1330" t="e" vm="1474">
        <v>#VALUE!</v>
      </c>
      <c r="D1330" cm="1">
        <f t="array" ref="D1330">_FV(DT_정보[[#This Row],[DT_DATA]],"DTBASE.m_fAtkFactor",TRUE)</f>
        <v>0.67500000000000004</v>
      </c>
      <c r="E1330" t="str" cm="1">
        <f t="array" ref="E1330">_FV(DT_정보[[#This Row],[DT_DATA]],"m_Condition")</f>
        <v/>
      </c>
    </row>
    <row r="1331" spans="1:5" hidden="1" x14ac:dyDescent="0.3">
      <c r="A1331" s="1" t="s">
        <v>187</v>
      </c>
      <c r="B1331" s="1" t="s">
        <v>1</v>
      </c>
      <c r="C1331" t="e" vm="1475">
        <v>#VALUE!</v>
      </c>
      <c r="D1331" cm="1">
        <f t="array" ref="D1331">_FV(DT_정보[[#This Row],[DT_DATA]],"DTBASE.m_fAtkFactor",TRUE)</f>
        <v>0.67500000000000004</v>
      </c>
      <c r="E1331" t="str" cm="1">
        <f t="array" ref="E1331">_FV(DT_정보[[#This Row],[DT_DATA]],"m_Condition")</f>
        <v/>
      </c>
    </row>
    <row r="1332" spans="1:5" hidden="1" x14ac:dyDescent="0.3">
      <c r="A1332" s="1" t="s">
        <v>187</v>
      </c>
      <c r="B1332" s="1" t="s">
        <v>9</v>
      </c>
      <c r="C1332" t="e" vm="1476">
        <v>#VALUE!</v>
      </c>
      <c r="D1332" cm="1">
        <f t="array" ref="D1332">_FV(DT_정보[[#This Row],[DT_DATA]],"DTBASE.m_fAtkFactor",TRUE)</f>
        <v>0.67500000000000004</v>
      </c>
      <c r="E1332" t="str" cm="1">
        <f t="array" ref="E1332">_FV(DT_정보[[#This Row],[DT_DATA]],"m_Condition")</f>
        <v/>
      </c>
    </row>
    <row r="1333" spans="1:5" hidden="1" x14ac:dyDescent="0.3">
      <c r="A1333" s="1" t="s">
        <v>187</v>
      </c>
      <c r="B1333" s="1" t="s">
        <v>9</v>
      </c>
      <c r="C1333" t="e" vm="1477">
        <v>#VALUE!</v>
      </c>
      <c r="D1333" cm="1">
        <f t="array" ref="D1333">_FV(DT_정보[[#This Row],[DT_DATA]],"DTBASE.m_fAtkFactor",TRUE)</f>
        <v>0.67500000000000004</v>
      </c>
      <c r="E1333" t="str" cm="1">
        <f t="array" ref="E1333">_FV(DT_정보[[#This Row],[DT_DATA]],"m_Condition")</f>
        <v/>
      </c>
    </row>
    <row r="1334" spans="1:5" hidden="1" x14ac:dyDescent="0.3">
      <c r="A1334" s="1" t="s">
        <v>188</v>
      </c>
      <c r="B1334" s="1" t="s">
        <v>1</v>
      </c>
      <c r="C1334" t="e" vm="1478">
        <v>#VALUE!</v>
      </c>
      <c r="D1334" cm="1">
        <f t="array" ref="D1334">_FV(DT_정보[[#This Row],[DT_DATA]],"DTBASE.m_fAtkFactor",TRUE)</f>
        <v>4</v>
      </c>
      <c r="E1334" t="str" cm="1">
        <f t="array" ref="E1334">_FV(DT_정보[[#This Row],[DT_DATA]],"m_Condition")</f>
        <v/>
      </c>
    </row>
    <row r="1335" spans="1:5" hidden="1" x14ac:dyDescent="0.3">
      <c r="A1335" s="1" t="s">
        <v>189</v>
      </c>
      <c r="B1335" s="1" t="s">
        <v>1</v>
      </c>
      <c r="C1335" t="e" vm="1479">
        <v>#VALUE!</v>
      </c>
      <c r="D1335" cm="1">
        <f t="array" ref="D1335">_FV(DT_정보[[#This Row],[DT_DATA]],"DTBASE.m_fAtkFactor",TRUE)</f>
        <v>1</v>
      </c>
      <c r="E1335" t="str" cm="1">
        <f t="array" ref="E1335">_FV(DT_정보[[#This Row],[DT_DATA]],"m_Condition")</f>
        <v/>
      </c>
    </row>
    <row r="1336" spans="1:5" hidden="1" x14ac:dyDescent="0.3">
      <c r="A1336" s="1" t="s">
        <v>189</v>
      </c>
      <c r="B1336" s="1" t="s">
        <v>2</v>
      </c>
      <c r="C1336" t="e" vm="1480">
        <v>#VALUE!</v>
      </c>
      <c r="D1336" cm="1">
        <f t="array" ref="D1336">_FV(DT_정보[[#This Row],[DT_DATA]],"DTBASE.m_fAtkFactor",TRUE)</f>
        <v>1.5</v>
      </c>
      <c r="E1336" t="str" cm="1">
        <f t="array" ref="E1336">_FV(DT_정보[[#This Row],[DT_DATA]],"m_Condition")</f>
        <v/>
      </c>
    </row>
    <row r="1337" spans="1:5" hidden="1" x14ac:dyDescent="0.3">
      <c r="A1337" s="1" t="s">
        <v>265</v>
      </c>
      <c r="B1337" s="1" t="s">
        <v>1</v>
      </c>
      <c r="C1337" t="e" vm="1481">
        <v>#VALUE!</v>
      </c>
      <c r="D1337" cm="1">
        <f t="array" ref="D1337">_FV(DT_정보[[#This Row],[DT_DATA]],"DTBASE.m_fAtkFactor",TRUE)</f>
        <v>1</v>
      </c>
      <c r="E1337" t="str" cm="1">
        <f t="array" ref="E1337">_FV(DT_정보[[#This Row],[DT_DATA]],"m_Condition")</f>
        <v>{'m_SkillStrID': 'NKM_UNIT_M_SL_AIR_BOMBER_PASSIVE', 'm_SkillLevel': [0, 4]}</v>
      </c>
    </row>
    <row r="1338" spans="1:5" hidden="1" x14ac:dyDescent="0.3">
      <c r="A1338" s="1" t="s">
        <v>265</v>
      </c>
      <c r="B1338" s="1" t="s">
        <v>1</v>
      </c>
      <c r="C1338" t="e" vm="1482">
        <v>#VALUE!</v>
      </c>
      <c r="D1338" cm="1">
        <f t="array" ref="D1338">_FV(DT_정보[[#This Row],[DT_DATA]],"DTBASE.m_fAtkFactor",TRUE)</f>
        <v>1</v>
      </c>
      <c r="E1338" t="str" cm="1">
        <f t="array" ref="E1338">_FV(DT_정보[[#This Row],[DT_DATA]],"m_Condition")</f>
        <v>{'m_SkillStrID': 'NKM_UNIT_M_SL_AIR_BOMBER_PASSIVE', 'm_SkillLevel': [5, 99]}</v>
      </c>
    </row>
    <row r="1339" spans="1:5" hidden="1" x14ac:dyDescent="0.3">
      <c r="A1339" s="1" t="s">
        <v>190</v>
      </c>
      <c r="B1339" s="1" t="s">
        <v>1</v>
      </c>
      <c r="C1339" t="e" vm="1479">
        <v>#VALUE!</v>
      </c>
      <c r="D1339" cm="1">
        <f t="array" ref="D1339">_FV(DT_정보[[#This Row],[DT_DATA]],"DTBASE.m_fAtkFactor",TRUE)</f>
        <v>1</v>
      </c>
      <c r="E1339" t="str" cm="1">
        <f t="array" ref="E1339">_FV(DT_정보[[#This Row],[DT_DATA]],"m_Condition")</f>
        <v/>
      </c>
    </row>
    <row r="1340" spans="1:5" hidden="1" x14ac:dyDescent="0.3">
      <c r="A1340" s="1" t="s">
        <v>190</v>
      </c>
      <c r="B1340" s="1" t="s">
        <v>2</v>
      </c>
      <c r="C1340" t="e" vm="1480">
        <v>#VALUE!</v>
      </c>
      <c r="D1340" cm="1">
        <f t="array" ref="D1340">_FV(DT_정보[[#This Row],[DT_DATA]],"DTBASE.m_fAtkFactor",TRUE)</f>
        <v>1.5</v>
      </c>
      <c r="E1340" t="str" cm="1">
        <f t="array" ref="E1340">_FV(DT_정보[[#This Row],[DT_DATA]],"m_Condition")</f>
        <v/>
      </c>
    </row>
    <row r="1341" spans="1:5" hidden="1" x14ac:dyDescent="0.3">
      <c r="A1341" s="1" t="s">
        <v>191</v>
      </c>
      <c r="B1341" s="1" t="s">
        <v>1</v>
      </c>
      <c r="C1341" t="e" vm="1483">
        <v>#VALUE!</v>
      </c>
      <c r="D1341" cm="1">
        <f t="array" ref="D1341">_FV(DT_정보[[#This Row],[DT_DATA]],"DTBASE.m_fAtkFactor",TRUE)</f>
        <v>0</v>
      </c>
      <c r="E1341" t="str" cm="1">
        <f t="array" ref="E1341">_FV(DT_정보[[#This Row],[DT_DATA]],"m_Condition")</f>
        <v/>
      </c>
    </row>
    <row r="1342" spans="1:5" hidden="1" x14ac:dyDescent="0.3">
      <c r="A1342" s="1" t="s">
        <v>191</v>
      </c>
      <c r="B1342" s="1" t="s">
        <v>1</v>
      </c>
      <c r="C1342" t="e" vm="1484">
        <v>#VALUE!</v>
      </c>
      <c r="D1342" cm="1">
        <f t="array" ref="D1342">_FV(DT_정보[[#This Row],[DT_DATA]],"DTBASE.m_fAtkFactor",TRUE)</f>
        <v>0.6</v>
      </c>
      <c r="E1342" t="str" cm="1">
        <f t="array" ref="E1342">_FV(DT_정보[[#This Row],[DT_DATA]],"m_Condition")</f>
        <v/>
      </c>
    </row>
    <row r="1343" spans="1:5" hidden="1" x14ac:dyDescent="0.3">
      <c r="A1343" s="1" t="s">
        <v>191</v>
      </c>
      <c r="B1343" s="1" t="s">
        <v>1</v>
      </c>
      <c r="C1343" t="e" vm="1485">
        <v>#VALUE!</v>
      </c>
      <c r="D1343" cm="1">
        <f t="array" ref="D1343">_FV(DT_정보[[#This Row],[DT_DATA]],"DTBASE.m_fAtkFactor",TRUE)</f>
        <v>0</v>
      </c>
      <c r="E1343" t="str" cm="1">
        <f t="array" ref="E1343">_FV(DT_정보[[#This Row],[DT_DATA]],"m_Condition")</f>
        <v/>
      </c>
    </row>
    <row r="1344" spans="1:5" hidden="1" x14ac:dyDescent="0.3">
      <c r="A1344" s="1" t="s">
        <v>191</v>
      </c>
      <c r="B1344" s="1" t="s">
        <v>1</v>
      </c>
      <c r="C1344" t="e" vm="1486">
        <v>#VALUE!</v>
      </c>
      <c r="D1344" cm="1">
        <f t="array" ref="D1344">_FV(DT_정보[[#This Row],[DT_DATA]],"DTBASE.m_fAtkFactor",TRUE)</f>
        <v>0.6</v>
      </c>
      <c r="E1344" t="str" cm="1">
        <f t="array" ref="E1344">_FV(DT_정보[[#This Row],[DT_DATA]],"m_Condition")</f>
        <v/>
      </c>
    </row>
    <row r="1345" spans="1:5" hidden="1" x14ac:dyDescent="0.3">
      <c r="A1345" s="1" t="s">
        <v>191</v>
      </c>
      <c r="B1345" s="1" t="s">
        <v>9</v>
      </c>
      <c r="C1345" t="e" vm="1487">
        <v>#VALUE!</v>
      </c>
      <c r="D1345" cm="1">
        <f t="array" ref="D1345">_FV(DT_정보[[#This Row],[DT_DATA]],"DTBASE.m_fAtkFactor",TRUE)</f>
        <v>0</v>
      </c>
      <c r="E1345" t="str" cm="1">
        <f t="array" ref="E1345">_FV(DT_정보[[#This Row],[DT_DATA]],"m_Condition")</f>
        <v/>
      </c>
    </row>
    <row r="1346" spans="1:5" hidden="1" x14ac:dyDescent="0.3">
      <c r="A1346" s="1" t="s">
        <v>191</v>
      </c>
      <c r="B1346" s="1" t="s">
        <v>9</v>
      </c>
      <c r="C1346" t="e" vm="1488">
        <v>#VALUE!</v>
      </c>
      <c r="D1346" cm="1">
        <f t="array" ref="D1346">_FV(DT_정보[[#This Row],[DT_DATA]],"DTBASE.m_fAtkFactor",TRUE)</f>
        <v>0.6</v>
      </c>
      <c r="E1346" t="str" cm="1">
        <f t="array" ref="E1346">_FV(DT_정보[[#This Row],[DT_DATA]],"m_Condition")</f>
        <v/>
      </c>
    </row>
    <row r="1347" spans="1:5" hidden="1" x14ac:dyDescent="0.3">
      <c r="A1347" s="1" t="s">
        <v>191</v>
      </c>
      <c r="B1347" s="1" t="s">
        <v>2</v>
      </c>
      <c r="C1347" t="e" vm="1489">
        <v>#VALUE!</v>
      </c>
      <c r="D1347" cm="1">
        <f t="array" ref="D1347">_FV(DT_정보[[#This Row],[DT_DATA]],"DTBASE.m_fAtkFactor",TRUE)</f>
        <v>2</v>
      </c>
      <c r="E1347" t="str" cm="1">
        <f t="array" ref="E1347">_FV(DT_정보[[#This Row],[DT_DATA]],"m_Condition")</f>
        <v/>
      </c>
    </row>
    <row r="1348" spans="1:5" hidden="1" x14ac:dyDescent="0.3">
      <c r="A1348" s="1" t="s">
        <v>267</v>
      </c>
      <c r="B1348" s="1" t="s">
        <v>5</v>
      </c>
      <c r="C1348" t="e" vm="1490">
        <v>#VALUE!</v>
      </c>
      <c r="D1348" cm="1">
        <f t="array" ref="D1348">_FV(DT_정보[[#This Row],[DT_DATA]],"DTBASE.m_fAtkFactor",TRUE)</f>
        <v>1.5</v>
      </c>
      <c r="E1348" t="str" cm="1">
        <f t="array" ref="E1348">_FV(DT_정보[[#This Row],[DT_DATA]],"m_Condition")</f>
        <v/>
      </c>
    </row>
    <row r="1349" spans="1:5" hidden="1" x14ac:dyDescent="0.3">
      <c r="A1349" s="1" t="s">
        <v>267</v>
      </c>
      <c r="B1349" s="1" t="s">
        <v>285</v>
      </c>
      <c r="C1349" t="e" vm="1491">
        <v>#VALUE!</v>
      </c>
      <c r="D1349" cm="1">
        <f t="array" ref="D1349">_FV(DT_정보[[#This Row],[DT_DATA]],"DTBASE.m_fAtkFactor",TRUE)</f>
        <v>1.5</v>
      </c>
      <c r="E1349" t="str" cm="1">
        <f t="array" ref="E1349">_FV(DT_정보[[#This Row],[DT_DATA]],"m_Condition")</f>
        <v/>
      </c>
    </row>
    <row r="1350" spans="1:5" hidden="1" x14ac:dyDescent="0.3">
      <c r="A1350" s="1" t="s">
        <v>267</v>
      </c>
      <c r="B1350" s="1" t="s">
        <v>285</v>
      </c>
      <c r="C1350" t="e" vm="1492">
        <v>#VALUE!</v>
      </c>
      <c r="D1350" cm="1">
        <f t="array" ref="D1350">_FV(DT_정보[[#This Row],[DT_DATA]],"DTBASE.m_fAtkFactor",TRUE)</f>
        <v>1.5</v>
      </c>
      <c r="E1350" t="str" cm="1">
        <f t="array" ref="E1350">_FV(DT_정보[[#This Row],[DT_DATA]],"m_Condition")</f>
        <v/>
      </c>
    </row>
    <row r="1351" spans="1:5" hidden="1" x14ac:dyDescent="0.3">
      <c r="A1351" s="1" t="s">
        <v>267</v>
      </c>
      <c r="B1351" s="1" t="s">
        <v>285</v>
      </c>
      <c r="C1351" t="e" vm="1493">
        <v>#VALUE!</v>
      </c>
      <c r="D1351" cm="1">
        <f t="array" ref="D1351">_FV(DT_정보[[#This Row],[DT_DATA]],"DTBASE.m_fAtkFactor",TRUE)</f>
        <v>1.5</v>
      </c>
      <c r="E1351" t="str" cm="1">
        <f t="array" ref="E1351">_FV(DT_정보[[#This Row],[DT_DATA]],"m_Condition")</f>
        <v/>
      </c>
    </row>
    <row r="1352" spans="1:5" hidden="1" x14ac:dyDescent="0.3">
      <c r="A1352" s="1" t="s">
        <v>267</v>
      </c>
      <c r="B1352" s="1" t="s">
        <v>1</v>
      </c>
      <c r="C1352" t="e" vm="1494">
        <v>#VALUE!</v>
      </c>
      <c r="D1352" cm="1">
        <f t="array" ref="D1352">_FV(DT_정보[[#This Row],[DT_DATA]],"DTBASE.m_fAtkFactor",TRUE)</f>
        <v>1.5</v>
      </c>
      <c r="E1352" t="str" cm="1">
        <f t="array" ref="E1352">_FV(DT_정보[[#This Row],[DT_DATA]],"m_Condition")</f>
        <v/>
      </c>
    </row>
    <row r="1353" spans="1:5" hidden="1" x14ac:dyDescent="0.3">
      <c r="A1353" s="1" t="s">
        <v>268</v>
      </c>
      <c r="B1353" s="1" t="s">
        <v>1</v>
      </c>
      <c r="C1353" t="e" vm="1495">
        <v>#VALUE!</v>
      </c>
      <c r="D1353" cm="1">
        <f t="array" ref="D1353">_FV(DT_정보[[#This Row],[DT_DATA]],"DTBASE.m_fAtkFactor",TRUE)</f>
        <v>0.6</v>
      </c>
      <c r="E1353" t="str" cm="1">
        <f t="array" ref="E1353">_FV(DT_정보[[#This Row],[DT_DATA]],"m_Condition")</f>
        <v/>
      </c>
    </row>
    <row r="1354" spans="1:5" hidden="1" x14ac:dyDescent="0.3">
      <c r="A1354" s="1" t="s">
        <v>268</v>
      </c>
      <c r="B1354" s="1" t="s">
        <v>1</v>
      </c>
      <c r="C1354" t="e" vm="1496">
        <v>#VALUE!</v>
      </c>
      <c r="D1354" cm="1">
        <f t="array" ref="D1354">_FV(DT_정보[[#This Row],[DT_DATA]],"DTBASE.m_fAtkFactor",TRUE)</f>
        <v>0.6</v>
      </c>
      <c r="E1354" t="str" cm="1">
        <f t="array" ref="E1354">_FV(DT_정보[[#This Row],[DT_DATA]],"m_Condition")</f>
        <v/>
      </c>
    </row>
    <row r="1355" spans="1:5" hidden="1" x14ac:dyDescent="0.3">
      <c r="A1355" s="1" t="s">
        <v>268</v>
      </c>
      <c r="B1355" s="1" t="s">
        <v>1</v>
      </c>
      <c r="C1355" t="e" vm="1497">
        <v>#VALUE!</v>
      </c>
      <c r="D1355" cm="1">
        <f t="array" ref="D1355">_FV(DT_정보[[#This Row],[DT_DATA]],"DTBASE.m_fAtkFactor",TRUE)</f>
        <v>1</v>
      </c>
      <c r="E1355" t="str" cm="1">
        <f t="array" ref="E1355">_FV(DT_정보[[#This Row],[DT_DATA]],"m_Condition")</f>
        <v/>
      </c>
    </row>
    <row r="1356" spans="1:5" hidden="1" x14ac:dyDescent="0.3">
      <c r="A1356" s="1" t="s">
        <v>192</v>
      </c>
      <c r="B1356" s="1" t="s">
        <v>1</v>
      </c>
      <c r="C1356" t="e" vm="1498">
        <v>#VALUE!</v>
      </c>
      <c r="D1356" cm="1">
        <f t="array" ref="D1356">_FV(DT_정보[[#This Row],[DT_DATA]],"DTBASE.m_fAtkFactor",TRUE)</f>
        <v>0.33</v>
      </c>
      <c r="E1356" t="str" cm="1">
        <f t="array" ref="E1356">_FV(DT_정보[[#This Row],[DT_DATA]],"m_Condition")</f>
        <v/>
      </c>
    </row>
    <row r="1357" spans="1:5" hidden="1" x14ac:dyDescent="0.3">
      <c r="A1357" s="1" t="s">
        <v>192</v>
      </c>
      <c r="B1357" s="1" t="s">
        <v>1</v>
      </c>
      <c r="C1357" t="e" vm="1499">
        <v>#VALUE!</v>
      </c>
      <c r="D1357" cm="1">
        <f t="array" ref="D1357">_FV(DT_정보[[#This Row],[DT_DATA]],"DTBASE.m_fAtkFactor",TRUE)</f>
        <v>0.33</v>
      </c>
      <c r="E1357" t="str" cm="1">
        <f t="array" ref="E1357">_FV(DT_정보[[#This Row],[DT_DATA]],"m_Condition")</f>
        <v/>
      </c>
    </row>
    <row r="1358" spans="1:5" hidden="1" x14ac:dyDescent="0.3">
      <c r="A1358" s="1" t="s">
        <v>193</v>
      </c>
      <c r="B1358" s="1" t="s">
        <v>1</v>
      </c>
      <c r="C1358" t="e" vm="1483">
        <v>#VALUE!</v>
      </c>
      <c r="D1358" cm="1">
        <f t="array" ref="D1358">_FV(DT_정보[[#This Row],[DT_DATA]],"DTBASE.m_fAtkFactor",TRUE)</f>
        <v>0</v>
      </c>
      <c r="E1358" t="str" cm="1">
        <f t="array" ref="E1358">_FV(DT_정보[[#This Row],[DT_DATA]],"m_Condition")</f>
        <v/>
      </c>
    </row>
    <row r="1359" spans="1:5" hidden="1" x14ac:dyDescent="0.3">
      <c r="A1359" s="1" t="s">
        <v>193</v>
      </c>
      <c r="B1359" s="1" t="s">
        <v>1</v>
      </c>
      <c r="C1359" t="e" vm="1484">
        <v>#VALUE!</v>
      </c>
      <c r="D1359" cm="1">
        <f t="array" ref="D1359">_FV(DT_정보[[#This Row],[DT_DATA]],"DTBASE.m_fAtkFactor",TRUE)</f>
        <v>0.6</v>
      </c>
      <c r="E1359" t="str" cm="1">
        <f t="array" ref="E1359">_FV(DT_정보[[#This Row],[DT_DATA]],"m_Condition")</f>
        <v/>
      </c>
    </row>
    <row r="1360" spans="1:5" hidden="1" x14ac:dyDescent="0.3">
      <c r="A1360" s="1" t="s">
        <v>193</v>
      </c>
      <c r="B1360" s="1" t="s">
        <v>1</v>
      </c>
      <c r="C1360" t="e" vm="1485">
        <v>#VALUE!</v>
      </c>
      <c r="D1360" cm="1">
        <f t="array" ref="D1360">_FV(DT_정보[[#This Row],[DT_DATA]],"DTBASE.m_fAtkFactor",TRUE)</f>
        <v>0</v>
      </c>
      <c r="E1360" t="str" cm="1">
        <f t="array" ref="E1360">_FV(DT_정보[[#This Row],[DT_DATA]],"m_Condition")</f>
        <v/>
      </c>
    </row>
    <row r="1361" spans="1:5" hidden="1" x14ac:dyDescent="0.3">
      <c r="A1361" s="1" t="s">
        <v>193</v>
      </c>
      <c r="B1361" s="1" t="s">
        <v>1</v>
      </c>
      <c r="C1361" t="e" vm="1486">
        <v>#VALUE!</v>
      </c>
      <c r="D1361" cm="1">
        <f t="array" ref="D1361">_FV(DT_정보[[#This Row],[DT_DATA]],"DTBASE.m_fAtkFactor",TRUE)</f>
        <v>0.6</v>
      </c>
      <c r="E1361" t="str" cm="1">
        <f t="array" ref="E1361">_FV(DT_정보[[#This Row],[DT_DATA]],"m_Condition")</f>
        <v/>
      </c>
    </row>
    <row r="1362" spans="1:5" hidden="1" x14ac:dyDescent="0.3">
      <c r="A1362" s="1" t="s">
        <v>193</v>
      </c>
      <c r="B1362" s="1" t="s">
        <v>9</v>
      </c>
      <c r="C1362" t="e" vm="1487">
        <v>#VALUE!</v>
      </c>
      <c r="D1362" cm="1">
        <f t="array" ref="D1362">_FV(DT_정보[[#This Row],[DT_DATA]],"DTBASE.m_fAtkFactor",TRUE)</f>
        <v>0</v>
      </c>
      <c r="E1362" t="str" cm="1">
        <f t="array" ref="E1362">_FV(DT_정보[[#This Row],[DT_DATA]],"m_Condition")</f>
        <v/>
      </c>
    </row>
    <row r="1363" spans="1:5" hidden="1" x14ac:dyDescent="0.3">
      <c r="A1363" s="1" t="s">
        <v>193</v>
      </c>
      <c r="B1363" s="1" t="s">
        <v>9</v>
      </c>
      <c r="C1363" t="e" vm="1488">
        <v>#VALUE!</v>
      </c>
      <c r="D1363" cm="1">
        <f t="array" ref="D1363">_FV(DT_정보[[#This Row],[DT_DATA]],"DTBASE.m_fAtkFactor",TRUE)</f>
        <v>0.6</v>
      </c>
      <c r="E1363" t="str" cm="1">
        <f t="array" ref="E1363">_FV(DT_정보[[#This Row],[DT_DATA]],"m_Condition")</f>
        <v/>
      </c>
    </row>
    <row r="1364" spans="1:5" hidden="1" x14ac:dyDescent="0.3">
      <c r="A1364" s="1" t="s">
        <v>193</v>
      </c>
      <c r="B1364" s="1" t="s">
        <v>2</v>
      </c>
      <c r="C1364" t="e" vm="1500">
        <v>#VALUE!</v>
      </c>
      <c r="D1364" cm="1">
        <f t="array" ref="D1364">_FV(DT_정보[[#This Row],[DT_DATA]],"DTBASE.m_fAtkFactor",TRUE)</f>
        <v>2</v>
      </c>
      <c r="E1364" t="str" cm="1">
        <f t="array" ref="E1364">_FV(DT_정보[[#This Row],[DT_DATA]],"m_Condition")</f>
        <v/>
      </c>
    </row>
    <row r="1365" spans="1:5" hidden="1" x14ac:dyDescent="0.3">
      <c r="A1365" s="1" t="s">
        <v>194</v>
      </c>
      <c r="B1365" s="1" t="s">
        <v>1</v>
      </c>
      <c r="C1365" t="e" vm="1501">
        <v>#VALUE!</v>
      </c>
      <c r="D1365" cm="1">
        <f t="array" ref="D1365">_FV(DT_정보[[#This Row],[DT_DATA]],"DTBASE.m_fAtkFactor",TRUE)</f>
        <v>1</v>
      </c>
      <c r="E1365" t="str" cm="1">
        <f t="array" ref="E1365">_FV(DT_정보[[#This Row],[DT_DATA]],"m_Condition")</f>
        <v/>
      </c>
    </row>
    <row r="1366" spans="1:5" hidden="1" x14ac:dyDescent="0.3">
      <c r="A1366" s="1" t="s">
        <v>194</v>
      </c>
      <c r="B1366" s="1" t="s">
        <v>38</v>
      </c>
      <c r="C1366" t="e" vm="1502">
        <v>#VALUE!</v>
      </c>
      <c r="D1366" cm="1">
        <f t="array" ref="D1366">_FV(DT_정보[[#This Row],[DT_DATA]],"DTBASE.m_fAtkFactor",TRUE)</f>
        <v>1</v>
      </c>
      <c r="E1366" t="str" cm="1">
        <f t="array" ref="E1366">_FV(DT_정보[[#This Row],[DT_DATA]],"m_Condition")</f>
        <v/>
      </c>
    </row>
    <row r="1367" spans="1:5" hidden="1" x14ac:dyDescent="0.3">
      <c r="A1367" s="1" t="s">
        <v>195</v>
      </c>
      <c r="B1367" s="1" t="s">
        <v>1</v>
      </c>
      <c r="C1367" t="e" vm="1501">
        <v>#VALUE!</v>
      </c>
      <c r="D1367" cm="1">
        <f t="array" ref="D1367">_FV(DT_정보[[#This Row],[DT_DATA]],"DTBASE.m_fAtkFactor",TRUE)</f>
        <v>1</v>
      </c>
      <c r="E1367" t="str" cm="1">
        <f t="array" ref="E1367">_FV(DT_정보[[#This Row],[DT_DATA]],"m_Condition")</f>
        <v/>
      </c>
    </row>
    <row r="1368" spans="1:5" hidden="1" x14ac:dyDescent="0.3">
      <c r="A1368" s="1" t="s">
        <v>195</v>
      </c>
      <c r="B1368" s="1" t="s">
        <v>38</v>
      </c>
      <c r="C1368" t="e" vm="1502">
        <v>#VALUE!</v>
      </c>
      <c r="D1368" cm="1">
        <f t="array" ref="D1368">_FV(DT_정보[[#This Row],[DT_DATA]],"DTBASE.m_fAtkFactor",TRUE)</f>
        <v>1</v>
      </c>
      <c r="E1368" t="str" cm="1">
        <f t="array" ref="E1368">_FV(DT_정보[[#This Row],[DT_DATA]],"m_Condition")</f>
        <v/>
      </c>
    </row>
    <row r="1369" spans="1:5" hidden="1" x14ac:dyDescent="0.3">
      <c r="A1369" s="1" t="s">
        <v>196</v>
      </c>
      <c r="B1369" s="1" t="s">
        <v>5</v>
      </c>
      <c r="C1369" t="e" vm="1503">
        <v>#VALUE!</v>
      </c>
      <c r="D1369" cm="1">
        <f t="array" ref="D1369">_FV(DT_정보[[#This Row],[DT_DATA]],"DTBASE.m_fAtkFactor",TRUE)</f>
        <v>2.5</v>
      </c>
      <c r="E1369" t="str" cm="1">
        <f t="array" ref="E1369">_FV(DT_정보[[#This Row],[DT_DATA]],"m_Condition")</f>
        <v/>
      </c>
    </row>
    <row r="1370" spans="1:5" hidden="1" x14ac:dyDescent="0.3">
      <c r="A1370" s="1" t="s">
        <v>197</v>
      </c>
      <c r="B1370" s="1" t="s">
        <v>1</v>
      </c>
      <c r="C1370" t="e" vm="1504">
        <v>#VALUE!</v>
      </c>
      <c r="D1370" cm="1">
        <f t="array" ref="D1370">_FV(DT_정보[[#This Row],[DT_DATA]],"DTBASE.m_fAtkFactor",TRUE)</f>
        <v>0.33</v>
      </c>
      <c r="E1370" t="str" cm="1">
        <f t="array" ref="E1370">_FV(DT_정보[[#This Row],[DT_DATA]],"m_Condition")</f>
        <v/>
      </c>
    </row>
    <row r="1371" spans="1:5" hidden="1" x14ac:dyDescent="0.3">
      <c r="A1371" s="1" t="s">
        <v>197</v>
      </c>
      <c r="B1371" s="1" t="s">
        <v>1</v>
      </c>
      <c r="C1371" t="e" vm="1505">
        <v>#VALUE!</v>
      </c>
      <c r="D1371" cm="1">
        <f t="array" ref="D1371">_FV(DT_정보[[#This Row],[DT_DATA]],"DTBASE.m_fAtkFactor",TRUE)</f>
        <v>0.33</v>
      </c>
      <c r="E1371" t="str" cm="1">
        <f t="array" ref="E1371">_FV(DT_정보[[#This Row],[DT_DATA]],"m_Condition")</f>
        <v/>
      </c>
    </row>
    <row r="1372" spans="1:5" hidden="1" x14ac:dyDescent="0.3">
      <c r="A1372" s="1" t="s">
        <v>197</v>
      </c>
      <c r="B1372" s="1" t="s">
        <v>1</v>
      </c>
      <c r="C1372" t="e" vm="1506">
        <v>#VALUE!</v>
      </c>
      <c r="D1372" cm="1">
        <f t="array" ref="D1372">_FV(DT_정보[[#This Row],[DT_DATA]],"DTBASE.m_fAtkFactor",TRUE)</f>
        <v>0.33</v>
      </c>
      <c r="E1372" t="str" cm="1">
        <f t="array" ref="E1372">_FV(DT_정보[[#This Row],[DT_DATA]],"m_Condition")</f>
        <v/>
      </c>
    </row>
    <row r="1373" spans="1:5" hidden="1" x14ac:dyDescent="0.3">
      <c r="A1373" s="1" t="s">
        <v>197</v>
      </c>
      <c r="B1373" s="1" t="s">
        <v>9</v>
      </c>
      <c r="C1373" t="e" vm="1507">
        <v>#VALUE!</v>
      </c>
      <c r="D1373" cm="1">
        <f t="array" ref="D1373">_FV(DT_정보[[#This Row],[DT_DATA]],"DTBASE.m_fAtkFactor",TRUE)</f>
        <v>0.33</v>
      </c>
      <c r="E1373" t="str" cm="1">
        <f t="array" ref="E1373">_FV(DT_정보[[#This Row],[DT_DATA]],"m_Condition")</f>
        <v/>
      </c>
    </row>
    <row r="1374" spans="1:5" hidden="1" x14ac:dyDescent="0.3">
      <c r="A1374" s="1" t="s">
        <v>197</v>
      </c>
      <c r="B1374" s="1" t="s">
        <v>9</v>
      </c>
      <c r="C1374" t="e" vm="1508">
        <v>#VALUE!</v>
      </c>
      <c r="D1374" cm="1">
        <f t="array" ref="D1374">_FV(DT_정보[[#This Row],[DT_DATA]],"DTBASE.m_fAtkFactor",TRUE)</f>
        <v>0.33</v>
      </c>
      <c r="E1374" t="str" cm="1">
        <f t="array" ref="E1374">_FV(DT_정보[[#This Row],[DT_DATA]],"m_Condition")</f>
        <v/>
      </c>
    </row>
    <row r="1375" spans="1:5" hidden="1" x14ac:dyDescent="0.3">
      <c r="A1375" s="1" t="s">
        <v>197</v>
      </c>
      <c r="B1375" s="1" t="s">
        <v>9</v>
      </c>
      <c r="C1375" t="e" vm="1509">
        <v>#VALUE!</v>
      </c>
      <c r="D1375" cm="1">
        <f t="array" ref="D1375">_FV(DT_정보[[#This Row],[DT_DATA]],"DTBASE.m_fAtkFactor",TRUE)</f>
        <v>0.33</v>
      </c>
      <c r="E1375" t="str" cm="1">
        <f t="array" ref="E1375">_FV(DT_정보[[#This Row],[DT_DATA]],"m_Condition")</f>
        <v/>
      </c>
    </row>
    <row r="1376" spans="1:5" hidden="1" x14ac:dyDescent="0.3">
      <c r="A1376" s="1" t="s">
        <v>198</v>
      </c>
      <c r="B1376" s="1" t="s">
        <v>5</v>
      </c>
      <c r="C1376" t="e" vm="1510">
        <v>#VALUE!</v>
      </c>
      <c r="D1376" cm="1">
        <f t="array" ref="D1376">_FV(DT_정보[[#This Row],[DT_DATA]],"DTBASE.m_fAtkFactor",TRUE)</f>
        <v>1</v>
      </c>
      <c r="E1376" t="str" cm="1">
        <f t="array" ref="E1376">_FV(DT_정보[[#This Row],[DT_DATA]],"m_Condition")</f>
        <v/>
      </c>
    </row>
    <row r="1377" spans="1:5" hidden="1" x14ac:dyDescent="0.3">
      <c r="A1377" s="1" t="s">
        <v>198</v>
      </c>
      <c r="B1377" s="1" t="s">
        <v>1</v>
      </c>
      <c r="C1377" t="e" vm="1511">
        <v>#VALUE!</v>
      </c>
      <c r="D1377" cm="1">
        <f t="array" ref="D1377">_FV(DT_정보[[#This Row],[DT_DATA]],"DTBASE.m_fAtkFactor",TRUE)</f>
        <v>0.25</v>
      </c>
      <c r="E1377" t="str" cm="1">
        <f t="array" ref="E1377">_FV(DT_정보[[#This Row],[DT_DATA]],"m_Condition")</f>
        <v/>
      </c>
    </row>
    <row r="1378" spans="1:5" hidden="1" x14ac:dyDescent="0.3">
      <c r="A1378" s="1" t="s">
        <v>198</v>
      </c>
      <c r="B1378" s="1" t="s">
        <v>1</v>
      </c>
      <c r="C1378" t="e" vm="1512">
        <v>#VALUE!</v>
      </c>
      <c r="D1378" cm="1">
        <f t="array" ref="D1378">_FV(DT_정보[[#This Row],[DT_DATA]],"DTBASE.m_fAtkFactor",TRUE)</f>
        <v>0.25</v>
      </c>
      <c r="E1378" t="str" cm="1">
        <f t="array" ref="E1378">_FV(DT_정보[[#This Row],[DT_DATA]],"m_Condition")</f>
        <v/>
      </c>
    </row>
    <row r="1379" spans="1:5" hidden="1" x14ac:dyDescent="0.3">
      <c r="A1379" s="1" t="s">
        <v>198</v>
      </c>
      <c r="B1379" s="1" t="s">
        <v>1</v>
      </c>
      <c r="C1379" t="e" vm="1513">
        <v>#VALUE!</v>
      </c>
      <c r="D1379" cm="1">
        <f t="array" ref="D1379">_FV(DT_정보[[#This Row],[DT_DATA]],"DTBASE.m_fAtkFactor",TRUE)</f>
        <v>0.25</v>
      </c>
      <c r="E1379" t="str" cm="1">
        <f t="array" ref="E1379">_FV(DT_정보[[#This Row],[DT_DATA]],"m_Condition")</f>
        <v/>
      </c>
    </row>
    <row r="1380" spans="1:5" hidden="1" x14ac:dyDescent="0.3">
      <c r="A1380" s="1" t="s">
        <v>198</v>
      </c>
      <c r="B1380" s="1" t="s">
        <v>9</v>
      </c>
      <c r="C1380" t="e" vm="1514">
        <v>#VALUE!</v>
      </c>
      <c r="D1380" cm="1">
        <f t="array" ref="D1380">_FV(DT_정보[[#This Row],[DT_DATA]],"DTBASE.m_fAtkFactor",TRUE)</f>
        <v>0.67500000000000004</v>
      </c>
      <c r="E1380" t="str" cm="1">
        <f t="array" ref="E1380">_FV(DT_정보[[#This Row],[DT_DATA]],"m_Condition")</f>
        <v/>
      </c>
    </row>
    <row r="1381" spans="1:5" hidden="1" x14ac:dyDescent="0.3">
      <c r="A1381" s="1" t="s">
        <v>198</v>
      </c>
      <c r="B1381" s="1" t="s">
        <v>9</v>
      </c>
      <c r="C1381" t="e" vm="1515">
        <v>#VALUE!</v>
      </c>
      <c r="D1381" cm="1">
        <f t="array" ref="D1381">_FV(DT_정보[[#This Row],[DT_DATA]],"DTBASE.m_fAtkFactor",TRUE)</f>
        <v>0.67500000000000004</v>
      </c>
      <c r="E1381" t="str" cm="1">
        <f t="array" ref="E1381">_FV(DT_정보[[#This Row],[DT_DATA]],"m_Condition")</f>
        <v/>
      </c>
    </row>
    <row r="1382" spans="1:5" hidden="1" x14ac:dyDescent="0.3">
      <c r="A1382" s="1" t="s">
        <v>198</v>
      </c>
      <c r="B1382" s="1" t="s">
        <v>9</v>
      </c>
      <c r="C1382" t="e" vm="1516">
        <v>#VALUE!</v>
      </c>
      <c r="D1382" cm="1">
        <f t="array" ref="D1382">_FV(DT_정보[[#This Row],[DT_DATA]],"DTBASE.m_fAtkFactor",TRUE)</f>
        <v>0.67500000000000004</v>
      </c>
      <c r="E1382" t="str" cm="1">
        <f t="array" ref="E1382">_FV(DT_정보[[#This Row],[DT_DATA]],"m_Condition")</f>
        <v/>
      </c>
    </row>
    <row r="1383" spans="1:5" hidden="1" x14ac:dyDescent="0.3">
      <c r="A1383" s="1" t="s">
        <v>198</v>
      </c>
      <c r="B1383" s="1" t="s">
        <v>9</v>
      </c>
      <c r="C1383" t="e" vm="1517">
        <v>#VALUE!</v>
      </c>
      <c r="D1383" cm="1">
        <f t="array" ref="D1383">_FV(DT_정보[[#This Row],[DT_DATA]],"DTBASE.m_fAtkFactor",TRUE)</f>
        <v>0.67500000000000004</v>
      </c>
      <c r="E1383" t="str" cm="1">
        <f t="array" ref="E1383">_FV(DT_정보[[#This Row],[DT_DATA]],"m_Condition")</f>
        <v/>
      </c>
    </row>
    <row r="1384" spans="1:5" hidden="1" x14ac:dyDescent="0.3">
      <c r="A1384" s="1" t="s">
        <v>198</v>
      </c>
      <c r="B1384" s="1" t="s">
        <v>7</v>
      </c>
      <c r="C1384" t="e" vm="1518">
        <v>#VALUE!</v>
      </c>
      <c r="D1384" cm="1">
        <f t="array" ref="D1384">_FV(DT_정보[[#This Row],[DT_DATA]],"DTBASE.m_fAtkFactor",TRUE)</f>
        <v>2.5</v>
      </c>
      <c r="E1384" t="str" cm="1">
        <f t="array" ref="E1384">_FV(DT_정보[[#This Row],[DT_DATA]],"m_Condition")</f>
        <v>{'m_SkillStrID': 'NKM_UNIT_M_TIDE_VEHICLE_PASSIVE', 'm_SkillLevel': [5, 99]}</v>
      </c>
    </row>
    <row r="1385" spans="1:5" hidden="1" x14ac:dyDescent="0.3">
      <c r="A1385" s="1" t="s">
        <v>199</v>
      </c>
      <c r="B1385" s="1" t="s">
        <v>1</v>
      </c>
      <c r="C1385" t="e" vm="1519">
        <v>#VALUE!</v>
      </c>
      <c r="D1385" cm="1">
        <f t="array" ref="D1385">_FV(DT_정보[[#This Row],[DT_DATA]],"DTBASE.m_fAtkFactor",TRUE)</f>
        <v>1.1000000000000001</v>
      </c>
      <c r="E1385" t="str" cm="1">
        <f t="array" ref="E1385">_FV(DT_정보[[#This Row],[DT_DATA]],"m_Condition")</f>
        <v/>
      </c>
    </row>
    <row r="1386" spans="1:5" hidden="1" x14ac:dyDescent="0.3">
      <c r="A1386" s="1" t="s">
        <v>199</v>
      </c>
      <c r="B1386" s="1" t="s">
        <v>9</v>
      </c>
      <c r="C1386" t="e" vm="1520">
        <v>#VALUE!</v>
      </c>
      <c r="D1386" cm="1">
        <f t="array" ref="D1386">_FV(DT_정보[[#This Row],[DT_DATA]],"DTBASE.m_fAtkFactor",TRUE)</f>
        <v>1.1000000000000001</v>
      </c>
      <c r="E1386" t="str" cm="1">
        <f t="array" ref="E1386">_FV(DT_정보[[#This Row],[DT_DATA]],"m_Condition")</f>
        <v/>
      </c>
    </row>
    <row r="1387" spans="1:5" hidden="1" x14ac:dyDescent="0.3">
      <c r="A1387" s="1" t="s">
        <v>199</v>
      </c>
      <c r="B1387" s="1" t="s">
        <v>4</v>
      </c>
      <c r="C1387" t="e" vm="1521">
        <v>#VALUE!</v>
      </c>
      <c r="D1387" cm="1">
        <f t="array" ref="D1387">_FV(DT_정보[[#This Row],[DT_DATA]],"DTBASE.m_fAtkFactor",TRUE)</f>
        <v>2.75</v>
      </c>
      <c r="E1387" t="str" cm="1">
        <f t="array" ref="E1387">_FV(DT_정보[[#This Row],[DT_DATA]],"m_Condition")</f>
        <v/>
      </c>
    </row>
    <row r="1388" spans="1:5" hidden="1" x14ac:dyDescent="0.3">
      <c r="A1388" s="1" t="s">
        <v>199</v>
      </c>
      <c r="B1388" s="1" t="s">
        <v>2</v>
      </c>
      <c r="C1388" t="e" vm="1522">
        <v>#VALUE!</v>
      </c>
      <c r="D1388" cm="1">
        <f t="array" ref="D1388">_FV(DT_정보[[#This Row],[DT_DATA]],"DTBASE.m_fAtkFactor",TRUE)</f>
        <v>2.75</v>
      </c>
      <c r="E1388" t="str" cm="1">
        <f t="array" ref="E1388">_FV(DT_정보[[#This Row],[DT_DATA]],"m_Condition")</f>
        <v/>
      </c>
    </row>
    <row r="1389" spans="1:5" hidden="1" x14ac:dyDescent="0.3">
      <c r="A1389" s="1" t="s">
        <v>199</v>
      </c>
      <c r="B1389" s="1" t="s">
        <v>3</v>
      </c>
      <c r="C1389" t="e" vm="1523">
        <v>#VALUE!</v>
      </c>
      <c r="D1389" cm="1">
        <f t="array" ref="D1389">_FV(DT_정보[[#This Row],[DT_DATA]],"DTBASE.m_fAtkFactor",TRUE)</f>
        <v>1.5</v>
      </c>
      <c r="E1389" t="str" cm="1">
        <f t="array" ref="E1389">_FV(DT_정보[[#This Row],[DT_DATA]],"m_Condition")</f>
        <v/>
      </c>
    </row>
    <row r="1390" spans="1:5" hidden="1" x14ac:dyDescent="0.3">
      <c r="A1390" s="1" t="s">
        <v>199</v>
      </c>
      <c r="B1390" s="1" t="s">
        <v>3</v>
      </c>
      <c r="C1390" t="e" vm="1524">
        <v>#VALUE!</v>
      </c>
      <c r="D1390" cm="1">
        <f t="array" ref="D1390">_FV(DT_정보[[#This Row],[DT_DATA]],"DTBASE.m_fAtkFactor",TRUE)</f>
        <v>1.5</v>
      </c>
      <c r="E1390" t="str" cm="1">
        <f t="array" ref="E1390">_FV(DT_정보[[#This Row],[DT_DATA]],"m_Condition")</f>
        <v/>
      </c>
    </row>
    <row r="1391" spans="1:5" hidden="1" x14ac:dyDescent="0.3">
      <c r="A1391" s="1" t="s">
        <v>199</v>
      </c>
      <c r="B1391" s="1" t="s">
        <v>3</v>
      </c>
      <c r="C1391" t="e" vm="1525">
        <v>#VALUE!</v>
      </c>
      <c r="D1391" cm="1">
        <f t="array" ref="D1391">_FV(DT_정보[[#This Row],[DT_DATA]],"DTBASE.m_fAtkFactor",TRUE)</f>
        <v>1.5</v>
      </c>
      <c r="E1391" t="str" cm="1">
        <f t="array" ref="E1391">_FV(DT_정보[[#This Row],[DT_DATA]],"m_Condition")</f>
        <v/>
      </c>
    </row>
    <row r="1392" spans="1:5" hidden="1" x14ac:dyDescent="0.3">
      <c r="A1392" s="1" t="s">
        <v>199</v>
      </c>
      <c r="B1392" s="1" t="s">
        <v>3</v>
      </c>
      <c r="C1392" t="e" vm="1526">
        <v>#VALUE!</v>
      </c>
      <c r="D1392" cm="1">
        <f t="array" ref="D1392">_FV(DT_정보[[#This Row],[DT_DATA]],"DTBASE.m_fAtkFactor",TRUE)</f>
        <v>0</v>
      </c>
      <c r="E1392" t="str" cm="1">
        <f t="array" ref="E1392">_FV(DT_정보[[#This Row],[DT_DATA]],"m_Condition")</f>
        <v>{'m_SkillStrID': 'NKM_UNIT_PUPPET_C_BLIND_HYPER', 'm_SkillLevel': [5, 99]}</v>
      </c>
    </row>
    <row r="1393" spans="1:5" hidden="1" x14ac:dyDescent="0.3">
      <c r="A1393" s="1" t="s">
        <v>200</v>
      </c>
      <c r="B1393" s="1" t="s">
        <v>1</v>
      </c>
      <c r="C1393" t="e" vm="1527">
        <v>#VALUE!</v>
      </c>
      <c r="D1393" cm="1">
        <f t="array" ref="D1393">_FV(DT_정보[[#This Row],[DT_DATA]],"DTBASE.m_fAtkFactor",TRUE)</f>
        <v>1</v>
      </c>
      <c r="E1393" t="str" cm="1">
        <f t="array" ref="E1393">_FV(DT_정보[[#This Row],[DT_DATA]],"m_Condition")</f>
        <v/>
      </c>
    </row>
    <row r="1394" spans="1:5" hidden="1" x14ac:dyDescent="0.3">
      <c r="A1394" s="1" t="s">
        <v>200</v>
      </c>
      <c r="B1394" s="1" t="s">
        <v>1</v>
      </c>
      <c r="C1394" t="e" vm="1528">
        <v>#VALUE!</v>
      </c>
      <c r="D1394" cm="1">
        <f t="array" ref="D1394">_FV(DT_정보[[#This Row],[DT_DATA]],"DTBASE.m_fAtkFactor",TRUE)</f>
        <v>0.05</v>
      </c>
      <c r="E1394" t="str" cm="1">
        <f t="array" ref="E1394">_FV(DT_정보[[#This Row],[DT_DATA]],"m_Condition")</f>
        <v/>
      </c>
    </row>
    <row r="1395" spans="1:5" hidden="1" x14ac:dyDescent="0.3">
      <c r="A1395" s="1" t="s">
        <v>200</v>
      </c>
      <c r="B1395" s="1" t="s">
        <v>9</v>
      </c>
      <c r="C1395" t="e" vm="1529">
        <v>#VALUE!</v>
      </c>
      <c r="D1395" cm="1">
        <f t="array" ref="D1395">_FV(DT_정보[[#This Row],[DT_DATA]],"DTBASE.m_fAtkFactor",TRUE)</f>
        <v>1</v>
      </c>
      <c r="E1395" t="str" cm="1">
        <f t="array" ref="E1395">_FV(DT_정보[[#This Row],[DT_DATA]],"m_Condition")</f>
        <v/>
      </c>
    </row>
    <row r="1396" spans="1:5" hidden="1" x14ac:dyDescent="0.3">
      <c r="A1396" s="1" t="s">
        <v>200</v>
      </c>
      <c r="B1396" s="1" t="s">
        <v>9</v>
      </c>
      <c r="C1396" t="e" vm="1530">
        <v>#VALUE!</v>
      </c>
      <c r="D1396" cm="1">
        <f t="array" ref="D1396">_FV(DT_정보[[#This Row],[DT_DATA]],"DTBASE.m_fAtkFactor",TRUE)</f>
        <v>0.05</v>
      </c>
      <c r="E1396" t="str" cm="1">
        <f t="array" ref="E1396">_FV(DT_정보[[#This Row],[DT_DATA]],"m_Condition")</f>
        <v/>
      </c>
    </row>
    <row r="1397" spans="1:5" hidden="1" x14ac:dyDescent="0.3">
      <c r="A1397" s="1" t="s">
        <v>200</v>
      </c>
      <c r="B1397" s="1" t="s">
        <v>14</v>
      </c>
      <c r="C1397" t="e" vm="1531">
        <v>#VALUE!</v>
      </c>
      <c r="D1397" cm="1">
        <f t="array" ref="D1397">_FV(DT_정보[[#This Row],[DT_DATA]],"DTBASE.m_fAtkFactor",TRUE)</f>
        <v>1</v>
      </c>
      <c r="E1397" t="str" cm="1">
        <f t="array" ref="E1397">_FV(DT_정보[[#This Row],[DT_DATA]],"m_Condition")</f>
        <v/>
      </c>
    </row>
    <row r="1398" spans="1:5" hidden="1" x14ac:dyDescent="0.3">
      <c r="A1398" s="1" t="s">
        <v>200</v>
      </c>
      <c r="B1398" s="1" t="s">
        <v>14</v>
      </c>
      <c r="C1398" t="e" vm="1532">
        <v>#VALUE!</v>
      </c>
      <c r="D1398" cm="1">
        <f t="array" ref="D1398">_FV(DT_정보[[#This Row],[DT_DATA]],"DTBASE.m_fAtkFactor",TRUE)</f>
        <v>0.05</v>
      </c>
      <c r="E1398" t="str" cm="1">
        <f t="array" ref="E1398">_FV(DT_정보[[#This Row],[DT_DATA]],"m_Condition")</f>
        <v/>
      </c>
    </row>
    <row r="1399" spans="1:5" hidden="1" x14ac:dyDescent="0.3">
      <c r="A1399" s="1" t="s">
        <v>200</v>
      </c>
      <c r="B1399" s="1" t="s">
        <v>48</v>
      </c>
      <c r="C1399" t="e" vm="1533">
        <v>#VALUE!</v>
      </c>
      <c r="D1399" cm="1">
        <f t="array" ref="D1399">_FV(DT_정보[[#This Row],[DT_DATA]],"DTBASE.m_fAtkFactor",TRUE)</f>
        <v>1</v>
      </c>
      <c r="E1399" t="str" cm="1">
        <f t="array" ref="E1399">_FV(DT_정보[[#This Row],[DT_DATA]],"m_Condition")</f>
        <v/>
      </c>
    </row>
    <row r="1400" spans="1:5" hidden="1" x14ac:dyDescent="0.3">
      <c r="A1400" s="1" t="s">
        <v>200</v>
      </c>
      <c r="B1400" s="1" t="s">
        <v>48</v>
      </c>
      <c r="C1400" t="e" vm="1534">
        <v>#VALUE!</v>
      </c>
      <c r="D1400" cm="1">
        <f t="array" ref="D1400">_FV(DT_정보[[#This Row],[DT_DATA]],"DTBASE.m_fAtkFactor",TRUE)</f>
        <v>0.05</v>
      </c>
      <c r="E1400" t="str" cm="1">
        <f t="array" ref="E1400">_FV(DT_정보[[#This Row],[DT_DATA]],"m_Condition")</f>
        <v/>
      </c>
    </row>
    <row r="1401" spans="1:5" hidden="1" x14ac:dyDescent="0.3">
      <c r="A1401" s="1" t="s">
        <v>200</v>
      </c>
      <c r="B1401" s="1" t="s">
        <v>4</v>
      </c>
      <c r="C1401" t="e" vm="1535">
        <v>#VALUE!</v>
      </c>
      <c r="D1401" cm="1">
        <f t="array" ref="D1401">_FV(DT_정보[[#This Row],[DT_DATA]],"DTBASE.m_fAtkFactor",TRUE)</f>
        <v>1.5</v>
      </c>
      <c r="E1401" t="str" cm="1">
        <f t="array" ref="E1401">_FV(DT_정보[[#This Row],[DT_DATA]],"m_Condition")</f>
        <v/>
      </c>
    </row>
    <row r="1402" spans="1:5" hidden="1" x14ac:dyDescent="0.3">
      <c r="A1402" s="1" t="s">
        <v>200</v>
      </c>
      <c r="B1402" s="1" t="s">
        <v>4</v>
      </c>
      <c r="C1402" t="e" vm="1536">
        <v>#VALUE!</v>
      </c>
      <c r="D1402" cm="1">
        <f t="array" ref="D1402">_FV(DT_정보[[#This Row],[DT_DATA]],"DTBASE.m_fAtkFactor",TRUE)</f>
        <v>0.05</v>
      </c>
      <c r="E1402" t="str" cm="1">
        <f t="array" ref="E1402">_FV(DT_정보[[#This Row],[DT_DATA]],"m_Condition")</f>
        <v/>
      </c>
    </row>
    <row r="1403" spans="1:5" hidden="1" x14ac:dyDescent="0.3">
      <c r="A1403" s="1" t="s">
        <v>200</v>
      </c>
      <c r="B1403" s="1" t="s">
        <v>4</v>
      </c>
      <c r="C1403" t="e" vm="1537">
        <v>#VALUE!</v>
      </c>
      <c r="D1403" cm="1">
        <f t="array" ref="D1403">_FV(DT_정보[[#This Row],[DT_DATA]],"DTBASE.m_fAtkFactor",TRUE)</f>
        <v>0</v>
      </c>
      <c r="E1403" t="str" cm="1">
        <f t="array" ref="E1403">_FV(DT_정보[[#This Row],[DT_DATA]],"m_Condition")</f>
        <v/>
      </c>
    </row>
    <row r="1404" spans="1:5" hidden="1" x14ac:dyDescent="0.3">
      <c r="A1404" s="1" t="s">
        <v>200</v>
      </c>
      <c r="B1404" s="1" t="s">
        <v>2</v>
      </c>
      <c r="C1404" t="e" vm="1538">
        <v>#VALUE!</v>
      </c>
      <c r="D1404" cm="1">
        <f t="array" ref="D1404">_FV(DT_정보[[#This Row],[DT_DATA]],"DTBASE.m_fAtkFactor",TRUE)</f>
        <v>2.5499999999999998</v>
      </c>
      <c r="E1404" t="str" cm="1">
        <f t="array" ref="E1404">_FV(DT_정보[[#This Row],[DT_DATA]],"m_Condition")</f>
        <v/>
      </c>
    </row>
    <row r="1405" spans="1:5" hidden="1" x14ac:dyDescent="0.3">
      <c r="A1405" s="1" t="s">
        <v>200</v>
      </c>
      <c r="B1405" s="1" t="s">
        <v>2</v>
      </c>
      <c r="C1405" t="e" vm="1539">
        <v>#VALUE!</v>
      </c>
      <c r="D1405" cm="1">
        <f t="array" ref="D1405">_FV(DT_정보[[#This Row],[DT_DATA]],"DTBASE.m_fAtkFactor",TRUE)</f>
        <v>0</v>
      </c>
      <c r="E1405" t="str" cm="1">
        <f t="array" ref="E1405">_FV(DT_정보[[#This Row],[DT_DATA]],"m_Condition")</f>
        <v/>
      </c>
    </row>
    <row r="1406" spans="1:5" hidden="1" x14ac:dyDescent="0.3">
      <c r="A1406" s="1" t="s">
        <v>200</v>
      </c>
      <c r="B1406" s="1" t="s">
        <v>2</v>
      </c>
      <c r="C1406" t="e" vm="1540">
        <v>#VALUE!</v>
      </c>
      <c r="D1406" cm="1">
        <f t="array" ref="D1406">_FV(DT_정보[[#This Row],[DT_DATA]],"DTBASE.m_fAtkFactor",TRUE)</f>
        <v>0</v>
      </c>
      <c r="E1406" t="str" cm="1">
        <f t="array" ref="E1406">_FV(DT_정보[[#This Row],[DT_DATA]],"m_Condition")</f>
        <v>{'m_bUsePVE': False}</v>
      </c>
    </row>
    <row r="1407" spans="1:5" hidden="1" x14ac:dyDescent="0.3">
      <c r="A1407" s="1" t="s">
        <v>200</v>
      </c>
      <c r="B1407" s="1" t="s">
        <v>3</v>
      </c>
      <c r="C1407" t="e" vm="1541">
        <v>#VALUE!</v>
      </c>
      <c r="D1407" cm="1">
        <f t="array" ref="D1407">_FV(DT_정보[[#This Row],[DT_DATA]],"DTBASE.m_fAtkFactor",TRUE)</f>
        <v>0.45</v>
      </c>
      <c r="E1407" t="str" cm="1">
        <f t="array" ref="E1407">_FV(DT_정보[[#This Row],[DT_DATA]],"m_Condition")</f>
        <v/>
      </c>
    </row>
    <row r="1408" spans="1:5" hidden="1" x14ac:dyDescent="0.3">
      <c r="A1408" s="1" t="s">
        <v>200</v>
      </c>
      <c r="B1408" s="1" t="s">
        <v>3</v>
      </c>
      <c r="C1408" t="e" vm="1542">
        <v>#VALUE!</v>
      </c>
      <c r="D1408" cm="1">
        <f t="array" ref="D1408">_FV(DT_정보[[#This Row],[DT_DATA]],"DTBASE.m_fAtkFactor",TRUE)</f>
        <v>0.45</v>
      </c>
      <c r="E1408" t="str" cm="1">
        <f t="array" ref="E1408">_FV(DT_정보[[#This Row],[DT_DATA]],"m_Condition")</f>
        <v/>
      </c>
    </row>
    <row r="1409" spans="1:5" hidden="1" x14ac:dyDescent="0.3">
      <c r="A1409" s="1" t="s">
        <v>200</v>
      </c>
      <c r="B1409" s="1" t="s">
        <v>3</v>
      </c>
      <c r="C1409" t="e" vm="1543">
        <v>#VALUE!</v>
      </c>
      <c r="D1409" cm="1">
        <f t="array" ref="D1409">_FV(DT_정보[[#This Row],[DT_DATA]],"DTBASE.m_fAtkFactor",TRUE)</f>
        <v>3.8</v>
      </c>
      <c r="E1409" t="str" cm="1">
        <f t="array" ref="E1409">_FV(DT_정보[[#This Row],[DT_DATA]],"m_Condition")</f>
        <v/>
      </c>
    </row>
    <row r="1410" spans="1:5" hidden="1" x14ac:dyDescent="0.3">
      <c r="A1410" s="1" t="s">
        <v>200</v>
      </c>
      <c r="B1410" s="1" t="s">
        <v>3</v>
      </c>
      <c r="C1410" t="e" vm="1544">
        <v>#VALUE!</v>
      </c>
      <c r="D1410" cm="1">
        <f t="array" ref="D1410">_FV(DT_정보[[#This Row],[DT_DATA]],"DTBASE.m_fAtkFactor",TRUE)</f>
        <v>0</v>
      </c>
      <c r="E1410" t="str" cm="1">
        <f t="array" ref="E1410">_FV(DT_정보[[#This Row],[DT_DATA]],"m_Condition")</f>
        <v>{'m_SkillStrID': 'NKM_UNIT_PUPPET_C_WHIP_HYPER', 'm_SkillLevel': [5, 99]}</v>
      </c>
    </row>
    <row r="1411" spans="1:5" hidden="1" x14ac:dyDescent="0.3">
      <c r="A1411" s="1" t="s">
        <v>200</v>
      </c>
      <c r="B1411" s="1" t="s">
        <v>3</v>
      </c>
      <c r="C1411" t="e" vm="1545">
        <v>#VALUE!</v>
      </c>
      <c r="D1411" cm="1">
        <f t="array" ref="D1411">_FV(DT_정보[[#This Row],[DT_DATA]],"DTBASE.m_fAtkFactor",TRUE)</f>
        <v>0</v>
      </c>
      <c r="E1411" t="str" cm="1">
        <f t="array" ref="E1411">_FV(DT_정보[[#This Row],[DT_DATA]],"m_Condition")</f>
        <v>{'m_SkillStrID': 'NKM_UNIT_PUPPET_C_WHIP_HYPER', 'm_SkillLevel': [5, 99], 'm_bUsePVE': False}</v>
      </c>
    </row>
    <row r="1412" spans="1:5" hidden="1" x14ac:dyDescent="0.3">
      <c r="A1412" s="1" t="s">
        <v>201</v>
      </c>
      <c r="B1412" s="1" t="s">
        <v>1</v>
      </c>
      <c r="C1412" t="e" vm="1546">
        <v>#VALUE!</v>
      </c>
      <c r="D1412" cm="1">
        <f t="array" ref="D1412">_FV(DT_정보[[#This Row],[DT_DATA]],"DTBASE.m_fAtkFactor",TRUE)</f>
        <v>0.33300000000000002</v>
      </c>
      <c r="E1412" t="str" cm="1">
        <f t="array" ref="E1412">_FV(DT_정보[[#This Row],[DT_DATA]],"m_Condition")</f>
        <v/>
      </c>
    </row>
    <row r="1413" spans="1:5" hidden="1" x14ac:dyDescent="0.3">
      <c r="A1413" s="1" t="s">
        <v>201</v>
      </c>
      <c r="B1413" s="1" t="s">
        <v>1</v>
      </c>
      <c r="C1413" t="e" vm="1547">
        <v>#VALUE!</v>
      </c>
      <c r="D1413" cm="1">
        <f t="array" ref="D1413">_FV(DT_정보[[#This Row],[DT_DATA]],"DTBASE.m_fAtkFactor",TRUE)</f>
        <v>0.33300000000000002</v>
      </c>
      <c r="E1413" t="str" cm="1">
        <f t="array" ref="E1413">_FV(DT_정보[[#This Row],[DT_DATA]],"m_Condition")</f>
        <v/>
      </c>
    </row>
    <row r="1414" spans="1:5" hidden="1" x14ac:dyDescent="0.3">
      <c r="A1414" s="1" t="s">
        <v>201</v>
      </c>
      <c r="B1414" s="1" t="s">
        <v>1</v>
      </c>
      <c r="C1414" t="e" vm="1548">
        <v>#VALUE!</v>
      </c>
      <c r="D1414" cm="1">
        <f t="array" ref="D1414">_FV(DT_정보[[#This Row],[DT_DATA]],"DTBASE.m_fAtkFactor",TRUE)</f>
        <v>0.33300000000000002</v>
      </c>
      <c r="E1414" t="str" cm="1">
        <f t="array" ref="E1414">_FV(DT_정보[[#This Row],[DT_DATA]],"m_Condition")</f>
        <v/>
      </c>
    </row>
    <row r="1415" spans="1:5" hidden="1" x14ac:dyDescent="0.3">
      <c r="A1415" s="1" t="s">
        <v>201</v>
      </c>
      <c r="B1415" s="1" t="s">
        <v>56</v>
      </c>
      <c r="C1415" t="e" vm="1549">
        <v>#VALUE!</v>
      </c>
      <c r="D1415" cm="1">
        <f t="array" ref="D1415">_FV(DT_정보[[#This Row],[DT_DATA]],"DTBASE.m_fAtkFactor",TRUE)</f>
        <v>0.33300000000000002</v>
      </c>
      <c r="E1415" t="str" cm="1">
        <f t="array" ref="E1415">_FV(DT_정보[[#This Row],[DT_DATA]],"m_Condition")</f>
        <v/>
      </c>
    </row>
    <row r="1416" spans="1:5" hidden="1" x14ac:dyDescent="0.3">
      <c r="A1416" s="1" t="s">
        <v>201</v>
      </c>
      <c r="B1416" s="1" t="s">
        <v>56</v>
      </c>
      <c r="C1416" t="e" vm="1550">
        <v>#VALUE!</v>
      </c>
      <c r="D1416" cm="1">
        <f t="array" ref="D1416">_FV(DT_정보[[#This Row],[DT_DATA]],"DTBASE.m_fAtkFactor",TRUE)</f>
        <v>0.33300000000000002</v>
      </c>
      <c r="E1416" t="str" cm="1">
        <f t="array" ref="E1416">_FV(DT_정보[[#This Row],[DT_DATA]],"m_Condition")</f>
        <v/>
      </c>
    </row>
    <row r="1417" spans="1:5" hidden="1" x14ac:dyDescent="0.3">
      <c r="A1417" s="1" t="s">
        <v>201</v>
      </c>
      <c r="B1417" s="1" t="s">
        <v>56</v>
      </c>
      <c r="C1417" t="e" vm="1551">
        <v>#VALUE!</v>
      </c>
      <c r="D1417" cm="1">
        <f t="array" ref="D1417">_FV(DT_정보[[#This Row],[DT_DATA]],"DTBASE.m_fAtkFactor",TRUE)</f>
        <v>0.33300000000000002</v>
      </c>
      <c r="E1417" t="str" cm="1">
        <f t="array" ref="E1417">_FV(DT_정보[[#This Row],[DT_DATA]],"m_Condition")</f>
        <v/>
      </c>
    </row>
    <row r="1418" spans="1:5" hidden="1" x14ac:dyDescent="0.3">
      <c r="A1418" s="1" t="s">
        <v>201</v>
      </c>
      <c r="B1418" s="1" t="s">
        <v>2</v>
      </c>
      <c r="C1418" t="e" vm="1552">
        <v>#VALUE!</v>
      </c>
      <c r="D1418" cm="1">
        <f t="array" ref="D1418">_FV(DT_정보[[#This Row],[DT_DATA]],"DTBASE.m_fAtkFactor",TRUE)</f>
        <v>2.75</v>
      </c>
      <c r="E1418" t="str" cm="1">
        <f t="array" ref="E1418">_FV(DT_정보[[#This Row],[DT_DATA]],"m_Condition")</f>
        <v>{'m_SkillStrID': 'NKM_UNIT_REPLACER_CA_KING_SKILL', 'm_SkillLevel': [1, 4]}</v>
      </c>
    </row>
    <row r="1419" spans="1:5" hidden="1" x14ac:dyDescent="0.3">
      <c r="A1419" s="1" t="s">
        <v>201</v>
      </c>
      <c r="B1419" s="1" t="s">
        <v>2</v>
      </c>
      <c r="C1419" t="e" vm="1553">
        <v>#VALUE!</v>
      </c>
      <c r="D1419" cm="1">
        <f t="array" ref="D1419">_FV(DT_정보[[#This Row],[DT_DATA]],"DTBASE.m_fAtkFactor",TRUE)</f>
        <v>2.75</v>
      </c>
      <c r="E1419" t="str" cm="1">
        <f t="array" ref="E1419">_FV(DT_정보[[#This Row],[DT_DATA]],"m_Condition")</f>
        <v>{'m_SkillStrID': 'NKM_UNIT_REPLACER_CA_KING_SKILL', 'm_SkillLevel': [5, 99]}</v>
      </c>
    </row>
    <row r="1420" spans="1:5" hidden="1" x14ac:dyDescent="0.3">
      <c r="A1420" s="1" t="s">
        <v>201</v>
      </c>
      <c r="B1420" s="1" t="s">
        <v>3</v>
      </c>
      <c r="C1420" t="e" vm="1554">
        <v>#VALUE!</v>
      </c>
      <c r="D1420" cm="1">
        <f t="array" ref="D1420">_FV(DT_정보[[#This Row],[DT_DATA]],"DTBASE.m_fAtkFactor",TRUE)</f>
        <v>0.625</v>
      </c>
      <c r="E1420" t="str" cm="1">
        <f t="array" ref="E1420">_FV(DT_정보[[#This Row],[DT_DATA]],"m_Condition")</f>
        <v/>
      </c>
    </row>
    <row r="1421" spans="1:5" hidden="1" x14ac:dyDescent="0.3">
      <c r="A1421" s="1" t="s">
        <v>201</v>
      </c>
      <c r="B1421" s="1" t="s">
        <v>3</v>
      </c>
      <c r="C1421" t="e" vm="1555">
        <v>#VALUE!</v>
      </c>
      <c r="D1421" cm="1">
        <f t="array" ref="D1421">_FV(DT_정보[[#This Row],[DT_DATA]],"DTBASE.m_fAtkFactor",TRUE)</f>
        <v>0.625</v>
      </c>
      <c r="E1421" t="str" cm="1">
        <f t="array" ref="E1421">_FV(DT_정보[[#This Row],[DT_DATA]],"m_Condition")</f>
        <v/>
      </c>
    </row>
    <row r="1422" spans="1:5" hidden="1" x14ac:dyDescent="0.3">
      <c r="A1422" s="1" t="s">
        <v>201</v>
      </c>
      <c r="B1422" s="1" t="s">
        <v>3</v>
      </c>
      <c r="C1422" t="e" vm="1556">
        <v>#VALUE!</v>
      </c>
      <c r="D1422" cm="1">
        <f t="array" ref="D1422">_FV(DT_정보[[#This Row],[DT_DATA]],"DTBASE.m_fAtkFactor",TRUE)</f>
        <v>3.25</v>
      </c>
      <c r="E1422" t="str" cm="1">
        <f t="array" ref="E1422">_FV(DT_정보[[#This Row],[DT_DATA]],"m_Condition")</f>
        <v/>
      </c>
    </row>
    <row r="1423" spans="1:5" hidden="1" x14ac:dyDescent="0.3">
      <c r="A1423" s="1" t="s">
        <v>204</v>
      </c>
      <c r="B1423" s="1" t="s">
        <v>1</v>
      </c>
      <c r="C1423" t="e" vm="1557">
        <v>#VALUE!</v>
      </c>
      <c r="D1423" cm="1">
        <f t="array" ref="D1423">_FV(DT_정보[[#This Row],[DT_DATA]],"DTBASE.m_fAtkFactor",TRUE)</f>
        <v>0.5</v>
      </c>
      <c r="E1423" t="str" cm="1">
        <f t="array" ref="E1423">_FV(DT_정보[[#This Row],[DT_DATA]],"m_Condition")</f>
        <v/>
      </c>
    </row>
    <row r="1424" spans="1:5" hidden="1" x14ac:dyDescent="0.3">
      <c r="A1424" s="1" t="s">
        <v>204</v>
      </c>
      <c r="B1424" s="1" t="s">
        <v>1</v>
      </c>
      <c r="C1424" t="e" vm="1558">
        <v>#VALUE!</v>
      </c>
      <c r="D1424" cm="1">
        <f t="array" ref="D1424">_FV(DT_정보[[#This Row],[DT_DATA]],"DTBASE.m_fAtkFactor",TRUE)</f>
        <v>0.5</v>
      </c>
      <c r="E1424" t="str" cm="1">
        <f t="array" ref="E1424">_FV(DT_정보[[#This Row],[DT_DATA]],"m_Condition")</f>
        <v/>
      </c>
    </row>
    <row r="1425" spans="1:5" hidden="1" x14ac:dyDescent="0.3">
      <c r="A1425" s="1" t="s">
        <v>204</v>
      </c>
      <c r="B1425" s="1" t="s">
        <v>9</v>
      </c>
      <c r="C1425" t="e" vm="1559">
        <v>#VALUE!</v>
      </c>
      <c r="D1425" cm="1">
        <f t="array" ref="D1425">_FV(DT_정보[[#This Row],[DT_DATA]],"DTBASE.m_fAtkFactor",TRUE)</f>
        <v>0.5</v>
      </c>
      <c r="E1425" t="str" cm="1">
        <f t="array" ref="E1425">_FV(DT_정보[[#This Row],[DT_DATA]],"m_Condition")</f>
        <v/>
      </c>
    </row>
    <row r="1426" spans="1:5" hidden="1" x14ac:dyDescent="0.3">
      <c r="A1426" s="1" t="s">
        <v>204</v>
      </c>
      <c r="B1426" s="1" t="s">
        <v>9</v>
      </c>
      <c r="C1426" t="e" vm="1560">
        <v>#VALUE!</v>
      </c>
      <c r="D1426" cm="1">
        <f t="array" ref="D1426">_FV(DT_정보[[#This Row],[DT_DATA]],"DTBASE.m_fAtkFactor",TRUE)</f>
        <v>0.5</v>
      </c>
      <c r="E1426" t="str" cm="1">
        <f t="array" ref="E1426">_FV(DT_정보[[#This Row],[DT_DATA]],"m_Condition")</f>
        <v/>
      </c>
    </row>
    <row r="1427" spans="1:5" hidden="1" x14ac:dyDescent="0.3">
      <c r="A1427" s="1" t="s">
        <v>203</v>
      </c>
      <c r="B1427" s="1" t="s">
        <v>1</v>
      </c>
      <c r="C1427" t="e" vm="1561">
        <v>#VALUE!</v>
      </c>
      <c r="D1427" cm="1">
        <f t="array" ref="D1427">_FV(DT_정보[[#This Row],[DT_DATA]],"DTBASE.m_fAtkFactor",TRUE)</f>
        <v>1</v>
      </c>
      <c r="E1427" t="str" cm="1">
        <f t="array" ref="E1427">_FV(DT_정보[[#This Row],[DT_DATA]],"m_Condition")</f>
        <v/>
      </c>
    </row>
    <row r="1428" spans="1:5" hidden="1" x14ac:dyDescent="0.3">
      <c r="A1428" s="1" t="s">
        <v>202</v>
      </c>
      <c r="B1428" s="1" t="s">
        <v>1</v>
      </c>
      <c r="C1428" t="e" vm="1562">
        <v>#VALUE!</v>
      </c>
      <c r="D1428" cm="1">
        <f t="array" ref="D1428">_FV(DT_정보[[#This Row],[DT_DATA]],"DTBASE.m_fAtkFactor",TRUE)</f>
        <v>1</v>
      </c>
      <c r="E1428" t="str" cm="1">
        <f t="array" ref="E1428">_FV(DT_정보[[#This Row],[DT_DATA]],"m_Condition")</f>
        <v/>
      </c>
    </row>
    <row r="1429" spans="1:5" hidden="1" x14ac:dyDescent="0.3">
      <c r="A1429" s="1" t="s">
        <v>258</v>
      </c>
      <c r="B1429" s="1" t="s">
        <v>1</v>
      </c>
      <c r="C1429" t="e" vm="1563">
        <v>#VALUE!</v>
      </c>
      <c r="D1429" cm="1">
        <f t="array" ref="D1429">_FV(DT_정보[[#This Row],[DT_DATA]],"DTBASE.m_fAtkFactor",TRUE)</f>
        <v>1</v>
      </c>
      <c r="E1429" t="str" cm="1">
        <f t="array" ref="E1429">_FV(DT_정보[[#This Row],[DT_DATA]],"m_Condition")</f>
        <v/>
      </c>
    </row>
    <row r="1430" spans="1:5" hidden="1" x14ac:dyDescent="0.3">
      <c r="A1430" s="1" t="s">
        <v>205</v>
      </c>
      <c r="B1430" s="1" t="s">
        <v>1</v>
      </c>
      <c r="C1430" t="e" vm="1564">
        <v>#VALUE!</v>
      </c>
      <c r="D1430" cm="1">
        <f t="array" ref="D1430">_FV(DT_정보[[#This Row],[DT_DATA]],"DTBASE.m_fAtkFactor",TRUE)</f>
        <v>0.6</v>
      </c>
      <c r="E1430" t="str" cm="1">
        <f t="array" ref="E1430">_FV(DT_정보[[#This Row],[DT_DATA]],"m_Condition")</f>
        <v/>
      </c>
    </row>
    <row r="1431" spans="1:5" hidden="1" x14ac:dyDescent="0.3">
      <c r="A1431" s="1" t="s">
        <v>205</v>
      </c>
      <c r="B1431" s="1" t="s">
        <v>1</v>
      </c>
      <c r="C1431" t="e" vm="1565">
        <v>#VALUE!</v>
      </c>
      <c r="D1431" cm="1">
        <f t="array" ref="D1431">_FV(DT_정보[[#This Row],[DT_DATA]],"DTBASE.m_fAtkFactor",TRUE)</f>
        <v>0.6</v>
      </c>
      <c r="E1431" t="str" cm="1">
        <f t="array" ref="E1431">_FV(DT_정보[[#This Row],[DT_DATA]],"m_Condition")</f>
        <v/>
      </c>
    </row>
    <row r="1432" spans="1:5" hidden="1" x14ac:dyDescent="0.3">
      <c r="A1432" s="1" t="s">
        <v>205</v>
      </c>
      <c r="B1432" s="1" t="s">
        <v>9</v>
      </c>
      <c r="C1432" t="e" vm="1566">
        <v>#VALUE!</v>
      </c>
      <c r="D1432" cm="1">
        <f t="array" ref="D1432">_FV(DT_정보[[#This Row],[DT_DATA]],"DTBASE.m_fAtkFactor",TRUE)</f>
        <v>0.6</v>
      </c>
      <c r="E1432" t="str" cm="1">
        <f t="array" ref="E1432">_FV(DT_정보[[#This Row],[DT_DATA]],"m_Condition")</f>
        <v/>
      </c>
    </row>
    <row r="1433" spans="1:5" hidden="1" x14ac:dyDescent="0.3">
      <c r="A1433" s="1" t="s">
        <v>205</v>
      </c>
      <c r="B1433" s="1" t="s">
        <v>9</v>
      </c>
      <c r="C1433" t="e" vm="1567">
        <v>#VALUE!</v>
      </c>
      <c r="D1433" cm="1">
        <f t="array" ref="D1433">_FV(DT_정보[[#This Row],[DT_DATA]],"DTBASE.m_fAtkFactor",TRUE)</f>
        <v>0.6</v>
      </c>
      <c r="E1433" t="str" cm="1">
        <f t="array" ref="E1433">_FV(DT_정보[[#This Row],[DT_DATA]],"m_Condition")</f>
        <v/>
      </c>
    </row>
    <row r="1434" spans="1:5" hidden="1" x14ac:dyDescent="0.3">
      <c r="A1434" s="1" t="s">
        <v>205</v>
      </c>
      <c r="B1434" s="1" t="s">
        <v>11</v>
      </c>
      <c r="C1434" t="e" vm="1568">
        <v>#VALUE!</v>
      </c>
      <c r="D1434" cm="1">
        <f t="array" ref="D1434">_FV(DT_정보[[#This Row],[DT_DATA]],"DTBASE.m_fAtkFactor",TRUE)</f>
        <v>0.75</v>
      </c>
      <c r="E1434" t="str" cm="1">
        <f t="array" ref="E1434">_FV(DT_정보[[#This Row],[DT_DATA]],"m_Condition")</f>
        <v/>
      </c>
    </row>
    <row r="1435" spans="1:5" hidden="1" x14ac:dyDescent="0.3">
      <c r="A1435" s="1" t="s">
        <v>205</v>
      </c>
      <c r="B1435" s="1" t="s">
        <v>11</v>
      </c>
      <c r="C1435" t="e" vm="1569">
        <v>#VALUE!</v>
      </c>
      <c r="D1435" cm="1">
        <f t="array" ref="D1435">_FV(DT_정보[[#This Row],[DT_DATA]],"DTBASE.m_fAtkFactor",TRUE)</f>
        <v>1.5</v>
      </c>
      <c r="E1435" t="str" cm="1">
        <f t="array" ref="E1435">_FV(DT_정보[[#This Row],[DT_DATA]],"m_Condition")</f>
        <v/>
      </c>
    </row>
    <row r="1436" spans="1:5" hidden="1" x14ac:dyDescent="0.3">
      <c r="A1436" s="1" t="s">
        <v>205</v>
      </c>
      <c r="B1436" s="1" t="s">
        <v>11</v>
      </c>
      <c r="C1436" t="e" vm="1570">
        <v>#VALUE!</v>
      </c>
      <c r="D1436" cm="1">
        <f t="array" ref="D1436">_FV(DT_정보[[#This Row],[DT_DATA]],"DTBASE.m_fAtkFactor",TRUE)</f>
        <v>0.75</v>
      </c>
      <c r="E1436" t="str" cm="1">
        <f t="array" ref="E1436">_FV(DT_정보[[#This Row],[DT_DATA]],"m_Condition")</f>
        <v/>
      </c>
    </row>
    <row r="1437" spans="1:5" hidden="1" x14ac:dyDescent="0.3">
      <c r="A1437" s="1" t="s">
        <v>205</v>
      </c>
      <c r="B1437" s="1" t="s">
        <v>2</v>
      </c>
      <c r="C1437" t="e" vm="1571">
        <v>#VALUE!</v>
      </c>
      <c r="D1437" cm="1">
        <f t="array" ref="D1437">_FV(DT_정보[[#This Row],[DT_DATA]],"DTBASE.m_fAtkFactor",TRUE)</f>
        <v>1.3</v>
      </c>
      <c r="E1437" t="str" cm="1">
        <f t="array" ref="E1437">_FV(DT_정보[[#This Row],[DT_DATA]],"m_Condition")</f>
        <v/>
      </c>
    </row>
    <row r="1438" spans="1:5" hidden="1" x14ac:dyDescent="0.3">
      <c r="A1438" s="1" t="s">
        <v>205</v>
      </c>
      <c r="B1438" s="1" t="s">
        <v>2</v>
      </c>
      <c r="C1438" t="e" vm="1571">
        <v>#VALUE!</v>
      </c>
      <c r="D1438" cm="1">
        <f t="array" ref="D1438">_FV(DT_정보[[#This Row],[DT_DATA]],"DTBASE.m_fAtkFactor",TRUE)</f>
        <v>1.3</v>
      </c>
      <c r="E1438" t="str" cm="1">
        <f t="array" ref="E1438">_FV(DT_정보[[#This Row],[DT_DATA]],"m_Condition")</f>
        <v/>
      </c>
    </row>
    <row r="1439" spans="1:5" hidden="1" x14ac:dyDescent="0.3">
      <c r="A1439" s="1" t="s">
        <v>205</v>
      </c>
      <c r="B1439" s="1" t="s">
        <v>2</v>
      </c>
      <c r="C1439" t="e" vm="1572">
        <v>#VALUE!</v>
      </c>
      <c r="D1439" cm="1">
        <f t="array" ref="D1439">_FV(DT_정보[[#This Row],[DT_DATA]],"DTBASE.m_fAtkFactor",TRUE)</f>
        <v>1.3</v>
      </c>
      <c r="E1439" t="str" cm="1">
        <f t="array" ref="E1439">_FV(DT_정보[[#This Row],[DT_DATA]],"m_Condition")</f>
        <v/>
      </c>
    </row>
    <row r="1440" spans="1:5" hidden="1" x14ac:dyDescent="0.3">
      <c r="A1440" s="1" t="s">
        <v>205</v>
      </c>
      <c r="B1440" s="1" t="s">
        <v>2</v>
      </c>
      <c r="C1440" t="e" vm="1572">
        <v>#VALUE!</v>
      </c>
      <c r="D1440" cm="1">
        <f t="array" ref="D1440">_FV(DT_정보[[#This Row],[DT_DATA]],"DTBASE.m_fAtkFactor",TRUE)</f>
        <v>1.3</v>
      </c>
      <c r="E1440" t="str" cm="1">
        <f t="array" ref="E1440">_FV(DT_정보[[#This Row],[DT_DATA]],"m_Condition")</f>
        <v/>
      </c>
    </row>
    <row r="1441" spans="1:5" hidden="1" x14ac:dyDescent="0.3">
      <c r="A1441" s="1" t="s">
        <v>206</v>
      </c>
      <c r="B1441" s="1" t="s">
        <v>1</v>
      </c>
      <c r="C1441" t="e" vm="1573">
        <v>#VALUE!</v>
      </c>
      <c r="D1441" cm="1">
        <f t="array" ref="D1441">_FV(DT_정보[[#This Row],[DT_DATA]],"DTBASE.m_fAtkFactor",TRUE)</f>
        <v>0.41699999999999998</v>
      </c>
      <c r="E1441" t="str" cm="1">
        <f t="array" ref="E1441">_FV(DT_정보[[#This Row],[DT_DATA]],"m_Condition")</f>
        <v/>
      </c>
    </row>
    <row r="1442" spans="1:5" hidden="1" x14ac:dyDescent="0.3">
      <c r="A1442" s="1" t="s">
        <v>206</v>
      </c>
      <c r="B1442" s="1" t="s">
        <v>1</v>
      </c>
      <c r="C1442" t="e" vm="1574">
        <v>#VALUE!</v>
      </c>
      <c r="D1442" cm="1">
        <f t="array" ref="D1442">_FV(DT_정보[[#This Row],[DT_DATA]],"DTBASE.m_fAtkFactor",TRUE)</f>
        <v>0.41699999999999998</v>
      </c>
      <c r="E1442" t="str" cm="1">
        <f t="array" ref="E1442">_FV(DT_정보[[#This Row],[DT_DATA]],"m_Condition")</f>
        <v/>
      </c>
    </row>
    <row r="1443" spans="1:5" hidden="1" x14ac:dyDescent="0.3">
      <c r="A1443" s="1" t="s">
        <v>206</v>
      </c>
      <c r="B1443" s="1" t="s">
        <v>1</v>
      </c>
      <c r="C1443" t="e" vm="1575">
        <v>#VALUE!</v>
      </c>
      <c r="D1443" cm="1">
        <f t="array" ref="D1443">_FV(DT_정보[[#This Row],[DT_DATA]],"DTBASE.m_fAtkFactor",TRUE)</f>
        <v>0.41699999999999998</v>
      </c>
      <c r="E1443" t="str" cm="1">
        <f t="array" ref="E1443">_FV(DT_정보[[#This Row],[DT_DATA]],"m_Condition")</f>
        <v/>
      </c>
    </row>
    <row r="1444" spans="1:5" hidden="1" x14ac:dyDescent="0.3">
      <c r="A1444" s="1" t="s">
        <v>206</v>
      </c>
      <c r="B1444" s="1" t="s">
        <v>11</v>
      </c>
      <c r="C1444" t="e" vm="1576">
        <v>#VALUE!</v>
      </c>
      <c r="D1444" cm="1">
        <f t="array" ref="D1444">_FV(DT_정보[[#This Row],[DT_DATA]],"DTBASE.m_fAtkFactor",TRUE)</f>
        <v>1</v>
      </c>
      <c r="E1444" t="str" cm="1">
        <f t="array" ref="E1444">_FV(DT_정보[[#This Row],[DT_DATA]],"m_Condition")</f>
        <v/>
      </c>
    </row>
    <row r="1445" spans="1:5" hidden="1" x14ac:dyDescent="0.3">
      <c r="A1445" s="1" t="s">
        <v>206</v>
      </c>
      <c r="B1445" s="1" t="s">
        <v>2</v>
      </c>
      <c r="C1445" t="e" vm="1577">
        <v>#VALUE!</v>
      </c>
      <c r="D1445" cm="1">
        <f t="array" ref="D1445">_FV(DT_정보[[#This Row],[DT_DATA]],"DTBASE.m_fAtkFactor",TRUE)</f>
        <v>0</v>
      </c>
      <c r="E1445" t="str" cm="1">
        <f t="array" ref="E1445">_FV(DT_정보[[#This Row],[DT_DATA]],"m_Condition")</f>
        <v/>
      </c>
    </row>
    <row r="1446" spans="1:5" hidden="1" x14ac:dyDescent="0.3">
      <c r="A1446" s="1" t="s">
        <v>206</v>
      </c>
      <c r="B1446" s="1" t="s">
        <v>2</v>
      </c>
      <c r="C1446" t="e" vm="1578">
        <v>#VALUE!</v>
      </c>
      <c r="D1446" cm="1">
        <f t="array" ref="D1446">_FV(DT_정보[[#This Row],[DT_DATA]],"DTBASE.m_fAtkFactor",TRUE)</f>
        <v>2.4</v>
      </c>
      <c r="E1446" t="str" cm="1">
        <f t="array" ref="E1446">_FV(DT_정보[[#This Row],[DT_DATA]],"m_Condition")</f>
        <v/>
      </c>
    </row>
    <row r="1447" spans="1:5" hidden="1" x14ac:dyDescent="0.3">
      <c r="A1447" s="1" t="s">
        <v>206</v>
      </c>
      <c r="B1447" s="1" t="s">
        <v>207</v>
      </c>
      <c r="C1447" t="e" vm="1579">
        <v>#VALUE!</v>
      </c>
      <c r="D1447" cm="1">
        <f t="array" ref="D1447">_FV(DT_정보[[#This Row],[DT_DATA]],"DTBASE.m_fAtkFactor",TRUE)</f>
        <v>0.875</v>
      </c>
      <c r="E1447" t="str" cm="1">
        <f t="array" ref="E1447">_FV(DT_정보[[#This Row],[DT_DATA]],"m_Condition")</f>
        <v/>
      </c>
    </row>
    <row r="1448" spans="1:5" hidden="1" x14ac:dyDescent="0.3">
      <c r="A1448" s="1" t="s">
        <v>206</v>
      </c>
      <c r="B1448" s="1" t="s">
        <v>207</v>
      </c>
      <c r="C1448" t="e" vm="1579">
        <v>#VALUE!</v>
      </c>
      <c r="D1448" cm="1">
        <f t="array" ref="D1448">_FV(DT_정보[[#This Row],[DT_DATA]],"DTBASE.m_fAtkFactor",TRUE)</f>
        <v>0.875</v>
      </c>
      <c r="E1448" t="str" cm="1">
        <f t="array" ref="E1448">_FV(DT_정보[[#This Row],[DT_DATA]],"m_Condition")</f>
        <v/>
      </c>
    </row>
    <row r="1449" spans="1:5" hidden="1" x14ac:dyDescent="0.3">
      <c r="A1449" s="1" t="s">
        <v>206</v>
      </c>
      <c r="B1449" s="1" t="s">
        <v>207</v>
      </c>
      <c r="C1449" t="e" vm="1580">
        <v>#VALUE!</v>
      </c>
      <c r="D1449" cm="1">
        <f t="array" ref="D1449">_FV(DT_정보[[#This Row],[DT_DATA]],"DTBASE.m_fAtkFactor",TRUE)</f>
        <v>0.875</v>
      </c>
      <c r="E1449" t="str" cm="1">
        <f t="array" ref="E1449">_FV(DT_정보[[#This Row],[DT_DATA]],"m_Condition")</f>
        <v/>
      </c>
    </row>
    <row r="1450" spans="1:5" hidden="1" x14ac:dyDescent="0.3">
      <c r="A1450" s="1" t="s">
        <v>206</v>
      </c>
      <c r="B1450" s="1" t="s">
        <v>207</v>
      </c>
      <c r="C1450" t="e" vm="1580">
        <v>#VALUE!</v>
      </c>
      <c r="D1450" cm="1">
        <f t="array" ref="D1450">_FV(DT_정보[[#This Row],[DT_DATA]],"DTBASE.m_fAtkFactor",TRUE)</f>
        <v>0.875</v>
      </c>
      <c r="E1450" t="str" cm="1">
        <f t="array" ref="E1450">_FV(DT_정보[[#This Row],[DT_DATA]],"m_Condition")</f>
        <v/>
      </c>
    </row>
    <row r="1451" spans="1:5" hidden="1" x14ac:dyDescent="0.3">
      <c r="A1451" s="1" t="s">
        <v>206</v>
      </c>
      <c r="B1451" s="1" t="s">
        <v>207</v>
      </c>
      <c r="C1451" t="e" vm="1581">
        <v>#VALUE!</v>
      </c>
      <c r="D1451" cm="1">
        <f t="array" ref="D1451">_FV(DT_정보[[#This Row],[DT_DATA]],"DTBASE.m_fAtkFactor",TRUE)</f>
        <v>0.875</v>
      </c>
      <c r="E1451" t="str" cm="1">
        <f t="array" ref="E1451">_FV(DT_정보[[#This Row],[DT_DATA]],"m_Condition")</f>
        <v/>
      </c>
    </row>
    <row r="1452" spans="1:5" hidden="1" x14ac:dyDescent="0.3">
      <c r="A1452" s="1" t="s">
        <v>206</v>
      </c>
      <c r="B1452" s="1" t="s">
        <v>207</v>
      </c>
      <c r="C1452" t="e" vm="1581">
        <v>#VALUE!</v>
      </c>
      <c r="D1452" cm="1">
        <f t="array" ref="D1452">_FV(DT_정보[[#This Row],[DT_DATA]],"DTBASE.m_fAtkFactor",TRUE)</f>
        <v>0.875</v>
      </c>
      <c r="E1452" t="str" cm="1">
        <f t="array" ref="E1452">_FV(DT_정보[[#This Row],[DT_DATA]],"m_Condition")</f>
        <v/>
      </c>
    </row>
    <row r="1453" spans="1:5" hidden="1" x14ac:dyDescent="0.3">
      <c r="A1453" s="1" t="s">
        <v>206</v>
      </c>
      <c r="B1453" s="1" t="s">
        <v>207</v>
      </c>
      <c r="C1453" t="e" vm="1582">
        <v>#VALUE!</v>
      </c>
      <c r="D1453" cm="1">
        <f t="array" ref="D1453">_FV(DT_정보[[#This Row],[DT_DATA]],"DTBASE.m_fAtkFactor",TRUE)</f>
        <v>0.875</v>
      </c>
      <c r="E1453" t="str" cm="1">
        <f t="array" ref="E1453">_FV(DT_정보[[#This Row],[DT_DATA]],"m_Condition")</f>
        <v/>
      </c>
    </row>
    <row r="1454" spans="1:5" hidden="1" x14ac:dyDescent="0.3">
      <c r="A1454" s="1" t="s">
        <v>206</v>
      </c>
      <c r="B1454" s="1" t="s">
        <v>207</v>
      </c>
      <c r="C1454" t="e" vm="1582">
        <v>#VALUE!</v>
      </c>
      <c r="D1454" cm="1">
        <f t="array" ref="D1454">_FV(DT_정보[[#This Row],[DT_DATA]],"DTBASE.m_fAtkFactor",TRUE)</f>
        <v>0.875</v>
      </c>
      <c r="E1454" t="str" cm="1">
        <f t="array" ref="E1454">_FV(DT_정보[[#This Row],[DT_DATA]],"m_Condition")</f>
        <v/>
      </c>
    </row>
    <row r="1455" spans="1:5" hidden="1" x14ac:dyDescent="0.3">
      <c r="A1455" s="1" t="s">
        <v>206</v>
      </c>
      <c r="B1455" s="1" t="s">
        <v>26</v>
      </c>
      <c r="C1455" t="e" vm="1583">
        <v>#VALUE!</v>
      </c>
      <c r="D1455" cm="1">
        <f t="array" ref="D1455">_FV(DT_정보[[#This Row],[DT_DATA]],"DTBASE.m_fAtkFactor",TRUE)</f>
        <v>1</v>
      </c>
      <c r="E1455" t="str" cm="1">
        <f t="array" ref="E1455">_FV(DT_정보[[#This Row],[DT_DATA]],"m_Condition")</f>
        <v/>
      </c>
    </row>
    <row r="1456" spans="1:5" hidden="1" x14ac:dyDescent="0.3">
      <c r="A1456" s="1" t="s">
        <v>208</v>
      </c>
      <c r="B1456" s="1" t="s">
        <v>5</v>
      </c>
      <c r="C1456" t="e" vm="1584">
        <v>#VALUE!</v>
      </c>
      <c r="D1456" cm="1">
        <f t="array" ref="D1456">_FV(DT_정보[[#This Row],[DT_DATA]],"DTBASE.m_fAtkFactor",TRUE)</f>
        <v>1</v>
      </c>
      <c r="E1456" t="str" cm="1">
        <f t="array" ref="E1456">_FV(DT_정보[[#This Row],[DT_DATA]],"m_Condition")</f>
        <v/>
      </c>
    </row>
    <row r="1457" spans="1:5" hidden="1" x14ac:dyDescent="0.3">
      <c r="A1457" s="1" t="s">
        <v>208</v>
      </c>
      <c r="B1457" s="1" t="s">
        <v>1</v>
      </c>
      <c r="C1457" t="e" vm="1585">
        <v>#VALUE!</v>
      </c>
      <c r="D1457" cm="1">
        <f t="array" ref="D1457">_FV(DT_정보[[#This Row],[DT_DATA]],"DTBASE.m_fAtkFactor",TRUE)</f>
        <v>0.35</v>
      </c>
      <c r="E1457" t="str" cm="1">
        <f t="array" ref="E1457">_FV(DT_정보[[#This Row],[DT_DATA]],"m_Condition")</f>
        <v/>
      </c>
    </row>
    <row r="1458" spans="1:5" hidden="1" x14ac:dyDescent="0.3">
      <c r="A1458" s="1" t="s">
        <v>208</v>
      </c>
      <c r="B1458" s="1" t="s">
        <v>1</v>
      </c>
      <c r="C1458" t="e" vm="1586">
        <v>#VALUE!</v>
      </c>
      <c r="D1458" cm="1">
        <f t="array" ref="D1458">_FV(DT_정보[[#This Row],[DT_DATA]],"DTBASE.m_fAtkFactor",TRUE)</f>
        <v>0.35</v>
      </c>
      <c r="E1458" t="str" cm="1">
        <f t="array" ref="E1458">_FV(DT_정보[[#This Row],[DT_DATA]],"m_Condition")</f>
        <v/>
      </c>
    </row>
    <row r="1459" spans="1:5" hidden="1" x14ac:dyDescent="0.3">
      <c r="A1459" s="1" t="s">
        <v>208</v>
      </c>
      <c r="B1459" s="1" t="s">
        <v>1</v>
      </c>
      <c r="C1459" t="e" vm="1587">
        <v>#VALUE!</v>
      </c>
      <c r="D1459" cm="1">
        <f t="array" ref="D1459">_FV(DT_정보[[#This Row],[DT_DATA]],"DTBASE.m_fAtkFactor",TRUE)</f>
        <v>0.3</v>
      </c>
      <c r="E1459" t="str" cm="1">
        <f t="array" ref="E1459">_FV(DT_정보[[#This Row],[DT_DATA]],"m_Condition")</f>
        <v/>
      </c>
    </row>
    <row r="1460" spans="1:5" hidden="1" x14ac:dyDescent="0.3">
      <c r="A1460" s="1" t="s">
        <v>208</v>
      </c>
      <c r="B1460" s="1" t="s">
        <v>4</v>
      </c>
      <c r="C1460" t="e" vm="1588">
        <v>#VALUE!</v>
      </c>
      <c r="D1460" cm="1">
        <f t="array" ref="D1460">_FV(DT_정보[[#This Row],[DT_DATA]],"DTBASE.m_fAtkFactor",TRUE)</f>
        <v>1</v>
      </c>
      <c r="E1460" t="str" cm="1">
        <f t="array" ref="E1460">_FV(DT_정보[[#This Row],[DT_DATA]],"m_Condition")</f>
        <v/>
      </c>
    </row>
    <row r="1461" spans="1:5" hidden="1" x14ac:dyDescent="0.3">
      <c r="A1461" s="1" t="s">
        <v>208</v>
      </c>
      <c r="B1461" s="1" t="s">
        <v>57</v>
      </c>
      <c r="C1461" t="e" vm="1589">
        <v>#VALUE!</v>
      </c>
      <c r="D1461" cm="1">
        <f t="array" ref="D1461">_FV(DT_정보[[#This Row],[DT_DATA]],"DTBASE.m_fAtkFactor",TRUE)</f>
        <v>0.35</v>
      </c>
      <c r="E1461" t="str" cm="1">
        <f t="array" ref="E1461">_FV(DT_정보[[#This Row],[DT_DATA]],"m_Condition")</f>
        <v/>
      </c>
    </row>
    <row r="1462" spans="1:5" hidden="1" x14ac:dyDescent="0.3">
      <c r="A1462" s="1" t="s">
        <v>208</v>
      </c>
      <c r="B1462" s="1" t="s">
        <v>57</v>
      </c>
      <c r="C1462" t="e" vm="1590">
        <v>#VALUE!</v>
      </c>
      <c r="D1462" cm="1">
        <f t="array" ref="D1462">_FV(DT_정보[[#This Row],[DT_DATA]],"DTBASE.m_fAtkFactor",TRUE)</f>
        <v>0.35</v>
      </c>
      <c r="E1462" t="str" cm="1">
        <f t="array" ref="E1462">_FV(DT_정보[[#This Row],[DT_DATA]],"m_Condition")</f>
        <v/>
      </c>
    </row>
    <row r="1463" spans="1:5" hidden="1" x14ac:dyDescent="0.3">
      <c r="A1463" s="1" t="s">
        <v>208</v>
      </c>
      <c r="B1463" s="1" t="s">
        <v>57</v>
      </c>
      <c r="C1463" t="e" vm="1591">
        <v>#VALUE!</v>
      </c>
      <c r="D1463" cm="1">
        <f t="array" ref="D1463">_FV(DT_정보[[#This Row],[DT_DATA]],"DTBASE.m_fAtkFactor",TRUE)</f>
        <v>0.5</v>
      </c>
      <c r="E1463" t="str" cm="1">
        <f t="array" ref="E1463">_FV(DT_정보[[#This Row],[DT_DATA]],"m_Condition")</f>
        <v/>
      </c>
    </row>
    <row r="1464" spans="1:5" hidden="1" x14ac:dyDescent="0.3">
      <c r="A1464" s="1" t="s">
        <v>208</v>
      </c>
      <c r="B1464" s="1" t="s">
        <v>2</v>
      </c>
      <c r="C1464" t="e" vm="1592">
        <v>#VALUE!</v>
      </c>
      <c r="D1464" cm="1">
        <f t="array" ref="D1464">_FV(DT_정보[[#This Row],[DT_DATA]],"DTBASE.m_fAtkFactor",TRUE)</f>
        <v>0.6</v>
      </c>
      <c r="E1464" t="str" cm="1">
        <f t="array" ref="E1464">_FV(DT_정보[[#This Row],[DT_DATA]],"m_Condition")</f>
        <v/>
      </c>
    </row>
    <row r="1465" spans="1:5" hidden="1" x14ac:dyDescent="0.3">
      <c r="A1465" s="1" t="s">
        <v>208</v>
      </c>
      <c r="B1465" s="1" t="s">
        <v>2</v>
      </c>
      <c r="C1465" t="e" vm="1593">
        <v>#VALUE!</v>
      </c>
      <c r="D1465" cm="1">
        <f t="array" ref="D1465">_FV(DT_정보[[#This Row],[DT_DATA]],"DTBASE.m_fAtkFactor",TRUE)</f>
        <v>1.8</v>
      </c>
      <c r="E1465" t="str" cm="1">
        <f t="array" ref="E1465">_FV(DT_정보[[#This Row],[DT_DATA]],"m_Condition")</f>
        <v/>
      </c>
    </row>
    <row r="1466" spans="1:5" hidden="1" x14ac:dyDescent="0.3">
      <c r="A1466" s="1" t="s">
        <v>208</v>
      </c>
      <c r="B1466" s="1" t="s">
        <v>3</v>
      </c>
      <c r="C1466" t="e" vm="1594">
        <v>#VALUE!</v>
      </c>
      <c r="D1466" cm="1">
        <f t="array" ref="D1466">_FV(DT_정보[[#This Row],[DT_DATA]],"DTBASE.m_fAtkFactor",TRUE)</f>
        <v>1.1000000000000001</v>
      </c>
      <c r="E1466" t="str" cm="1">
        <f t="array" ref="E1466">_FV(DT_정보[[#This Row],[DT_DATA]],"m_Condition")</f>
        <v/>
      </c>
    </row>
    <row r="1467" spans="1:5" hidden="1" x14ac:dyDescent="0.3">
      <c r="A1467" s="1" t="s">
        <v>208</v>
      </c>
      <c r="B1467" s="1" t="s">
        <v>3</v>
      </c>
      <c r="C1467" t="e" vm="1595">
        <v>#VALUE!</v>
      </c>
      <c r="D1467" cm="1">
        <f t="array" ref="D1467">_FV(DT_정보[[#This Row],[DT_DATA]],"DTBASE.m_fAtkFactor",TRUE)</f>
        <v>2.5</v>
      </c>
      <c r="E1467" t="str" cm="1">
        <f t="array" ref="E1467">_FV(DT_정보[[#This Row],[DT_DATA]],"m_Condition")</f>
        <v>{'m_SkillStrID': 'NKM_UNIT_REPLACER_C_KNIGHT_HYPER', 'm_SkillLevel': [1, 4]}</v>
      </c>
    </row>
    <row r="1468" spans="1:5" hidden="1" x14ac:dyDescent="0.3">
      <c r="A1468" s="1" t="s">
        <v>208</v>
      </c>
      <c r="B1468" s="1" t="s">
        <v>3</v>
      </c>
      <c r="C1468" t="e" vm="1596">
        <v>#VALUE!</v>
      </c>
      <c r="D1468" cm="1">
        <f t="array" ref="D1468">_FV(DT_정보[[#This Row],[DT_DATA]],"DTBASE.m_fAtkFactor",TRUE)</f>
        <v>2.5</v>
      </c>
      <c r="E1468" t="str" cm="1">
        <f t="array" ref="E1468">_FV(DT_정보[[#This Row],[DT_DATA]],"m_Condition")</f>
        <v>{'m_SkillStrID': 'NKM_UNIT_REPLACER_C_KNIGHT_HYPER', 'm_SkillLevel': [5, 99]}</v>
      </c>
    </row>
    <row r="1469" spans="1:5" hidden="1" x14ac:dyDescent="0.3">
      <c r="A1469" s="1" t="s">
        <v>209</v>
      </c>
      <c r="B1469" s="1" t="s">
        <v>11</v>
      </c>
      <c r="C1469" t="e" vm="1597">
        <v>#VALUE!</v>
      </c>
      <c r="D1469" cm="1">
        <f t="array" ref="D1469">_FV(DT_정보[[#This Row],[DT_DATA]],"DTBASE.m_fAtkFactor",TRUE)</f>
        <v>0</v>
      </c>
      <c r="E1469" t="str" cm="1">
        <f t="array" ref="E1469">_FV(DT_정보[[#This Row],[DT_DATA]],"m_Condition")</f>
        <v/>
      </c>
    </row>
    <row r="1470" spans="1:5" hidden="1" x14ac:dyDescent="0.3">
      <c r="A1470" s="1" t="s">
        <v>209</v>
      </c>
      <c r="B1470" s="1" t="s">
        <v>11</v>
      </c>
      <c r="C1470" t="e" vm="1598">
        <v>#VALUE!</v>
      </c>
      <c r="D1470" cm="1">
        <f t="array" ref="D1470">_FV(DT_정보[[#This Row],[DT_DATA]],"DTBASE.m_fAtkFactor",TRUE)</f>
        <v>0.6</v>
      </c>
      <c r="E1470" t="str" cm="1">
        <f t="array" ref="E1470">_FV(DT_정보[[#This Row],[DT_DATA]],"m_Condition")</f>
        <v/>
      </c>
    </row>
    <row r="1471" spans="1:5" hidden="1" x14ac:dyDescent="0.3">
      <c r="A1471" s="1" t="s">
        <v>209</v>
      </c>
      <c r="B1471" s="1" t="s">
        <v>11</v>
      </c>
      <c r="C1471" t="e" vm="1599">
        <v>#VALUE!</v>
      </c>
      <c r="D1471" cm="1">
        <f t="array" ref="D1471">_FV(DT_정보[[#This Row],[DT_DATA]],"DTBASE.m_fAtkFactor",TRUE)</f>
        <v>0</v>
      </c>
      <c r="E1471" t="str" cm="1">
        <f t="array" ref="E1471">_FV(DT_정보[[#This Row],[DT_DATA]],"m_Condition")</f>
        <v/>
      </c>
    </row>
    <row r="1472" spans="1:5" hidden="1" x14ac:dyDescent="0.3">
      <c r="A1472" s="1" t="s">
        <v>209</v>
      </c>
      <c r="B1472" s="1" t="s">
        <v>1</v>
      </c>
      <c r="C1472" t="e" vm="1600">
        <v>#VALUE!</v>
      </c>
      <c r="D1472" cm="1">
        <f t="array" ref="D1472">_FV(DT_정보[[#This Row],[DT_DATA]],"DTBASE.m_fAtkFactor",TRUE)</f>
        <v>1</v>
      </c>
      <c r="E1472" t="str" cm="1">
        <f t="array" ref="E1472">_FV(DT_정보[[#This Row],[DT_DATA]],"m_Condition")</f>
        <v/>
      </c>
    </row>
    <row r="1473" spans="1:5" hidden="1" x14ac:dyDescent="0.3">
      <c r="A1473" s="1" t="s">
        <v>209</v>
      </c>
      <c r="B1473" s="1" t="s">
        <v>9</v>
      </c>
      <c r="C1473" t="e" vm="1601">
        <v>#VALUE!</v>
      </c>
      <c r="D1473" cm="1">
        <f t="array" ref="D1473">_FV(DT_정보[[#This Row],[DT_DATA]],"DTBASE.m_fAtkFactor",TRUE)</f>
        <v>1</v>
      </c>
      <c r="E1473" t="str" cm="1">
        <f t="array" ref="E1473">_FV(DT_정보[[#This Row],[DT_DATA]],"m_Condition")</f>
        <v/>
      </c>
    </row>
    <row r="1474" spans="1:5" hidden="1" x14ac:dyDescent="0.3">
      <c r="A1474" s="1" t="s">
        <v>209</v>
      </c>
      <c r="B1474" s="1" t="s">
        <v>3</v>
      </c>
      <c r="C1474" t="e" vm="1602">
        <v>#VALUE!</v>
      </c>
      <c r="D1474" cm="1">
        <f t="array" ref="D1474">_FV(DT_정보[[#This Row],[DT_DATA]],"DTBASE.m_fAtkFactor",TRUE)</f>
        <v>0</v>
      </c>
      <c r="E1474" t="str" cm="1">
        <f t="array" ref="E1474">_FV(DT_정보[[#This Row],[DT_DATA]],"m_Condition")</f>
        <v/>
      </c>
    </row>
    <row r="1475" spans="1:5" hidden="1" x14ac:dyDescent="0.3">
      <c r="A1475" s="1" t="s">
        <v>209</v>
      </c>
      <c r="B1475" s="1" t="s">
        <v>3</v>
      </c>
      <c r="C1475" t="e" vm="1603">
        <v>#VALUE!</v>
      </c>
      <c r="D1475" cm="1">
        <f t="array" ref="D1475">_FV(DT_정보[[#This Row],[DT_DATA]],"DTBASE.m_fAtkFactor",TRUE)</f>
        <v>0.55000000000000004</v>
      </c>
      <c r="E1475" t="str" cm="1">
        <f t="array" ref="E1475">_FV(DT_정보[[#This Row],[DT_DATA]],"m_Condition")</f>
        <v/>
      </c>
    </row>
    <row r="1476" spans="1:5" hidden="1" x14ac:dyDescent="0.3">
      <c r="A1476" s="1" t="s">
        <v>209</v>
      </c>
      <c r="B1476" s="1" t="s">
        <v>3</v>
      </c>
      <c r="C1476" t="e" vm="1603">
        <v>#VALUE!</v>
      </c>
      <c r="D1476" cm="1">
        <f t="array" ref="D1476">_FV(DT_정보[[#This Row],[DT_DATA]],"DTBASE.m_fAtkFactor",TRUE)</f>
        <v>0.55000000000000004</v>
      </c>
      <c r="E1476" t="str" cm="1">
        <f t="array" ref="E1476">_FV(DT_정보[[#This Row],[DT_DATA]],"m_Condition")</f>
        <v/>
      </c>
    </row>
    <row r="1477" spans="1:5" hidden="1" x14ac:dyDescent="0.3">
      <c r="A1477" s="1" t="s">
        <v>209</v>
      </c>
      <c r="B1477" s="1" t="s">
        <v>3</v>
      </c>
      <c r="C1477" t="e" vm="1603">
        <v>#VALUE!</v>
      </c>
      <c r="D1477" cm="1">
        <f t="array" ref="D1477">_FV(DT_정보[[#This Row],[DT_DATA]],"DTBASE.m_fAtkFactor",TRUE)</f>
        <v>0.55000000000000004</v>
      </c>
      <c r="E1477" t="str" cm="1">
        <f t="array" ref="E1477">_FV(DT_정보[[#This Row],[DT_DATA]],"m_Condition")</f>
        <v/>
      </c>
    </row>
    <row r="1478" spans="1:5" hidden="1" x14ac:dyDescent="0.3">
      <c r="A1478" s="1" t="s">
        <v>209</v>
      </c>
      <c r="B1478" s="1" t="s">
        <v>3</v>
      </c>
      <c r="C1478" t="e" vm="1603">
        <v>#VALUE!</v>
      </c>
      <c r="D1478" cm="1">
        <f t="array" ref="D1478">_FV(DT_정보[[#This Row],[DT_DATA]],"DTBASE.m_fAtkFactor",TRUE)</f>
        <v>0.55000000000000004</v>
      </c>
      <c r="E1478" t="str" cm="1">
        <f t="array" ref="E1478">_FV(DT_정보[[#This Row],[DT_DATA]],"m_Condition")</f>
        <v/>
      </c>
    </row>
    <row r="1479" spans="1:5" hidden="1" x14ac:dyDescent="0.3">
      <c r="A1479" s="1" t="s">
        <v>209</v>
      </c>
      <c r="B1479" s="1" t="s">
        <v>3</v>
      </c>
      <c r="C1479" t="e" vm="1604">
        <v>#VALUE!</v>
      </c>
      <c r="D1479" cm="1">
        <f t="array" ref="D1479">_FV(DT_정보[[#This Row],[DT_DATA]],"DTBASE.m_fAtkFactor",TRUE)</f>
        <v>1.5</v>
      </c>
      <c r="E1479" t="str" cm="1">
        <f t="array" ref="E1479">_FV(DT_정보[[#This Row],[DT_DATA]],"m_Condition")</f>
        <v/>
      </c>
    </row>
    <row r="1480" spans="1:5" hidden="1" x14ac:dyDescent="0.3">
      <c r="A1480" s="1" t="s">
        <v>209</v>
      </c>
      <c r="B1480" s="1" t="s">
        <v>3</v>
      </c>
      <c r="C1480" t="e" vm="1604">
        <v>#VALUE!</v>
      </c>
      <c r="D1480" cm="1">
        <f t="array" ref="D1480">_FV(DT_정보[[#This Row],[DT_DATA]],"DTBASE.m_fAtkFactor",TRUE)</f>
        <v>1.5</v>
      </c>
      <c r="E1480" t="str" cm="1">
        <f t="array" ref="E1480">_FV(DT_정보[[#This Row],[DT_DATA]],"m_Condition")</f>
        <v/>
      </c>
    </row>
    <row r="1481" spans="1:5" hidden="1" x14ac:dyDescent="0.3">
      <c r="A1481" s="1" t="s">
        <v>209</v>
      </c>
      <c r="B1481" s="1" t="s">
        <v>3</v>
      </c>
      <c r="C1481" t="e" vm="1604">
        <v>#VALUE!</v>
      </c>
      <c r="D1481" cm="1">
        <f t="array" ref="D1481">_FV(DT_정보[[#This Row],[DT_DATA]],"DTBASE.m_fAtkFactor",TRUE)</f>
        <v>1.5</v>
      </c>
      <c r="E1481" t="str" cm="1">
        <f t="array" ref="E1481">_FV(DT_정보[[#This Row],[DT_DATA]],"m_Condition")</f>
        <v/>
      </c>
    </row>
    <row r="1482" spans="1:5" hidden="1" x14ac:dyDescent="0.3">
      <c r="A1482" s="1" t="s">
        <v>209</v>
      </c>
      <c r="B1482" s="1" t="s">
        <v>3</v>
      </c>
      <c r="C1482" t="e" vm="1604">
        <v>#VALUE!</v>
      </c>
      <c r="D1482" cm="1">
        <f t="array" ref="D1482">_FV(DT_정보[[#This Row],[DT_DATA]],"DTBASE.m_fAtkFactor",TRUE)</f>
        <v>1.5</v>
      </c>
      <c r="E1482" t="str" cm="1">
        <f t="array" ref="E1482">_FV(DT_정보[[#This Row],[DT_DATA]],"m_Condition")</f>
        <v/>
      </c>
    </row>
    <row r="1483" spans="1:5" hidden="1" x14ac:dyDescent="0.3">
      <c r="A1483" s="1" t="s">
        <v>210</v>
      </c>
      <c r="B1483" s="1" t="s">
        <v>22</v>
      </c>
      <c r="C1483" t="e" vm="1605">
        <v>#VALUE!</v>
      </c>
      <c r="D1483" cm="1">
        <f t="array" ref="D1483">_FV(DT_정보[[#This Row],[DT_DATA]],"DTBASE.m_fAtkFactor",TRUE)</f>
        <v>0.5</v>
      </c>
      <c r="E1483" t="str" cm="1">
        <f t="array" ref="E1483">_FV(DT_정보[[#This Row],[DT_DATA]],"m_Condition")</f>
        <v/>
      </c>
    </row>
    <row r="1484" spans="1:5" hidden="1" x14ac:dyDescent="0.3">
      <c r="A1484" s="1" t="s">
        <v>210</v>
      </c>
      <c r="B1484" s="1" t="s">
        <v>23</v>
      </c>
      <c r="C1484" t="e" vm="1606">
        <v>#VALUE!</v>
      </c>
      <c r="D1484" cm="1">
        <f t="array" ref="D1484">_FV(DT_정보[[#This Row],[DT_DATA]],"DTBASE.m_fAtkFactor",TRUE)</f>
        <v>0.5</v>
      </c>
      <c r="E1484" t="str" cm="1">
        <f t="array" ref="E1484">_FV(DT_정보[[#This Row],[DT_DATA]],"m_Condition")</f>
        <v/>
      </c>
    </row>
    <row r="1485" spans="1:5" hidden="1" x14ac:dyDescent="0.3">
      <c r="A1485" s="1" t="s">
        <v>210</v>
      </c>
      <c r="B1485" s="1" t="s">
        <v>2</v>
      </c>
      <c r="C1485" t="e" vm="1607">
        <v>#VALUE!</v>
      </c>
      <c r="D1485" cm="1">
        <f t="array" ref="D1485">_FV(DT_정보[[#This Row],[DT_DATA]],"DTBASE.m_fAtkFactor",TRUE)</f>
        <v>0.75</v>
      </c>
      <c r="E1485" t="str" cm="1">
        <f t="array" ref="E1485">_FV(DT_정보[[#This Row],[DT_DATA]],"m_Condition")</f>
        <v/>
      </c>
    </row>
    <row r="1486" spans="1:5" hidden="1" x14ac:dyDescent="0.3">
      <c r="A1486" s="1" t="s">
        <v>210</v>
      </c>
      <c r="B1486" s="1" t="s">
        <v>2</v>
      </c>
      <c r="C1486" t="e" vm="1607">
        <v>#VALUE!</v>
      </c>
      <c r="D1486" cm="1">
        <f t="array" ref="D1486">_FV(DT_정보[[#This Row],[DT_DATA]],"DTBASE.m_fAtkFactor",TRUE)</f>
        <v>0.75</v>
      </c>
      <c r="E1486" t="str" cm="1">
        <f t="array" ref="E1486">_FV(DT_정보[[#This Row],[DT_DATA]],"m_Condition")</f>
        <v/>
      </c>
    </row>
    <row r="1487" spans="1:5" hidden="1" x14ac:dyDescent="0.3">
      <c r="A1487" s="1" t="s">
        <v>210</v>
      </c>
      <c r="B1487" s="1" t="s">
        <v>2</v>
      </c>
      <c r="C1487" t="e" vm="1607">
        <v>#VALUE!</v>
      </c>
      <c r="D1487" cm="1">
        <f t="array" ref="D1487">_FV(DT_정보[[#This Row],[DT_DATA]],"DTBASE.m_fAtkFactor",TRUE)</f>
        <v>0.75</v>
      </c>
      <c r="E1487" t="str" cm="1">
        <f t="array" ref="E1487">_FV(DT_정보[[#This Row],[DT_DATA]],"m_Condition")</f>
        <v/>
      </c>
    </row>
    <row r="1488" spans="1:5" hidden="1" x14ac:dyDescent="0.3">
      <c r="A1488" s="1" t="s">
        <v>210</v>
      </c>
      <c r="B1488" s="1" t="s">
        <v>2</v>
      </c>
      <c r="C1488" t="e" vm="1608">
        <v>#VALUE!</v>
      </c>
      <c r="D1488" cm="1">
        <f t="array" ref="D1488">_FV(DT_정보[[#This Row],[DT_DATA]],"DTBASE.m_fAtkFactor",TRUE)</f>
        <v>2</v>
      </c>
      <c r="E1488" t="str" cm="1">
        <f t="array" ref="E1488">_FV(DT_정보[[#This Row],[DT_DATA]],"m_Condition")</f>
        <v/>
      </c>
    </row>
    <row r="1489" spans="1:5" hidden="1" x14ac:dyDescent="0.3">
      <c r="A1489" s="1" t="s">
        <v>211</v>
      </c>
      <c r="B1489" s="1" t="s">
        <v>4</v>
      </c>
      <c r="C1489" t="e" vm="1609">
        <v>#VALUE!</v>
      </c>
      <c r="D1489" cm="1">
        <f t="array" ref="D1489">_FV(DT_정보[[#This Row],[DT_DATA]],"DTBASE.m_fAtkFactor",TRUE)</f>
        <v>0.7</v>
      </c>
      <c r="E1489" t="str" cm="1">
        <f t="array" ref="E1489">_FV(DT_정보[[#This Row],[DT_DATA]],"m_Condition")</f>
        <v/>
      </c>
    </row>
    <row r="1490" spans="1:5" hidden="1" x14ac:dyDescent="0.3">
      <c r="A1490" s="1" t="s">
        <v>211</v>
      </c>
      <c r="B1490" s="1" t="s">
        <v>4</v>
      </c>
      <c r="C1490" t="e" vm="1610">
        <v>#VALUE!</v>
      </c>
      <c r="D1490" cm="1">
        <f t="array" ref="D1490">_FV(DT_정보[[#This Row],[DT_DATA]],"DTBASE.m_fAtkFactor",TRUE)</f>
        <v>0.7</v>
      </c>
      <c r="E1490" t="str" cm="1">
        <f t="array" ref="E1490">_FV(DT_정보[[#This Row],[DT_DATA]],"m_Condition")</f>
        <v/>
      </c>
    </row>
    <row r="1491" spans="1:5" hidden="1" x14ac:dyDescent="0.3">
      <c r="A1491" s="1" t="s">
        <v>211</v>
      </c>
      <c r="B1491" s="1" t="s">
        <v>4</v>
      </c>
      <c r="C1491" t="e" vm="1611">
        <v>#VALUE!</v>
      </c>
      <c r="D1491" cm="1">
        <f t="array" ref="D1491">_FV(DT_정보[[#This Row],[DT_DATA]],"DTBASE.m_fAtkFactor",TRUE)</f>
        <v>0.7</v>
      </c>
      <c r="E1491" t="str" cm="1">
        <f t="array" ref="E1491">_FV(DT_정보[[#This Row],[DT_DATA]],"m_Condition")</f>
        <v/>
      </c>
    </row>
    <row r="1492" spans="1:5" hidden="1" x14ac:dyDescent="0.3">
      <c r="A1492" s="1" t="s">
        <v>211</v>
      </c>
      <c r="B1492" s="1" t="s">
        <v>4</v>
      </c>
      <c r="C1492" t="e" vm="1612">
        <v>#VALUE!</v>
      </c>
      <c r="D1492" cm="1">
        <f t="array" ref="D1492">_FV(DT_정보[[#This Row],[DT_DATA]],"DTBASE.m_fAtkFactor",TRUE)</f>
        <v>0</v>
      </c>
      <c r="E1492" t="str" cm="1">
        <f t="array" ref="E1492">_FV(DT_정보[[#This Row],[DT_DATA]],"m_Condition")</f>
        <v>{'m_SkillStrID': 'NKM_UNIT_SCAVENGER_S_CUTLASS_PASSIVE2', 'm_SkillLevel': [1, 4]}</v>
      </c>
    </row>
    <row r="1493" spans="1:5" hidden="1" x14ac:dyDescent="0.3">
      <c r="A1493" s="1" t="s">
        <v>211</v>
      </c>
      <c r="B1493" s="1" t="s">
        <v>4</v>
      </c>
      <c r="C1493" t="e" vm="1613">
        <v>#VALUE!</v>
      </c>
      <c r="D1493" cm="1">
        <f t="array" ref="D1493">_FV(DT_정보[[#This Row],[DT_DATA]],"DTBASE.m_fAtkFactor",TRUE)</f>
        <v>0</v>
      </c>
      <c r="E1493" t="str" cm="1">
        <f t="array" ref="E1493">_FV(DT_정보[[#This Row],[DT_DATA]],"m_Condition")</f>
        <v>{'m_SkillStrID': 'NKM_UNIT_SCAVENGER_S_CUTLASS_PASSIVE2', 'm_SkillLevel': [1, 4]}</v>
      </c>
    </row>
    <row r="1494" spans="1:5" hidden="1" x14ac:dyDescent="0.3">
      <c r="A1494" s="1" t="s">
        <v>211</v>
      </c>
      <c r="B1494" s="1" t="s">
        <v>4</v>
      </c>
      <c r="C1494" t="e" vm="1614">
        <v>#VALUE!</v>
      </c>
      <c r="D1494" cm="1">
        <f t="array" ref="D1494">_FV(DT_정보[[#This Row],[DT_DATA]],"DTBASE.m_fAtkFactor",TRUE)</f>
        <v>0</v>
      </c>
      <c r="E1494" t="str" cm="1">
        <f t="array" ref="E1494">_FV(DT_정보[[#This Row],[DT_DATA]],"m_Condition")</f>
        <v>{'m_SkillStrID': 'NKM_UNIT_SCAVENGER_S_CUTLASS_PASSIVE2', 'm_SkillLevel': [1, 4]}</v>
      </c>
    </row>
    <row r="1495" spans="1:5" hidden="1" x14ac:dyDescent="0.3">
      <c r="A1495" s="1" t="s">
        <v>211</v>
      </c>
      <c r="B1495" s="1" t="s">
        <v>4</v>
      </c>
      <c r="C1495" t="e" vm="1615">
        <v>#VALUE!</v>
      </c>
      <c r="D1495" cm="1">
        <f t="array" ref="D1495">_FV(DT_정보[[#This Row],[DT_DATA]],"DTBASE.m_fAtkFactor",TRUE)</f>
        <v>0</v>
      </c>
      <c r="E1495" t="str" cm="1">
        <f t="array" ref="E1495">_FV(DT_정보[[#This Row],[DT_DATA]],"m_Condition")</f>
        <v>{'m_SkillStrID': 'NKM_UNIT_SCAVENGER_S_CUTLASS_PASSIVE2', 'm_SkillLevel': [5, 99]}</v>
      </c>
    </row>
    <row r="1496" spans="1:5" hidden="1" x14ac:dyDescent="0.3">
      <c r="A1496" s="1" t="s">
        <v>211</v>
      </c>
      <c r="B1496" s="1" t="s">
        <v>4</v>
      </c>
      <c r="C1496" t="e" vm="1616">
        <v>#VALUE!</v>
      </c>
      <c r="D1496" cm="1">
        <f t="array" ref="D1496">_FV(DT_정보[[#This Row],[DT_DATA]],"DTBASE.m_fAtkFactor",TRUE)</f>
        <v>0</v>
      </c>
      <c r="E1496" t="str" cm="1">
        <f t="array" ref="E1496">_FV(DT_정보[[#This Row],[DT_DATA]],"m_Condition")</f>
        <v>{'m_SkillStrID': 'NKM_UNIT_SCAVENGER_S_CUTLASS_PASSIVE2', 'm_SkillLevel': [5, 99]}</v>
      </c>
    </row>
    <row r="1497" spans="1:5" hidden="1" x14ac:dyDescent="0.3">
      <c r="A1497" s="1" t="s">
        <v>211</v>
      </c>
      <c r="B1497" s="1" t="s">
        <v>4</v>
      </c>
      <c r="C1497" t="e" vm="1617">
        <v>#VALUE!</v>
      </c>
      <c r="D1497" cm="1">
        <f t="array" ref="D1497">_FV(DT_정보[[#This Row],[DT_DATA]],"DTBASE.m_fAtkFactor",TRUE)</f>
        <v>0</v>
      </c>
      <c r="E1497" t="str" cm="1">
        <f t="array" ref="E1497">_FV(DT_정보[[#This Row],[DT_DATA]],"m_Condition")</f>
        <v>{'m_SkillStrID': 'NKM_UNIT_SCAVENGER_S_CUTLASS_PASSIVE2', 'm_SkillLevel': [5, 99]}</v>
      </c>
    </row>
    <row r="1498" spans="1:5" hidden="1" x14ac:dyDescent="0.3">
      <c r="A1498" s="1" t="s">
        <v>211</v>
      </c>
      <c r="B1498" s="1" t="s">
        <v>1</v>
      </c>
      <c r="C1498" t="e" vm="1618">
        <v>#VALUE!</v>
      </c>
      <c r="D1498" cm="1">
        <f t="array" ref="D1498">_FV(DT_정보[[#This Row],[DT_DATA]],"DTBASE.m_fAtkFactor",TRUE)</f>
        <v>1</v>
      </c>
      <c r="E1498" t="str" cm="1">
        <f t="array" ref="E1498">_FV(DT_정보[[#This Row],[DT_DATA]],"m_Condition")</f>
        <v/>
      </c>
    </row>
    <row r="1499" spans="1:5" hidden="1" x14ac:dyDescent="0.3">
      <c r="A1499" s="1" t="s">
        <v>211</v>
      </c>
      <c r="B1499" s="1" t="s">
        <v>9</v>
      </c>
      <c r="C1499" t="e" vm="1619">
        <v>#VALUE!</v>
      </c>
      <c r="D1499" cm="1">
        <f t="array" ref="D1499">_FV(DT_정보[[#This Row],[DT_DATA]],"DTBASE.m_fAtkFactor",TRUE)</f>
        <v>1</v>
      </c>
      <c r="E1499" t="str" cm="1">
        <f t="array" ref="E1499">_FV(DT_정보[[#This Row],[DT_DATA]],"m_Condition")</f>
        <v/>
      </c>
    </row>
    <row r="1500" spans="1:5" hidden="1" x14ac:dyDescent="0.3">
      <c r="A1500" s="1" t="s">
        <v>212</v>
      </c>
      <c r="B1500" s="1" t="s">
        <v>5</v>
      </c>
      <c r="C1500" t="e" vm="1620">
        <v>#VALUE!</v>
      </c>
      <c r="D1500" cm="1">
        <f t="array" ref="D1500">_FV(DT_정보[[#This Row],[DT_DATA]],"DTBASE.m_fAtkFactor",TRUE)</f>
        <v>1.5</v>
      </c>
      <c r="E1500" t="str" cm="1">
        <f t="array" ref="E1500">_FV(DT_정보[[#This Row],[DT_DATA]],"m_Condition")</f>
        <v/>
      </c>
    </row>
    <row r="1501" spans="1:5" hidden="1" x14ac:dyDescent="0.3">
      <c r="A1501" s="1" t="s">
        <v>212</v>
      </c>
      <c r="B1501" s="1" t="s">
        <v>4</v>
      </c>
      <c r="C1501" t="e" vm="1621">
        <v>#VALUE!</v>
      </c>
      <c r="D1501" cm="1">
        <f t="array" ref="D1501">_FV(DT_정보[[#This Row],[DT_DATA]],"DTBASE.m_fAtkFactor",TRUE)</f>
        <v>1.2</v>
      </c>
      <c r="E1501" t="str" cm="1">
        <f t="array" ref="E1501">_FV(DT_정보[[#This Row],[DT_DATA]],"m_Condition")</f>
        <v/>
      </c>
    </row>
    <row r="1502" spans="1:5" hidden="1" x14ac:dyDescent="0.3">
      <c r="A1502" s="1" t="s">
        <v>212</v>
      </c>
      <c r="B1502" s="1" t="s">
        <v>1</v>
      </c>
      <c r="C1502" t="e" vm="1622">
        <v>#VALUE!</v>
      </c>
      <c r="D1502" cm="1">
        <f t="array" ref="D1502">_FV(DT_정보[[#This Row],[DT_DATA]],"DTBASE.m_fAtkFactor",TRUE)</f>
        <v>1.2</v>
      </c>
      <c r="E1502" t="str" cm="1">
        <f t="array" ref="E1502">_FV(DT_정보[[#This Row],[DT_DATA]],"m_Condition")</f>
        <v/>
      </c>
    </row>
    <row r="1503" spans="1:5" hidden="1" x14ac:dyDescent="0.3">
      <c r="A1503" s="1" t="s">
        <v>212</v>
      </c>
      <c r="B1503" s="1" t="s">
        <v>27</v>
      </c>
      <c r="C1503" t="e" vm="1623">
        <v>#VALUE!</v>
      </c>
      <c r="D1503" cm="1">
        <f t="array" ref="D1503">_FV(DT_정보[[#This Row],[DT_DATA]],"DTBASE.m_fAtkFactor",TRUE)</f>
        <v>0.8</v>
      </c>
      <c r="E1503" t="str" cm="1">
        <f t="array" ref="E1503">_FV(DT_정보[[#This Row],[DT_DATA]],"m_Condition")</f>
        <v>{'m_SkillStrID': 'NKM_UNIT_SCAVENGER_S_HAMMER_SKILL', 'm_SkillLevel': [1, 4]}</v>
      </c>
    </row>
    <row r="1504" spans="1:5" hidden="1" x14ac:dyDescent="0.3">
      <c r="A1504" s="1" t="s">
        <v>212</v>
      </c>
      <c r="B1504" s="1" t="s">
        <v>27</v>
      </c>
      <c r="C1504" t="e" vm="1624">
        <v>#VALUE!</v>
      </c>
      <c r="D1504" cm="1">
        <f t="array" ref="D1504">_FV(DT_정보[[#This Row],[DT_DATA]],"DTBASE.m_fAtkFactor",TRUE)</f>
        <v>0.8</v>
      </c>
      <c r="E1504" t="str" cm="1">
        <f t="array" ref="E1504">_FV(DT_정보[[#This Row],[DT_DATA]],"m_Condition")</f>
        <v>{'m_SkillStrID': 'NKM_UNIT_SCAVENGER_S_HAMMER_SKILL', 'm_SkillLevel': [5, 99]}</v>
      </c>
    </row>
    <row r="1505" spans="1:5" hidden="1" x14ac:dyDescent="0.3">
      <c r="A1505" s="1" t="s">
        <v>212</v>
      </c>
      <c r="B1505" s="1" t="s">
        <v>6</v>
      </c>
      <c r="C1505" t="e" vm="1625">
        <v>#VALUE!</v>
      </c>
      <c r="D1505" cm="1">
        <f t="array" ref="D1505">_FV(DT_정보[[#This Row],[DT_DATA]],"DTBASE.m_fAtkFactor",TRUE)</f>
        <v>2</v>
      </c>
      <c r="E1505" t="str" cm="1">
        <f t="array" ref="E1505">_FV(DT_정보[[#This Row],[DT_DATA]],"m_Condition")</f>
        <v>{'m_SkillStrID': 'NKM_UNIT_SCAVENGER_S_HAMMER_SKILL', 'm_SkillLevel': [1, 4]}</v>
      </c>
    </row>
    <row r="1506" spans="1:5" hidden="1" x14ac:dyDescent="0.3">
      <c r="A1506" s="1" t="s">
        <v>212</v>
      </c>
      <c r="B1506" s="1" t="s">
        <v>6</v>
      </c>
      <c r="C1506" t="e" vm="1626">
        <v>#VALUE!</v>
      </c>
      <c r="D1506" cm="1">
        <f t="array" ref="D1506">_FV(DT_정보[[#This Row],[DT_DATA]],"DTBASE.m_fAtkFactor",TRUE)</f>
        <v>2</v>
      </c>
      <c r="E1506" t="str" cm="1">
        <f t="array" ref="E1506">_FV(DT_정보[[#This Row],[DT_DATA]],"m_Condition")</f>
        <v>{'m_SkillStrID': 'NKM_UNIT_SCAVENGER_S_HAMMER_SKILL', 'm_SkillLevel': [5, 99]}</v>
      </c>
    </row>
    <row r="1507" spans="1:5" hidden="1" x14ac:dyDescent="0.3">
      <c r="A1507" s="1" t="s">
        <v>255</v>
      </c>
      <c r="B1507" s="1" t="s">
        <v>11</v>
      </c>
      <c r="C1507" t="e" vm="1627">
        <v>#VALUE!</v>
      </c>
      <c r="D1507" cm="1">
        <f t="array" ref="D1507">_FV(DT_정보[[#This Row],[DT_DATA]],"DTBASE.m_fAtkFactor",TRUE)</f>
        <v>1</v>
      </c>
      <c r="E1507" t="str" cm="1">
        <f t="array" ref="E1507">_FV(DT_정보[[#This Row],[DT_DATA]],"m_Condition")</f>
        <v/>
      </c>
    </row>
    <row r="1508" spans="1:5" hidden="1" x14ac:dyDescent="0.3">
      <c r="A1508" s="1" t="s">
        <v>255</v>
      </c>
      <c r="B1508" s="1" t="s">
        <v>1</v>
      </c>
      <c r="C1508" t="e" vm="1628">
        <v>#VALUE!</v>
      </c>
      <c r="D1508" cm="1">
        <f t="array" ref="D1508">_FV(DT_정보[[#This Row],[DT_DATA]],"DTBASE.m_fAtkFactor",TRUE)</f>
        <v>1</v>
      </c>
      <c r="E1508" t="str" cm="1">
        <f t="array" ref="E1508">_FV(DT_정보[[#This Row],[DT_DATA]],"m_Condition")</f>
        <v/>
      </c>
    </row>
    <row r="1509" spans="1:5" hidden="1" x14ac:dyDescent="0.3">
      <c r="A1509" s="1" t="s">
        <v>255</v>
      </c>
      <c r="B1509" s="1" t="s">
        <v>14</v>
      </c>
      <c r="C1509" t="e" vm="1629">
        <v>#VALUE!</v>
      </c>
      <c r="D1509" cm="1">
        <f t="array" ref="D1509">_FV(DT_정보[[#This Row],[DT_DATA]],"DTBASE.m_fAtkFactor",TRUE)</f>
        <v>1</v>
      </c>
      <c r="E1509" t="str" cm="1">
        <f t="array" ref="E1509">_FV(DT_정보[[#This Row],[DT_DATA]],"m_Condition")</f>
        <v/>
      </c>
    </row>
    <row r="1510" spans="1:5" hidden="1" x14ac:dyDescent="0.3">
      <c r="A1510" s="1" t="s">
        <v>255</v>
      </c>
      <c r="B1510" s="1" t="s">
        <v>2</v>
      </c>
      <c r="C1510" t="e" vm="1630">
        <v>#VALUE!</v>
      </c>
      <c r="D1510" cm="1">
        <f t="array" ref="D1510">_FV(DT_정보[[#This Row],[DT_DATA]],"DTBASE.m_fAtkFactor",TRUE)</f>
        <v>2.2999999999999998</v>
      </c>
      <c r="E1510" t="str" cm="1">
        <f t="array" ref="E1510">_FV(DT_정보[[#This Row],[DT_DATA]],"m_Condition")</f>
        <v/>
      </c>
    </row>
    <row r="1511" spans="1:5" hidden="1" x14ac:dyDescent="0.3">
      <c r="A1511" s="1" t="s">
        <v>255</v>
      </c>
      <c r="B1511" s="1" t="s">
        <v>2</v>
      </c>
      <c r="C1511" t="e" vm="1630">
        <v>#VALUE!</v>
      </c>
      <c r="D1511" cm="1">
        <f t="array" ref="D1511">_FV(DT_정보[[#This Row],[DT_DATA]],"DTBASE.m_fAtkFactor",TRUE)</f>
        <v>2.2999999999999998</v>
      </c>
      <c r="E1511" t="str" cm="1">
        <f t="array" ref="E1511">_FV(DT_정보[[#This Row],[DT_DATA]],"m_Condition")</f>
        <v/>
      </c>
    </row>
    <row r="1512" spans="1:5" hidden="1" x14ac:dyDescent="0.3">
      <c r="A1512" s="1" t="s">
        <v>255</v>
      </c>
      <c r="B1512" s="1" t="s">
        <v>2</v>
      </c>
      <c r="C1512" t="e" vm="1630">
        <v>#VALUE!</v>
      </c>
      <c r="D1512" cm="1">
        <f t="array" ref="D1512">_FV(DT_정보[[#This Row],[DT_DATA]],"DTBASE.m_fAtkFactor",TRUE)</f>
        <v>2.2999999999999998</v>
      </c>
      <c r="E1512" t="str" cm="1">
        <f t="array" ref="E1512">_FV(DT_정보[[#This Row],[DT_DATA]],"m_Condition")</f>
        <v/>
      </c>
    </row>
    <row r="1513" spans="1:5" hidden="1" x14ac:dyDescent="0.3">
      <c r="A1513" s="1" t="s">
        <v>255</v>
      </c>
      <c r="B1513" s="1" t="s">
        <v>2</v>
      </c>
      <c r="C1513" t="e" vm="1630">
        <v>#VALUE!</v>
      </c>
      <c r="D1513" cm="1">
        <f t="array" ref="D1513">_FV(DT_정보[[#This Row],[DT_DATA]],"DTBASE.m_fAtkFactor",TRUE)</f>
        <v>2.2999999999999998</v>
      </c>
      <c r="E1513" t="str" cm="1">
        <f t="array" ref="E1513">_FV(DT_정보[[#This Row],[DT_DATA]],"m_Condition")</f>
        <v/>
      </c>
    </row>
    <row r="1514" spans="1:5" hidden="1" x14ac:dyDescent="0.3">
      <c r="A1514" s="1" t="s">
        <v>213</v>
      </c>
      <c r="B1514" s="1" t="s">
        <v>1</v>
      </c>
      <c r="C1514" t="e" vm="1631">
        <v>#VALUE!</v>
      </c>
      <c r="D1514" cm="1">
        <f t="array" ref="D1514">_FV(DT_정보[[#This Row],[DT_DATA]],"DTBASE.m_fAtkFactor",TRUE)</f>
        <v>0.65</v>
      </c>
      <c r="E1514" t="str" cm="1">
        <f t="array" ref="E1514">_FV(DT_정보[[#This Row],[DT_DATA]],"m_Condition")</f>
        <v/>
      </c>
    </row>
    <row r="1515" spans="1:5" hidden="1" x14ac:dyDescent="0.3">
      <c r="A1515" s="1" t="s">
        <v>213</v>
      </c>
      <c r="B1515" s="1" t="s">
        <v>1</v>
      </c>
      <c r="C1515" t="e" vm="1632">
        <v>#VALUE!</v>
      </c>
      <c r="D1515" cm="1">
        <f t="array" ref="D1515">_FV(DT_정보[[#This Row],[DT_DATA]],"DTBASE.m_fAtkFactor",TRUE)</f>
        <v>0.65</v>
      </c>
      <c r="E1515" t="str" cm="1">
        <f t="array" ref="E1515">_FV(DT_정보[[#This Row],[DT_DATA]],"m_Condition")</f>
        <v/>
      </c>
    </row>
    <row r="1516" spans="1:5" hidden="1" x14ac:dyDescent="0.3">
      <c r="A1516" s="1" t="s">
        <v>213</v>
      </c>
      <c r="B1516" s="1" t="s">
        <v>9</v>
      </c>
      <c r="C1516" t="e" vm="1633">
        <v>#VALUE!</v>
      </c>
      <c r="D1516" cm="1">
        <f t="array" ref="D1516">_FV(DT_정보[[#This Row],[DT_DATA]],"DTBASE.m_fAtkFactor",TRUE)</f>
        <v>0.65</v>
      </c>
      <c r="E1516" t="str" cm="1">
        <f t="array" ref="E1516">_FV(DT_정보[[#This Row],[DT_DATA]],"m_Condition")</f>
        <v/>
      </c>
    </row>
    <row r="1517" spans="1:5" hidden="1" x14ac:dyDescent="0.3">
      <c r="A1517" s="1" t="s">
        <v>213</v>
      </c>
      <c r="B1517" s="1" t="s">
        <v>9</v>
      </c>
      <c r="C1517" t="e" vm="1634">
        <v>#VALUE!</v>
      </c>
      <c r="D1517" cm="1">
        <f t="array" ref="D1517">_FV(DT_정보[[#This Row],[DT_DATA]],"DTBASE.m_fAtkFactor",TRUE)</f>
        <v>0.65</v>
      </c>
      <c r="E1517" t="str" cm="1">
        <f t="array" ref="E1517">_FV(DT_정보[[#This Row],[DT_DATA]],"m_Condition")</f>
        <v/>
      </c>
    </row>
    <row r="1518" spans="1:5" hidden="1" x14ac:dyDescent="0.3">
      <c r="A1518" s="1" t="s">
        <v>214</v>
      </c>
      <c r="B1518" s="1" t="s">
        <v>1</v>
      </c>
      <c r="C1518" t="e" vm="1635">
        <v>#VALUE!</v>
      </c>
      <c r="D1518" cm="1">
        <f t="array" ref="D1518">_FV(DT_정보[[#This Row],[DT_DATA]],"DTBASE.m_fAtkFactor",TRUE)</f>
        <v>0.5</v>
      </c>
      <c r="E1518" t="str" cm="1">
        <f t="array" ref="E1518">_FV(DT_정보[[#This Row],[DT_DATA]],"m_Condition")</f>
        <v/>
      </c>
    </row>
    <row r="1519" spans="1:5" hidden="1" x14ac:dyDescent="0.3">
      <c r="A1519" s="1" t="s">
        <v>214</v>
      </c>
      <c r="B1519" s="1" t="s">
        <v>1</v>
      </c>
      <c r="C1519" t="e" vm="1636">
        <v>#VALUE!</v>
      </c>
      <c r="D1519" cm="1">
        <f t="array" ref="D1519">_FV(DT_정보[[#This Row],[DT_DATA]],"DTBASE.m_fAtkFactor",TRUE)</f>
        <v>0.5</v>
      </c>
      <c r="E1519" t="str" cm="1">
        <f t="array" ref="E1519">_FV(DT_정보[[#This Row],[DT_DATA]],"m_Condition")</f>
        <v/>
      </c>
    </row>
    <row r="1520" spans="1:5" hidden="1" x14ac:dyDescent="0.3">
      <c r="A1520" s="1" t="s">
        <v>214</v>
      </c>
      <c r="B1520" s="1" t="s">
        <v>4</v>
      </c>
      <c r="C1520" t="e" vm="1637">
        <v>#VALUE!</v>
      </c>
      <c r="D1520" cm="1">
        <f t="array" ref="D1520">_FV(DT_정보[[#This Row],[DT_DATA]],"DTBASE.m_fAtkFactor",TRUE)</f>
        <v>0.5</v>
      </c>
      <c r="E1520" t="str" cm="1">
        <f t="array" ref="E1520">_FV(DT_정보[[#This Row],[DT_DATA]],"m_Condition")</f>
        <v/>
      </c>
    </row>
    <row r="1521" spans="1:5" hidden="1" x14ac:dyDescent="0.3">
      <c r="A1521" s="1" t="s">
        <v>214</v>
      </c>
      <c r="B1521" s="1" t="s">
        <v>4</v>
      </c>
      <c r="C1521" t="e" vm="1638">
        <v>#VALUE!</v>
      </c>
      <c r="D1521" cm="1">
        <f t="array" ref="D1521">_FV(DT_정보[[#This Row],[DT_DATA]],"DTBASE.m_fAtkFactor",TRUE)</f>
        <v>0.5</v>
      </c>
      <c r="E1521" t="str" cm="1">
        <f t="array" ref="E1521">_FV(DT_정보[[#This Row],[DT_DATA]],"m_Condition")</f>
        <v/>
      </c>
    </row>
    <row r="1522" spans="1:5" hidden="1" x14ac:dyDescent="0.3">
      <c r="A1522" s="1" t="s">
        <v>215</v>
      </c>
      <c r="B1522" s="1" t="s">
        <v>1</v>
      </c>
      <c r="C1522" t="e" vm="1639">
        <v>#VALUE!</v>
      </c>
      <c r="D1522" cm="1">
        <f t="array" ref="D1522">_FV(DT_정보[[#This Row],[DT_DATA]],"DTBASE.m_fAtkFactor",TRUE)</f>
        <v>0.36699999999999999</v>
      </c>
      <c r="E1522" t="str" cm="1">
        <f t="array" ref="E1522">_FV(DT_정보[[#This Row],[DT_DATA]],"m_Condition")</f>
        <v/>
      </c>
    </row>
    <row r="1523" spans="1:5" hidden="1" x14ac:dyDescent="0.3">
      <c r="A1523" s="1" t="s">
        <v>215</v>
      </c>
      <c r="B1523" s="1" t="s">
        <v>1</v>
      </c>
      <c r="C1523" t="e" vm="1640">
        <v>#VALUE!</v>
      </c>
      <c r="D1523" cm="1">
        <f t="array" ref="D1523">_FV(DT_정보[[#This Row],[DT_DATA]],"DTBASE.m_fAtkFactor",TRUE)</f>
        <v>0.36699999999999999</v>
      </c>
      <c r="E1523" t="str" cm="1">
        <f t="array" ref="E1523">_FV(DT_정보[[#This Row],[DT_DATA]],"m_Condition")</f>
        <v/>
      </c>
    </row>
    <row r="1524" spans="1:5" hidden="1" x14ac:dyDescent="0.3">
      <c r="A1524" s="1" t="s">
        <v>215</v>
      </c>
      <c r="B1524" s="1" t="s">
        <v>1</v>
      </c>
      <c r="C1524" t="e" vm="1641">
        <v>#VALUE!</v>
      </c>
      <c r="D1524" cm="1">
        <f t="array" ref="D1524">_FV(DT_정보[[#This Row],[DT_DATA]],"DTBASE.m_fAtkFactor",TRUE)</f>
        <v>0.36699999999999999</v>
      </c>
      <c r="E1524" t="str" cm="1">
        <f t="array" ref="E1524">_FV(DT_정보[[#This Row],[DT_DATA]],"m_Condition")</f>
        <v/>
      </c>
    </row>
    <row r="1525" spans="1:5" hidden="1" x14ac:dyDescent="0.3">
      <c r="A1525" s="1" t="s">
        <v>215</v>
      </c>
      <c r="B1525" s="1" t="s">
        <v>46</v>
      </c>
      <c r="C1525" t="e" vm="1642">
        <v>#VALUE!</v>
      </c>
      <c r="D1525" cm="1">
        <f t="array" ref="D1525">_FV(DT_정보[[#This Row],[DT_DATA]],"DTBASE.m_fAtkFactor",TRUE)</f>
        <v>1.1000000000000001</v>
      </c>
      <c r="E1525" t="str" cm="1">
        <f t="array" ref="E1525">_FV(DT_정보[[#This Row],[DT_DATA]],"m_Condition")</f>
        <v>{'m_IgnoreBuffStrID': 'BUFF_ADMIN_SWORD_PASSIVE'}</v>
      </c>
    </row>
    <row r="1526" spans="1:5" hidden="1" x14ac:dyDescent="0.3">
      <c r="A1526" s="1" t="s">
        <v>215</v>
      </c>
      <c r="B1526" s="1" t="s">
        <v>46</v>
      </c>
      <c r="C1526" t="e" vm="1643">
        <v>#VALUE!</v>
      </c>
      <c r="D1526" cm="1">
        <f t="array" ref="D1526">_FV(DT_정보[[#This Row],[DT_DATA]],"DTBASE.m_fAtkFactor",TRUE)</f>
        <v>1.1000000000000001</v>
      </c>
      <c r="E1526" t="str" cm="1">
        <f t="array" ref="E1526">_FV(DT_정보[[#This Row],[DT_DATA]],"m_Condition")</f>
        <v>{'m_NeedBuffStrID': 'BUFF_ADMIN_SWORD_PASSIVE'}</v>
      </c>
    </row>
    <row r="1527" spans="1:5" hidden="1" x14ac:dyDescent="0.3">
      <c r="A1527" s="1" t="s">
        <v>216</v>
      </c>
      <c r="B1527" s="1" t="s">
        <v>1</v>
      </c>
      <c r="C1527" t="e" vm="1644">
        <v>#VALUE!</v>
      </c>
      <c r="D1527" cm="1">
        <f t="array" ref="D1527">_FV(DT_정보[[#This Row],[DT_DATA]],"DTBASE.m_fAtkFactor",TRUE)</f>
        <v>1</v>
      </c>
      <c r="E1527" t="str" cm="1">
        <f t="array" ref="E1527">_FV(DT_정보[[#This Row],[DT_DATA]],"m_Condition")</f>
        <v/>
      </c>
    </row>
    <row r="1528" spans="1:5" hidden="1" x14ac:dyDescent="0.3">
      <c r="A1528" s="1" t="s">
        <v>216</v>
      </c>
      <c r="B1528" s="1" t="s">
        <v>9</v>
      </c>
      <c r="C1528" t="e" vm="1645">
        <v>#VALUE!</v>
      </c>
      <c r="D1528" cm="1">
        <f t="array" ref="D1528">_FV(DT_정보[[#This Row],[DT_DATA]],"DTBASE.m_fAtkFactor",TRUE)</f>
        <v>1</v>
      </c>
      <c r="E1528" t="str" cm="1">
        <f t="array" ref="E1528">_FV(DT_정보[[#This Row],[DT_DATA]],"m_Condition")</f>
        <v/>
      </c>
    </row>
    <row r="1529" spans="1:5" hidden="1" x14ac:dyDescent="0.3">
      <c r="A1529" s="1" t="s">
        <v>216</v>
      </c>
      <c r="B1529" s="1" t="s">
        <v>2</v>
      </c>
      <c r="C1529" t="e" vm="1646">
        <v>#VALUE!</v>
      </c>
      <c r="D1529" cm="1">
        <f t="array" ref="D1529">_FV(DT_정보[[#This Row],[DT_DATA]],"DTBASE.m_fAtkFactor",TRUE)</f>
        <v>0</v>
      </c>
      <c r="E1529" t="str" cm="1">
        <f t="array" ref="E1529">_FV(DT_정보[[#This Row],[DT_DATA]],"m_Condition")</f>
        <v/>
      </c>
    </row>
    <row r="1530" spans="1:5" hidden="1" x14ac:dyDescent="0.3">
      <c r="A1530" s="1" t="s">
        <v>216</v>
      </c>
      <c r="B1530" s="1" t="s">
        <v>2</v>
      </c>
      <c r="C1530" t="e" vm="1647">
        <v>#VALUE!</v>
      </c>
      <c r="D1530" cm="1">
        <f t="array" ref="D1530">_FV(DT_정보[[#This Row],[DT_DATA]],"DTBASE.m_fAtkFactor",TRUE)</f>
        <v>2.2949999999999999</v>
      </c>
      <c r="E1530" t="str" cm="1">
        <f t="array" ref="E1530">_FV(DT_정보[[#This Row],[DT_DATA]],"m_Condition")</f>
        <v/>
      </c>
    </row>
    <row r="1531" spans="1:5" hidden="1" x14ac:dyDescent="0.3">
      <c r="A1531" s="1" t="s">
        <v>216</v>
      </c>
      <c r="B1531" s="1" t="s">
        <v>286</v>
      </c>
      <c r="C1531" t="e" vm="1648">
        <v>#VALUE!</v>
      </c>
      <c r="D1531" cm="1">
        <f t="array" ref="D1531">_FV(DT_정보[[#This Row],[DT_DATA]],"DTBASE.m_fAtkFactor",TRUE)</f>
        <v>0</v>
      </c>
      <c r="E1531" t="str" cm="1">
        <f t="array" ref="E1531">_FV(DT_정보[[#This Row],[DT_DATA]],"m_Condition")</f>
        <v/>
      </c>
    </row>
    <row r="1532" spans="1:5" hidden="1" x14ac:dyDescent="0.3">
      <c r="A1532" s="1" t="s">
        <v>216</v>
      </c>
      <c r="B1532" s="1" t="s">
        <v>287</v>
      </c>
      <c r="C1532" t="e" vm="1649">
        <v>#VALUE!</v>
      </c>
      <c r="D1532" cm="1">
        <f t="array" ref="D1532">_FV(DT_정보[[#This Row],[DT_DATA]],"DTBASE.m_fAtkFactor",TRUE)</f>
        <v>0</v>
      </c>
      <c r="E1532" t="str" cm="1">
        <f t="array" ref="E1532">_FV(DT_정보[[#This Row],[DT_DATA]],"m_Condition")</f>
        <v/>
      </c>
    </row>
    <row r="1533" spans="1:5" hidden="1" x14ac:dyDescent="0.3">
      <c r="A1533" s="1" t="s">
        <v>216</v>
      </c>
      <c r="B1533" s="1" t="s">
        <v>21</v>
      </c>
      <c r="C1533" t="e" vm="1650">
        <v>#VALUE!</v>
      </c>
      <c r="D1533" cm="1">
        <f t="array" ref="D1533">_FV(DT_정보[[#This Row],[DT_DATA]],"DTBASE.m_fAtkFactor",TRUE)</f>
        <v>3.4424999999999999</v>
      </c>
      <c r="E1533" t="str" cm="1">
        <f t="array" ref="E1533">_FV(DT_정보[[#This Row],[DT_DATA]],"m_Condition")</f>
        <v/>
      </c>
    </row>
    <row r="1534" spans="1:5" hidden="1" x14ac:dyDescent="0.3">
      <c r="A1534" s="1" t="s">
        <v>217</v>
      </c>
      <c r="B1534" s="1" t="s">
        <v>58</v>
      </c>
      <c r="C1534" t="e" vm="1651">
        <v>#VALUE!</v>
      </c>
      <c r="D1534" cm="1">
        <f t="array" ref="D1534">_FV(DT_정보[[#This Row],[DT_DATA]],"DTBASE.m_fAtkFactor",TRUE)</f>
        <v>0.25</v>
      </c>
      <c r="E1534" t="str" cm="1">
        <f t="array" ref="E1534">_FV(DT_정보[[#This Row],[DT_DATA]],"m_Condition")</f>
        <v/>
      </c>
    </row>
    <row r="1535" spans="1:5" hidden="1" x14ac:dyDescent="0.3">
      <c r="A1535" s="1" t="s">
        <v>217</v>
      </c>
      <c r="B1535" s="1" t="s">
        <v>59</v>
      </c>
      <c r="C1535" t="e" vm="1652">
        <v>#VALUE!</v>
      </c>
      <c r="D1535" cm="1">
        <f t="array" ref="D1535">_FV(DT_정보[[#This Row],[DT_DATA]],"DTBASE.m_fAtkFactor",TRUE)</f>
        <v>0.25</v>
      </c>
      <c r="E1535" t="str" cm="1">
        <f t="array" ref="E1535">_FV(DT_정보[[#This Row],[DT_DATA]],"m_Condition")</f>
        <v/>
      </c>
    </row>
    <row r="1536" spans="1:5" hidden="1" x14ac:dyDescent="0.3">
      <c r="A1536" s="1" t="s">
        <v>180</v>
      </c>
      <c r="B1536" s="1" t="s">
        <v>1</v>
      </c>
      <c r="C1536" t="e" vm="1653">
        <v>#VALUE!</v>
      </c>
      <c r="D1536" cm="1">
        <f t="array" ref="D1536">_FV(DT_정보[[#This Row],[DT_DATA]],"DTBASE.m_fAtkFactor",TRUE)</f>
        <v>0.56299999999999994</v>
      </c>
      <c r="E1536" t="str" cm="1">
        <f t="array" ref="E1536">_FV(DT_정보[[#This Row],[DT_DATA]],"m_Condition")</f>
        <v/>
      </c>
    </row>
    <row r="1537" spans="1:5" hidden="1" x14ac:dyDescent="0.3">
      <c r="A1537" s="1" t="s">
        <v>180</v>
      </c>
      <c r="B1537" s="1" t="s">
        <v>1</v>
      </c>
      <c r="C1537" t="e" vm="1654">
        <v>#VALUE!</v>
      </c>
      <c r="D1537" cm="1">
        <f t="array" ref="D1537">_FV(DT_정보[[#This Row],[DT_DATA]],"DTBASE.m_fAtkFactor",TRUE)</f>
        <v>0</v>
      </c>
      <c r="E1537" t="str" cm="1">
        <f t="array" ref="E1537">_FV(DT_정보[[#This Row],[DT_DATA]],"m_Condition")</f>
        <v/>
      </c>
    </row>
    <row r="1538" spans="1:5" hidden="1" x14ac:dyDescent="0.3">
      <c r="A1538" s="1" t="s">
        <v>180</v>
      </c>
      <c r="B1538" s="1" t="s">
        <v>1</v>
      </c>
      <c r="C1538" t="e" vm="1655">
        <v>#VALUE!</v>
      </c>
      <c r="D1538" cm="1">
        <f t="array" ref="D1538">_FV(DT_정보[[#This Row],[DT_DATA]],"DTBASE.m_fAtkFactor",TRUE)</f>
        <v>0.63749999999999996</v>
      </c>
      <c r="E1538" t="str" cm="1">
        <f t="array" ref="E1538">_FV(DT_정보[[#This Row],[DT_DATA]],"m_Condition")</f>
        <v>{'m_SkillStrID': 'NKM_UNIT_S_FOX_RIFLE_PASSIVE', 'm_SkillLevel': [1, 4]}</v>
      </c>
    </row>
    <row r="1539" spans="1:5" hidden="1" x14ac:dyDescent="0.3">
      <c r="A1539" s="1" t="s">
        <v>180</v>
      </c>
      <c r="B1539" s="1" t="s">
        <v>1</v>
      </c>
      <c r="C1539" t="e" vm="1656">
        <v>#VALUE!</v>
      </c>
      <c r="D1539" cm="1">
        <f t="array" ref="D1539">_FV(DT_정보[[#This Row],[DT_DATA]],"DTBASE.m_fAtkFactor",TRUE)</f>
        <v>0.63749999999999996</v>
      </c>
      <c r="E1539" t="str" cm="1">
        <f t="array" ref="E1539">_FV(DT_정보[[#This Row],[DT_DATA]],"m_Condition")</f>
        <v>{'m_SkillStrID': 'NKM_UNIT_S_FOX_RIFLE_PASSIVE', 'm_SkillLevel': [5, 99]}</v>
      </c>
    </row>
    <row r="1540" spans="1:5" hidden="1" x14ac:dyDescent="0.3">
      <c r="A1540" s="1" t="s">
        <v>180</v>
      </c>
      <c r="B1540" s="1" t="s">
        <v>9</v>
      </c>
      <c r="C1540" t="e" vm="1657">
        <v>#VALUE!</v>
      </c>
      <c r="D1540" cm="1">
        <f t="array" ref="D1540">_FV(DT_정보[[#This Row],[DT_DATA]],"DTBASE.m_fAtkFactor",TRUE)</f>
        <v>0.56299999999999994</v>
      </c>
      <c r="E1540" t="str" cm="1">
        <f t="array" ref="E1540">_FV(DT_정보[[#This Row],[DT_DATA]],"m_Condition")</f>
        <v/>
      </c>
    </row>
    <row r="1541" spans="1:5" hidden="1" x14ac:dyDescent="0.3">
      <c r="A1541" s="1" t="s">
        <v>180</v>
      </c>
      <c r="B1541" s="1" t="s">
        <v>9</v>
      </c>
      <c r="C1541" t="e" vm="1658">
        <v>#VALUE!</v>
      </c>
      <c r="D1541" cm="1">
        <f t="array" ref="D1541">_FV(DT_정보[[#This Row],[DT_DATA]],"DTBASE.m_fAtkFactor",TRUE)</f>
        <v>0.63749999999999996</v>
      </c>
      <c r="E1541" t="str" cm="1">
        <f t="array" ref="E1541">_FV(DT_정보[[#This Row],[DT_DATA]],"m_Condition")</f>
        <v>{'m_SkillStrID': 'NKM_UNIT_S_FOX_RIFLE_PASSIVE', 'm_SkillLevel': [1, 4]}</v>
      </c>
    </row>
    <row r="1542" spans="1:5" hidden="1" x14ac:dyDescent="0.3">
      <c r="A1542" s="1" t="s">
        <v>180</v>
      </c>
      <c r="B1542" s="1" t="s">
        <v>9</v>
      </c>
      <c r="C1542" t="e" vm="1659">
        <v>#VALUE!</v>
      </c>
      <c r="D1542" cm="1">
        <f t="array" ref="D1542">_FV(DT_정보[[#This Row],[DT_DATA]],"DTBASE.m_fAtkFactor",TRUE)</f>
        <v>0.63749999999999996</v>
      </c>
      <c r="E1542" t="str" cm="1">
        <f t="array" ref="E1542">_FV(DT_정보[[#This Row],[DT_DATA]],"m_Condition")</f>
        <v>{'m_SkillStrID': 'NKM_UNIT_S_FOX_RIFLE_PASSIVE', 'm_SkillLevel': [5, 99]}</v>
      </c>
    </row>
    <row r="1543" spans="1:5" hidden="1" x14ac:dyDescent="0.3">
      <c r="A1543" s="1" t="s">
        <v>269</v>
      </c>
      <c r="B1543" s="1" t="s">
        <v>1</v>
      </c>
      <c r="C1543" t="e" vm="1660">
        <v>#VALUE!</v>
      </c>
      <c r="D1543" cm="1">
        <f t="array" ref="D1543">_FV(DT_정보[[#This Row],[DT_DATA]],"DTBASE.m_fAtkFactor",TRUE)</f>
        <v>0</v>
      </c>
      <c r="E1543" t="str" cm="1">
        <f t="array" ref="E1543">_FV(DT_정보[[#This Row],[DT_DATA]],"m_Condition")</f>
        <v/>
      </c>
    </row>
    <row r="1544" spans="1:5" hidden="1" x14ac:dyDescent="0.3">
      <c r="A1544" s="1" t="s">
        <v>269</v>
      </c>
      <c r="B1544" s="1" t="s">
        <v>1</v>
      </c>
      <c r="C1544" t="e" vm="1661">
        <v>#VALUE!</v>
      </c>
      <c r="D1544" cm="1">
        <f t="array" ref="D1544">_FV(DT_정보[[#This Row],[DT_DATA]],"DTBASE.m_fAtkFactor",TRUE)</f>
        <v>0</v>
      </c>
      <c r="E1544" t="str" cm="1">
        <f t="array" ref="E1544">_FV(DT_정보[[#This Row],[DT_DATA]],"m_Condition")</f>
        <v/>
      </c>
    </row>
    <row r="1545" spans="1:5" hidden="1" x14ac:dyDescent="0.3">
      <c r="A1545" s="1" t="s">
        <v>269</v>
      </c>
      <c r="B1545" s="1" t="s">
        <v>1</v>
      </c>
      <c r="C1545" t="e" vm="1662">
        <v>#VALUE!</v>
      </c>
      <c r="D1545" cm="1">
        <f t="array" ref="D1545">_FV(DT_정보[[#This Row],[DT_DATA]],"DTBASE.m_fAtkFactor",TRUE)</f>
        <v>1.125</v>
      </c>
      <c r="E1545" t="str" cm="1">
        <f t="array" ref="E1545">_FV(DT_정보[[#This Row],[DT_DATA]],"m_Condition")</f>
        <v/>
      </c>
    </row>
    <row r="1546" spans="1:5" hidden="1" x14ac:dyDescent="0.3">
      <c r="A1546" s="1" t="s">
        <v>270</v>
      </c>
      <c r="B1546" s="1" t="s">
        <v>1</v>
      </c>
      <c r="C1546" t="e" vm="1663">
        <v>#VALUE!</v>
      </c>
      <c r="D1546" cm="1">
        <f t="array" ref="D1546">_FV(DT_정보[[#This Row],[DT_DATA]],"DTBASE.m_fAtkFactor",TRUE)</f>
        <v>1</v>
      </c>
      <c r="E1546" t="str" cm="1">
        <f t="array" ref="E1546">_FV(DT_정보[[#This Row],[DT_DATA]],"m_Condition")</f>
        <v>{'m_SkillStrID': 'NKM_UNIT_S_FOX_SNIPER_PASSIVE', 'm_SkillLevel': [1, 4]}</v>
      </c>
    </row>
    <row r="1547" spans="1:5" hidden="1" x14ac:dyDescent="0.3">
      <c r="A1547" s="1" t="s">
        <v>270</v>
      </c>
      <c r="B1547" s="1" t="s">
        <v>1</v>
      </c>
      <c r="C1547" t="e" vm="1664">
        <v>#VALUE!</v>
      </c>
      <c r="D1547" cm="1">
        <f t="array" ref="D1547">_FV(DT_정보[[#This Row],[DT_DATA]],"DTBASE.m_fAtkFactor",TRUE)</f>
        <v>1</v>
      </c>
      <c r="E1547" t="str" cm="1">
        <f t="array" ref="E1547">_FV(DT_정보[[#This Row],[DT_DATA]],"m_Condition")</f>
        <v>{'m_SkillStrID': 'NKM_UNIT_S_FOX_SNIPER_PASSIVE', 'm_SkillLevel': [5, 99]}</v>
      </c>
    </row>
    <row r="1548" spans="1:5" hidden="1" x14ac:dyDescent="0.3">
      <c r="A1548" s="1" t="s">
        <v>271</v>
      </c>
      <c r="B1548" s="1" t="s">
        <v>1</v>
      </c>
      <c r="C1548" t="e" vm="1665">
        <v>#VALUE!</v>
      </c>
      <c r="D1548" cm="1">
        <f t="array" ref="D1548">_FV(DT_정보[[#This Row],[DT_DATA]],"DTBASE.m_fAtkFactor",TRUE)</f>
        <v>0</v>
      </c>
      <c r="E1548" t="str" cm="1">
        <f t="array" ref="E1548">_FV(DT_정보[[#This Row],[DT_DATA]],"m_Condition")</f>
        <v/>
      </c>
    </row>
    <row r="1549" spans="1:5" hidden="1" x14ac:dyDescent="0.3">
      <c r="A1549" s="1" t="s">
        <v>271</v>
      </c>
      <c r="B1549" s="1" t="s">
        <v>1</v>
      </c>
      <c r="C1549" t="e" vm="1666">
        <v>#VALUE!</v>
      </c>
      <c r="D1549" cm="1">
        <f t="array" ref="D1549">_FV(DT_정보[[#This Row],[DT_DATA]],"DTBASE.m_fAtkFactor",TRUE)</f>
        <v>0.75</v>
      </c>
      <c r="E1549" t="str" cm="1">
        <f t="array" ref="E1549">_FV(DT_정보[[#This Row],[DT_DATA]],"m_Condition")</f>
        <v/>
      </c>
    </row>
    <row r="1550" spans="1:5" hidden="1" x14ac:dyDescent="0.3">
      <c r="A1550" s="1" t="s">
        <v>218</v>
      </c>
      <c r="B1550" s="1" t="s">
        <v>1</v>
      </c>
      <c r="C1550" t="e" vm="1667">
        <v>#VALUE!</v>
      </c>
      <c r="D1550" cm="1">
        <f t="array" ref="D1550">_FV(DT_정보[[#This Row],[DT_DATA]],"DTBASE.m_fAtkFactor",TRUE)</f>
        <v>0.67500000000000004</v>
      </c>
      <c r="E1550" t="str" cm="1">
        <f t="array" ref="E1550">_FV(DT_정보[[#This Row],[DT_DATA]],"m_Condition")</f>
        <v/>
      </c>
    </row>
    <row r="1551" spans="1:5" hidden="1" x14ac:dyDescent="0.3">
      <c r="A1551" s="1" t="s">
        <v>218</v>
      </c>
      <c r="B1551" s="1" t="s">
        <v>1</v>
      </c>
      <c r="C1551" t="e" vm="1668">
        <v>#VALUE!</v>
      </c>
      <c r="D1551" cm="1">
        <f t="array" ref="D1551">_FV(DT_정보[[#This Row],[DT_DATA]],"DTBASE.m_fAtkFactor",TRUE)</f>
        <v>0.67500000000000004</v>
      </c>
      <c r="E1551" t="str" cm="1">
        <f t="array" ref="E1551">_FV(DT_정보[[#This Row],[DT_DATA]],"m_Condition")</f>
        <v/>
      </c>
    </row>
    <row r="1552" spans="1:5" hidden="1" x14ac:dyDescent="0.3">
      <c r="A1552" s="1" t="s">
        <v>218</v>
      </c>
      <c r="B1552" s="1" t="s">
        <v>9</v>
      </c>
      <c r="C1552" t="e" vm="1669">
        <v>#VALUE!</v>
      </c>
      <c r="D1552" cm="1">
        <f t="array" ref="D1552">_FV(DT_정보[[#This Row],[DT_DATA]],"DTBASE.m_fAtkFactor",TRUE)</f>
        <v>0.67500000000000004</v>
      </c>
      <c r="E1552" t="str" cm="1">
        <f t="array" ref="E1552">_FV(DT_정보[[#This Row],[DT_DATA]],"m_Condition")</f>
        <v/>
      </c>
    </row>
    <row r="1553" spans="1:5" hidden="1" x14ac:dyDescent="0.3">
      <c r="A1553" s="1" t="s">
        <v>218</v>
      </c>
      <c r="B1553" s="1" t="s">
        <v>9</v>
      </c>
      <c r="C1553" t="e" vm="1670">
        <v>#VALUE!</v>
      </c>
      <c r="D1553" cm="1">
        <f t="array" ref="D1553">_FV(DT_정보[[#This Row],[DT_DATA]],"DTBASE.m_fAtkFactor",TRUE)</f>
        <v>0.67500000000000004</v>
      </c>
      <c r="E1553" t="str" cm="1">
        <f t="array" ref="E1553">_FV(DT_정보[[#This Row],[DT_DATA]],"m_Condition")</f>
        <v/>
      </c>
    </row>
    <row r="1554" spans="1:5" hidden="1" x14ac:dyDescent="0.3">
      <c r="A1554" s="1" t="s">
        <v>219</v>
      </c>
      <c r="B1554" s="1" t="s">
        <v>1</v>
      </c>
      <c r="C1554" t="e" vm="1671">
        <v>#VALUE!</v>
      </c>
      <c r="D1554" cm="1">
        <f t="array" ref="D1554">_FV(DT_정보[[#This Row],[DT_DATA]],"DTBASE.m_fAtkFactor",TRUE)</f>
        <v>0.63749999999999996</v>
      </c>
      <c r="E1554" t="str" cm="1">
        <f t="array" ref="E1554">_FV(DT_정보[[#This Row],[DT_DATA]],"m_Condition")</f>
        <v>{'m_SkillStrID': 'NKM_UNIT_S_SL_SHOTGUN_PASSIVE', 'm_SkillLevel': [0, 4]}</v>
      </c>
    </row>
    <row r="1555" spans="1:5" hidden="1" x14ac:dyDescent="0.3">
      <c r="A1555" s="1" t="s">
        <v>219</v>
      </c>
      <c r="B1555" s="1" t="s">
        <v>1</v>
      </c>
      <c r="C1555" t="e" vm="1672">
        <v>#VALUE!</v>
      </c>
      <c r="D1555" cm="1">
        <f t="array" ref="D1555">_FV(DT_정보[[#This Row],[DT_DATA]],"DTBASE.m_fAtkFactor",TRUE)</f>
        <v>0.63749999999999996</v>
      </c>
      <c r="E1555" t="str" cm="1">
        <f t="array" ref="E1555">_FV(DT_정보[[#This Row],[DT_DATA]],"m_Condition")</f>
        <v>{'m_SkillStrID': 'NKM_UNIT_S_SL_SHOTGUN_PASSIVE', 'm_SkillLevel': [5, 99]}</v>
      </c>
    </row>
    <row r="1556" spans="1:5" hidden="1" x14ac:dyDescent="0.3">
      <c r="A1556" s="1" t="s">
        <v>220</v>
      </c>
      <c r="B1556" s="1" t="s">
        <v>1</v>
      </c>
      <c r="C1556" t="e" vm="1673">
        <v>#VALUE!</v>
      </c>
      <c r="D1556" cm="1">
        <f t="array" ref="D1556">_FV(DT_정보[[#This Row],[DT_DATA]],"DTBASE.m_fAtkFactor",TRUE)</f>
        <v>0.75</v>
      </c>
      <c r="E1556" t="str" cm="1">
        <f t="array" ref="E1556">_FV(DT_정보[[#This Row],[DT_DATA]],"m_Condition")</f>
        <v/>
      </c>
    </row>
    <row r="1557" spans="1:5" hidden="1" x14ac:dyDescent="0.3">
      <c r="A1557" s="1" t="s">
        <v>220</v>
      </c>
      <c r="B1557" s="1" t="s">
        <v>45</v>
      </c>
      <c r="C1557" t="e" vm="1674">
        <v>#VALUE!</v>
      </c>
      <c r="D1557" cm="1">
        <f t="array" ref="D1557">_FV(DT_정보[[#This Row],[DT_DATA]],"DTBASE.m_fAtkFactor",TRUE)</f>
        <v>0.75</v>
      </c>
      <c r="E1557" t="str" cm="1">
        <f t="array" ref="E1557">_FV(DT_정보[[#This Row],[DT_DATA]],"m_Condition")</f>
        <v/>
      </c>
    </row>
    <row r="1558" spans="1:5" hidden="1" x14ac:dyDescent="0.3">
      <c r="A1558" s="1" t="s">
        <v>256</v>
      </c>
      <c r="B1558" s="1" t="s">
        <v>1</v>
      </c>
      <c r="C1558" t="e" vm="1675">
        <v>#VALUE!</v>
      </c>
      <c r="D1558" cm="1">
        <f t="array" ref="D1558">_FV(DT_정보[[#This Row],[DT_DATA]],"DTBASE.m_fAtkFactor",TRUE)</f>
        <v>1</v>
      </c>
      <c r="E1558" t="str" cm="1">
        <f t="array" ref="E1558">_FV(DT_정보[[#This Row],[DT_DATA]],"m_Condition")</f>
        <v>{'m_SkillStrID': 'NKM_UNIT_S_MILITIA_JIHUN_PASSIVE', 'm_SkillLevel': [1, 4]}</v>
      </c>
    </row>
    <row r="1559" spans="1:5" hidden="1" x14ac:dyDescent="0.3">
      <c r="A1559" s="1" t="s">
        <v>256</v>
      </c>
      <c r="B1559" s="1" t="s">
        <v>1</v>
      </c>
      <c r="C1559" t="e" vm="1676">
        <v>#VALUE!</v>
      </c>
      <c r="D1559" cm="1">
        <f t="array" ref="D1559">_FV(DT_정보[[#This Row],[DT_DATA]],"DTBASE.m_fAtkFactor",TRUE)</f>
        <v>1</v>
      </c>
      <c r="E1559" t="str" cm="1">
        <f t="array" ref="E1559">_FV(DT_정보[[#This Row],[DT_DATA]],"m_Condition")</f>
        <v>{'m_SkillStrID': 'NKM_UNIT_S_MILITIA_JIHUN_PASSIVE', 'm_SkillLevel': [5, 99]}</v>
      </c>
    </row>
    <row r="1560" spans="1:5" hidden="1" x14ac:dyDescent="0.3">
      <c r="A1560" s="1" t="s">
        <v>221</v>
      </c>
      <c r="B1560" s="1" t="s">
        <v>1</v>
      </c>
      <c r="C1560" t="e" vm="1677">
        <v>#VALUE!</v>
      </c>
      <c r="D1560" cm="1">
        <f t="array" ref="D1560">_FV(DT_정보[[#This Row],[DT_DATA]],"DTBASE.m_fAtkFactor",TRUE)</f>
        <v>0.35</v>
      </c>
      <c r="E1560" t="str" cm="1">
        <f t="array" ref="E1560">_FV(DT_정보[[#This Row],[DT_DATA]],"m_Condition")</f>
        <v/>
      </c>
    </row>
    <row r="1561" spans="1:5" hidden="1" x14ac:dyDescent="0.3">
      <c r="A1561" s="1" t="s">
        <v>221</v>
      </c>
      <c r="B1561" s="1" t="s">
        <v>1</v>
      </c>
      <c r="C1561" t="e" vm="1678">
        <v>#VALUE!</v>
      </c>
      <c r="D1561" cm="1">
        <f t="array" ref="D1561">_FV(DT_정보[[#This Row],[DT_DATA]],"DTBASE.m_fAtkFactor",TRUE)</f>
        <v>0.35</v>
      </c>
      <c r="E1561" t="str" cm="1">
        <f t="array" ref="E1561">_FV(DT_정보[[#This Row],[DT_DATA]],"m_Condition")</f>
        <v/>
      </c>
    </row>
    <row r="1562" spans="1:5" hidden="1" x14ac:dyDescent="0.3">
      <c r="A1562" s="1" t="s">
        <v>221</v>
      </c>
      <c r="B1562" s="1" t="s">
        <v>1</v>
      </c>
      <c r="C1562" t="e" vm="1679">
        <v>#VALUE!</v>
      </c>
      <c r="D1562" cm="1">
        <f t="array" ref="D1562">_FV(DT_정보[[#This Row],[DT_DATA]],"DTBASE.m_fAtkFactor",TRUE)</f>
        <v>0.35</v>
      </c>
      <c r="E1562" t="str" cm="1">
        <f t="array" ref="E1562">_FV(DT_정보[[#This Row],[DT_DATA]],"m_Condition")</f>
        <v/>
      </c>
    </row>
    <row r="1563" spans="1:5" hidden="1" x14ac:dyDescent="0.3">
      <c r="A1563" s="1" t="s">
        <v>221</v>
      </c>
      <c r="B1563" s="1" t="s">
        <v>2</v>
      </c>
      <c r="C1563" t="e" vm="1680">
        <v>#VALUE!</v>
      </c>
      <c r="D1563" cm="1">
        <f t="array" ref="D1563">_FV(DT_정보[[#This Row],[DT_DATA]],"DTBASE.m_fAtkFactor",TRUE)</f>
        <v>2.25</v>
      </c>
      <c r="E1563" t="str" cm="1">
        <f t="array" ref="E1563">_FV(DT_정보[[#This Row],[DT_DATA]],"m_Condition")</f>
        <v/>
      </c>
    </row>
    <row r="1564" spans="1:5" hidden="1" x14ac:dyDescent="0.3">
      <c r="A1564" s="1" t="s">
        <v>221</v>
      </c>
      <c r="B1564" s="1" t="s">
        <v>7</v>
      </c>
      <c r="C1564" t="e" vm="1681">
        <v>#VALUE!</v>
      </c>
      <c r="D1564" cm="1">
        <f t="array" ref="D1564">_FV(DT_정보[[#This Row],[DT_DATA]],"DTBASE.m_fAtkFactor",TRUE)</f>
        <v>2.25</v>
      </c>
      <c r="E1564" t="str" cm="1">
        <f t="array" ref="E1564">_FV(DT_정보[[#This Row],[DT_DATA]],"m_Condition")</f>
        <v/>
      </c>
    </row>
    <row r="1565" spans="1:5" hidden="1" x14ac:dyDescent="0.3">
      <c r="A1565" s="1" t="s">
        <v>222</v>
      </c>
      <c r="B1565" s="1" t="s">
        <v>1</v>
      </c>
      <c r="C1565" t="e" vm="1682">
        <v>#VALUE!</v>
      </c>
      <c r="D1565" cm="1">
        <f t="array" ref="D1565">_FV(DT_정보[[#This Row],[DT_DATA]],"DTBASE.m_fAtkFactor",TRUE)</f>
        <v>1</v>
      </c>
      <c r="E1565" t="str" cm="1">
        <f t="array" ref="E1565">_FV(DT_정보[[#This Row],[DT_DATA]],"m_Condition")</f>
        <v/>
      </c>
    </row>
    <row r="1566" spans="1:5" hidden="1" x14ac:dyDescent="0.3">
      <c r="A1566" s="1" t="s">
        <v>222</v>
      </c>
      <c r="B1566" s="1" t="s">
        <v>9</v>
      </c>
      <c r="C1566" t="e" vm="1683">
        <v>#VALUE!</v>
      </c>
      <c r="D1566" cm="1">
        <f t="array" ref="D1566">_FV(DT_정보[[#This Row],[DT_DATA]],"DTBASE.m_fAtkFactor",TRUE)</f>
        <v>1</v>
      </c>
      <c r="E1566" t="str" cm="1">
        <f t="array" ref="E1566">_FV(DT_정보[[#This Row],[DT_DATA]],"m_Condition")</f>
        <v/>
      </c>
    </row>
    <row r="1567" spans="1:5" hidden="1" x14ac:dyDescent="0.3">
      <c r="A1567" s="1" t="s">
        <v>222</v>
      </c>
      <c r="B1567" s="1" t="s">
        <v>2</v>
      </c>
      <c r="C1567" t="e" vm="1684">
        <v>#VALUE!</v>
      </c>
      <c r="D1567" cm="1">
        <f t="array" ref="D1567">_FV(DT_정보[[#This Row],[DT_DATA]],"DTBASE.m_fAtkFactor",TRUE)</f>
        <v>0</v>
      </c>
      <c r="E1567" t="str" cm="1">
        <f t="array" ref="E1567">_FV(DT_정보[[#This Row],[DT_DATA]],"m_Condition")</f>
        <v/>
      </c>
    </row>
    <row r="1568" spans="1:5" hidden="1" x14ac:dyDescent="0.3">
      <c r="A1568" s="1" t="s">
        <v>222</v>
      </c>
      <c r="B1568" s="1" t="s">
        <v>2</v>
      </c>
      <c r="C1568" t="e" vm="1685">
        <v>#VALUE!</v>
      </c>
      <c r="D1568" cm="1">
        <f t="array" ref="D1568">_FV(DT_정보[[#This Row],[DT_DATA]],"DTBASE.m_fAtkFactor",TRUE)</f>
        <v>0.9</v>
      </c>
      <c r="E1568" t="str" cm="1">
        <f t="array" ref="E1568">_FV(DT_정보[[#This Row],[DT_DATA]],"m_Condition")</f>
        <v/>
      </c>
    </row>
    <row r="1569" spans="1:5" hidden="1" x14ac:dyDescent="0.3">
      <c r="A1569" s="1" t="s">
        <v>222</v>
      </c>
      <c r="B1569" s="1" t="s">
        <v>2</v>
      </c>
      <c r="C1569" t="e" vm="1686">
        <v>#VALUE!</v>
      </c>
      <c r="D1569" cm="1">
        <f t="array" ref="D1569">_FV(DT_정보[[#This Row],[DT_DATA]],"DTBASE.m_fAtkFactor",TRUE)</f>
        <v>1.5</v>
      </c>
      <c r="E1569" t="str" cm="1">
        <f t="array" ref="E1569">_FV(DT_정보[[#This Row],[DT_DATA]],"m_Condition")</f>
        <v/>
      </c>
    </row>
    <row r="1570" spans="1:5" hidden="1" x14ac:dyDescent="0.3">
      <c r="A1570" s="1" t="s">
        <v>222</v>
      </c>
      <c r="B1570" s="1" t="s">
        <v>3</v>
      </c>
      <c r="C1570" t="e" vm="1687">
        <v>#VALUE!</v>
      </c>
      <c r="D1570" cm="1">
        <f t="array" ref="D1570">_FV(DT_정보[[#This Row],[DT_DATA]],"DTBASE.m_fAtkFactor",TRUE)</f>
        <v>0</v>
      </c>
      <c r="E1570" t="str" cm="1">
        <f t="array" ref="E1570">_FV(DT_정보[[#This Row],[DT_DATA]],"m_Condition")</f>
        <v>{'m_SkillStrID': 'NKM_UNIT_S_MILITIA_YURI_HYPER', 'm_SkillLevel': [1, 4]}</v>
      </c>
    </row>
    <row r="1571" spans="1:5" hidden="1" x14ac:dyDescent="0.3">
      <c r="A1571" s="1" t="s">
        <v>222</v>
      </c>
      <c r="B1571" s="1" t="s">
        <v>3</v>
      </c>
      <c r="C1571" t="e" vm="1688">
        <v>#VALUE!</v>
      </c>
      <c r="D1571" cm="1">
        <f t="array" ref="D1571">_FV(DT_정보[[#This Row],[DT_DATA]],"DTBASE.m_fAtkFactor",TRUE)</f>
        <v>0</v>
      </c>
      <c r="E1571" t="str" cm="1">
        <f t="array" ref="E1571">_FV(DT_정보[[#This Row],[DT_DATA]],"m_Condition")</f>
        <v>{'m_SkillStrID': 'NKM_UNIT_S_MILITIA_YURI_HYPER', 'm_SkillLevel': [5, 99]}</v>
      </c>
    </row>
    <row r="1572" spans="1:5" hidden="1" x14ac:dyDescent="0.3">
      <c r="A1572" s="1" t="s">
        <v>222</v>
      </c>
      <c r="B1572" s="1" t="s">
        <v>3</v>
      </c>
      <c r="C1572" t="e" vm="1689">
        <v>#VALUE!</v>
      </c>
      <c r="D1572" cm="1">
        <f t="array" ref="D1572">_FV(DT_정보[[#This Row],[DT_DATA]],"DTBASE.m_fAtkFactor",TRUE)</f>
        <v>3.5</v>
      </c>
      <c r="E1572" t="str" cm="1">
        <f t="array" ref="E1572">_FV(DT_정보[[#This Row],[DT_DATA]],"m_Condition")</f>
        <v/>
      </c>
    </row>
    <row r="1573" spans="1:5" hidden="1" x14ac:dyDescent="0.3">
      <c r="A1573" s="1" t="s">
        <v>222</v>
      </c>
      <c r="B1573" s="1" t="s">
        <v>3</v>
      </c>
      <c r="C1573" t="e" vm="1690">
        <v>#VALUE!</v>
      </c>
      <c r="D1573" cm="1">
        <f t="array" ref="D1573">_FV(DT_정보[[#This Row],[DT_DATA]],"DTBASE.m_fAtkFactor",TRUE)</f>
        <v>3.5</v>
      </c>
      <c r="E1573" t="str" cm="1">
        <f t="array" ref="E1573">_FV(DT_정보[[#This Row],[DT_DATA]],"m_Condition")</f>
        <v/>
      </c>
    </row>
    <row r="1574" spans="1:5" hidden="1" x14ac:dyDescent="0.3">
      <c r="A1574" s="1" t="s">
        <v>223</v>
      </c>
      <c r="B1574" s="1" t="s">
        <v>1</v>
      </c>
      <c r="C1574" t="e" vm="1691">
        <v>#VALUE!</v>
      </c>
      <c r="D1574" cm="1">
        <f t="array" ref="D1574">_FV(DT_정보[[#This Row],[DT_DATA]],"DTBASE.m_fAtkFactor",TRUE)</f>
        <v>1</v>
      </c>
      <c r="E1574" t="str" cm="1">
        <f t="array" ref="E1574">_FV(DT_정보[[#This Row],[DT_DATA]],"m_Condition")</f>
        <v/>
      </c>
    </row>
    <row r="1575" spans="1:5" hidden="1" x14ac:dyDescent="0.3">
      <c r="A1575" s="1" t="s">
        <v>223</v>
      </c>
      <c r="B1575" s="1" t="s">
        <v>4</v>
      </c>
      <c r="C1575" t="e" vm="1692">
        <v>#VALUE!</v>
      </c>
      <c r="D1575" cm="1">
        <f t="array" ref="D1575">_FV(DT_정보[[#This Row],[DT_DATA]],"DTBASE.m_fAtkFactor",TRUE)</f>
        <v>1</v>
      </c>
      <c r="E1575" t="str" cm="1">
        <f t="array" ref="E1575">_FV(DT_정보[[#This Row],[DT_DATA]],"m_Condition")</f>
        <v/>
      </c>
    </row>
    <row r="1576" spans="1:5" hidden="1" x14ac:dyDescent="0.3">
      <c r="A1576" s="1" t="s">
        <v>223</v>
      </c>
      <c r="B1576" s="1" t="s">
        <v>2</v>
      </c>
      <c r="C1576" t="e" vm="1693">
        <v>#VALUE!</v>
      </c>
      <c r="D1576" cm="1">
        <f t="array" ref="D1576">_FV(DT_정보[[#This Row],[DT_DATA]],"DTBASE.m_fAtkFactor",TRUE)</f>
        <v>0.4</v>
      </c>
      <c r="E1576" t="str" cm="1">
        <f t="array" ref="E1576">_FV(DT_정보[[#This Row],[DT_DATA]],"m_Condition")</f>
        <v/>
      </c>
    </row>
    <row r="1577" spans="1:5" hidden="1" x14ac:dyDescent="0.3">
      <c r="A1577" s="1" t="s">
        <v>223</v>
      </c>
      <c r="B1577" s="1" t="s">
        <v>2</v>
      </c>
      <c r="C1577" t="e" vm="1694">
        <v>#VALUE!</v>
      </c>
      <c r="D1577" cm="1">
        <f t="array" ref="D1577">_FV(DT_정보[[#This Row],[DT_DATA]],"DTBASE.m_fAtkFactor",TRUE)</f>
        <v>0.4</v>
      </c>
      <c r="E1577" t="str" cm="1">
        <f t="array" ref="E1577">_FV(DT_정보[[#This Row],[DT_DATA]],"m_Condition")</f>
        <v/>
      </c>
    </row>
    <row r="1578" spans="1:5" hidden="1" x14ac:dyDescent="0.3">
      <c r="A1578" s="1" t="s">
        <v>223</v>
      </c>
      <c r="B1578" s="1" t="s">
        <v>2</v>
      </c>
      <c r="C1578" t="e" vm="1695">
        <v>#VALUE!</v>
      </c>
      <c r="D1578" cm="1">
        <f t="array" ref="D1578">_FV(DT_정보[[#This Row],[DT_DATA]],"DTBASE.m_fAtkFactor",TRUE)</f>
        <v>0.4</v>
      </c>
      <c r="E1578" t="str" cm="1">
        <f t="array" ref="E1578">_FV(DT_정보[[#This Row],[DT_DATA]],"m_Condition")</f>
        <v/>
      </c>
    </row>
    <row r="1579" spans="1:5" hidden="1" x14ac:dyDescent="0.3">
      <c r="A1579" s="1" t="s">
        <v>223</v>
      </c>
      <c r="B1579" s="1" t="s">
        <v>2</v>
      </c>
      <c r="C1579" t="e" vm="1696">
        <v>#VALUE!</v>
      </c>
      <c r="D1579" cm="1">
        <f t="array" ref="D1579">_FV(DT_정보[[#This Row],[DT_DATA]],"DTBASE.m_fAtkFactor",TRUE)</f>
        <v>0.4</v>
      </c>
      <c r="E1579" t="str" cm="1">
        <f t="array" ref="E1579">_FV(DT_정보[[#This Row],[DT_DATA]],"m_Condition")</f>
        <v/>
      </c>
    </row>
    <row r="1580" spans="1:5" hidden="1" x14ac:dyDescent="0.3">
      <c r="A1580" s="1" t="s">
        <v>223</v>
      </c>
      <c r="B1580" s="1" t="s">
        <v>2</v>
      </c>
      <c r="C1580" t="e" vm="1697">
        <v>#VALUE!</v>
      </c>
      <c r="D1580" cm="1">
        <f t="array" ref="D1580">_FV(DT_정보[[#This Row],[DT_DATA]],"DTBASE.m_fAtkFactor",TRUE)</f>
        <v>0.4</v>
      </c>
      <c r="E1580" t="str" cm="1">
        <f t="array" ref="E1580">_FV(DT_정보[[#This Row],[DT_DATA]],"m_Condition")</f>
        <v/>
      </c>
    </row>
    <row r="1581" spans="1:5" hidden="1" x14ac:dyDescent="0.3">
      <c r="A1581" s="1" t="s">
        <v>223</v>
      </c>
      <c r="B1581" s="1" t="s">
        <v>2</v>
      </c>
      <c r="C1581" t="e" vm="1698">
        <v>#VALUE!</v>
      </c>
      <c r="D1581" cm="1">
        <f t="array" ref="D1581">_FV(DT_정보[[#This Row],[DT_DATA]],"DTBASE.m_fAtkFactor",TRUE)</f>
        <v>0.4</v>
      </c>
      <c r="E1581" t="str" cm="1">
        <f t="array" ref="E1581">_FV(DT_정보[[#This Row],[DT_DATA]],"m_Condition")</f>
        <v/>
      </c>
    </row>
    <row r="1582" spans="1:5" hidden="1" x14ac:dyDescent="0.3">
      <c r="A1582" s="1" t="s">
        <v>223</v>
      </c>
      <c r="B1582" s="1" t="s">
        <v>2</v>
      </c>
      <c r="C1582" t="e" vm="1699">
        <v>#VALUE!</v>
      </c>
      <c r="D1582" cm="1">
        <f t="array" ref="D1582">_FV(DT_정보[[#This Row],[DT_DATA]],"DTBASE.m_fAtkFactor",TRUE)</f>
        <v>0.4</v>
      </c>
      <c r="E1582" t="str" cm="1">
        <f t="array" ref="E1582">_FV(DT_정보[[#This Row],[DT_DATA]],"m_Condition")</f>
        <v/>
      </c>
    </row>
    <row r="1583" spans="1:5" hidden="1" x14ac:dyDescent="0.3">
      <c r="A1583" s="1" t="s">
        <v>223</v>
      </c>
      <c r="B1583" s="1" t="s">
        <v>2</v>
      </c>
      <c r="C1583" t="e" vm="1700">
        <v>#VALUE!</v>
      </c>
      <c r="D1583" cm="1">
        <f t="array" ref="D1583">_FV(DT_정보[[#This Row],[DT_DATA]],"DTBASE.m_fAtkFactor",TRUE)</f>
        <v>0.4</v>
      </c>
      <c r="E1583" t="str" cm="1">
        <f t="array" ref="E1583">_FV(DT_정보[[#This Row],[DT_DATA]],"m_Condition")</f>
        <v/>
      </c>
    </row>
    <row r="1584" spans="1:5" hidden="1" x14ac:dyDescent="0.3">
      <c r="A1584" s="1" t="s">
        <v>223</v>
      </c>
      <c r="B1584" s="1" t="s">
        <v>2</v>
      </c>
      <c r="C1584" t="e" vm="1701">
        <v>#VALUE!</v>
      </c>
      <c r="D1584" cm="1">
        <f t="array" ref="D1584">_FV(DT_정보[[#This Row],[DT_DATA]],"DTBASE.m_fAtkFactor",TRUE)</f>
        <v>0.4</v>
      </c>
      <c r="E1584" t="str" cm="1">
        <f t="array" ref="E1584">_FV(DT_정보[[#This Row],[DT_DATA]],"m_Condition")</f>
        <v/>
      </c>
    </row>
    <row r="1585" spans="1:5" hidden="1" x14ac:dyDescent="0.3">
      <c r="A1585" s="1" t="s">
        <v>223</v>
      </c>
      <c r="B1585" s="1" t="s">
        <v>2</v>
      </c>
      <c r="C1585" t="e" vm="1702">
        <v>#VALUE!</v>
      </c>
      <c r="D1585" cm="1">
        <f t="array" ref="D1585">_FV(DT_정보[[#This Row],[DT_DATA]],"DTBASE.m_fAtkFactor",TRUE)</f>
        <v>0.4</v>
      </c>
      <c r="E1585" t="str" cm="1">
        <f t="array" ref="E1585">_FV(DT_정보[[#This Row],[DT_DATA]],"m_Condition")</f>
        <v/>
      </c>
    </row>
    <row r="1586" spans="1:5" hidden="1" x14ac:dyDescent="0.3">
      <c r="A1586" s="1" t="s">
        <v>223</v>
      </c>
      <c r="B1586" s="1" t="s">
        <v>2</v>
      </c>
      <c r="C1586" t="e" vm="1703">
        <v>#VALUE!</v>
      </c>
      <c r="D1586" cm="1">
        <f t="array" ref="D1586">_FV(DT_정보[[#This Row],[DT_DATA]],"DTBASE.m_fAtkFactor",TRUE)</f>
        <v>0.4</v>
      </c>
      <c r="E1586" t="str" cm="1">
        <f t="array" ref="E1586">_FV(DT_정보[[#This Row],[DT_DATA]],"m_Condition")</f>
        <v/>
      </c>
    </row>
    <row r="1587" spans="1:5" hidden="1" x14ac:dyDescent="0.3">
      <c r="A1587" s="1" t="s">
        <v>223</v>
      </c>
      <c r="B1587" s="1" t="s">
        <v>2</v>
      </c>
      <c r="C1587" t="e" vm="1704">
        <v>#VALUE!</v>
      </c>
      <c r="D1587" cm="1">
        <f t="array" ref="D1587">_FV(DT_정보[[#This Row],[DT_DATA]],"DTBASE.m_fAtkFactor",TRUE)</f>
        <v>0.4</v>
      </c>
      <c r="E1587" t="str" cm="1">
        <f t="array" ref="E1587">_FV(DT_정보[[#This Row],[DT_DATA]],"m_Condition")</f>
        <v/>
      </c>
    </row>
    <row r="1588" spans="1:5" hidden="1" x14ac:dyDescent="0.3">
      <c r="A1588" s="1" t="s">
        <v>223</v>
      </c>
      <c r="B1588" s="1" t="s">
        <v>2</v>
      </c>
      <c r="C1588" t="e" vm="1705">
        <v>#VALUE!</v>
      </c>
      <c r="D1588" cm="1">
        <f t="array" ref="D1588">_FV(DT_정보[[#This Row],[DT_DATA]],"DTBASE.m_fAtkFactor",TRUE)</f>
        <v>0.4</v>
      </c>
      <c r="E1588" t="str" cm="1">
        <f t="array" ref="E1588">_FV(DT_정보[[#This Row],[DT_DATA]],"m_Condition")</f>
        <v/>
      </c>
    </row>
    <row r="1589" spans="1:5" hidden="1" x14ac:dyDescent="0.3">
      <c r="A1589" s="1" t="s">
        <v>223</v>
      </c>
      <c r="B1589" s="1" t="s">
        <v>2</v>
      </c>
      <c r="C1589" t="e" vm="1706">
        <v>#VALUE!</v>
      </c>
      <c r="D1589" cm="1">
        <f t="array" ref="D1589">_FV(DT_정보[[#This Row],[DT_DATA]],"DTBASE.m_fAtkFactor",TRUE)</f>
        <v>0.4</v>
      </c>
      <c r="E1589" t="str" cm="1">
        <f t="array" ref="E1589">_FV(DT_정보[[#This Row],[DT_DATA]],"m_Condition")</f>
        <v/>
      </c>
    </row>
    <row r="1590" spans="1:5" hidden="1" x14ac:dyDescent="0.3">
      <c r="A1590" s="1" t="s">
        <v>223</v>
      </c>
      <c r="B1590" s="1" t="s">
        <v>2</v>
      </c>
      <c r="C1590" t="e" vm="1707">
        <v>#VALUE!</v>
      </c>
      <c r="D1590" cm="1">
        <f t="array" ref="D1590">_FV(DT_정보[[#This Row],[DT_DATA]],"DTBASE.m_fAtkFactor",TRUE)</f>
        <v>0.4</v>
      </c>
      <c r="E1590" t="str" cm="1">
        <f t="array" ref="E1590">_FV(DT_정보[[#This Row],[DT_DATA]],"m_Condition")</f>
        <v/>
      </c>
    </row>
    <row r="1591" spans="1:5" hidden="1" x14ac:dyDescent="0.3">
      <c r="A1591" s="1" t="s">
        <v>223</v>
      </c>
      <c r="B1591" s="1" t="s">
        <v>2</v>
      </c>
      <c r="C1591" t="e" vm="1708">
        <v>#VALUE!</v>
      </c>
      <c r="D1591" cm="1">
        <f t="array" ref="D1591">_FV(DT_정보[[#This Row],[DT_DATA]],"DTBASE.m_fAtkFactor",TRUE)</f>
        <v>0.4</v>
      </c>
      <c r="E1591" t="str" cm="1">
        <f t="array" ref="E1591">_FV(DT_정보[[#This Row],[DT_DATA]],"m_Condition")</f>
        <v/>
      </c>
    </row>
    <row r="1592" spans="1:5" hidden="1" x14ac:dyDescent="0.3">
      <c r="A1592" s="1" t="s">
        <v>224</v>
      </c>
      <c r="B1592" s="1" t="s">
        <v>1</v>
      </c>
      <c r="C1592" t="e" vm="1709">
        <v>#VALUE!</v>
      </c>
      <c r="D1592" cm="1">
        <f t="array" ref="D1592">_FV(DT_정보[[#This Row],[DT_DATA]],"DTBASE.m_fAtkFactor",TRUE)</f>
        <v>0.5</v>
      </c>
      <c r="E1592" t="str" cm="1">
        <f t="array" ref="E1592">_FV(DT_정보[[#This Row],[DT_DATA]],"m_Condition")</f>
        <v/>
      </c>
    </row>
    <row r="1593" spans="1:5" hidden="1" x14ac:dyDescent="0.3">
      <c r="A1593" s="1" t="s">
        <v>224</v>
      </c>
      <c r="B1593" s="1" t="s">
        <v>1</v>
      </c>
      <c r="C1593" t="e" vm="1710">
        <v>#VALUE!</v>
      </c>
      <c r="D1593" cm="1">
        <f t="array" ref="D1593">_FV(DT_정보[[#This Row],[DT_DATA]],"DTBASE.m_fAtkFactor",TRUE)</f>
        <v>0.5</v>
      </c>
      <c r="E1593" t="str" cm="1">
        <f t="array" ref="E1593">_FV(DT_정보[[#This Row],[DT_DATA]],"m_Condition")</f>
        <v/>
      </c>
    </row>
    <row r="1594" spans="1:5" hidden="1" x14ac:dyDescent="0.3">
      <c r="A1594" s="1" t="s">
        <v>224</v>
      </c>
      <c r="B1594" s="1" t="s">
        <v>9</v>
      </c>
      <c r="C1594" t="e" vm="1711">
        <v>#VALUE!</v>
      </c>
      <c r="D1594" cm="1">
        <f t="array" ref="D1594">_FV(DT_정보[[#This Row],[DT_DATA]],"DTBASE.m_fAtkFactor",TRUE)</f>
        <v>0.5</v>
      </c>
      <c r="E1594" t="str" cm="1">
        <f t="array" ref="E1594">_FV(DT_정보[[#This Row],[DT_DATA]],"m_Condition")</f>
        <v/>
      </c>
    </row>
    <row r="1595" spans="1:5" hidden="1" x14ac:dyDescent="0.3">
      <c r="A1595" s="1" t="s">
        <v>224</v>
      </c>
      <c r="B1595" s="1" t="s">
        <v>9</v>
      </c>
      <c r="C1595" t="e" vm="1712">
        <v>#VALUE!</v>
      </c>
      <c r="D1595" cm="1">
        <f t="array" ref="D1595">_FV(DT_정보[[#This Row],[DT_DATA]],"DTBASE.m_fAtkFactor",TRUE)</f>
        <v>0.5</v>
      </c>
      <c r="E1595" t="str" cm="1">
        <f t="array" ref="E1595">_FV(DT_정보[[#This Row],[DT_DATA]],"m_Condition")</f>
        <v/>
      </c>
    </row>
    <row r="1596" spans="1:5" hidden="1" x14ac:dyDescent="0.3">
      <c r="A1596" s="1" t="s">
        <v>224</v>
      </c>
      <c r="B1596" s="1" t="s">
        <v>2</v>
      </c>
      <c r="C1596" t="e" vm="1713">
        <v>#VALUE!</v>
      </c>
      <c r="D1596" cm="1">
        <f t="array" ref="D1596">_FV(DT_정보[[#This Row],[DT_DATA]],"DTBASE.m_fAtkFactor",TRUE)</f>
        <v>0</v>
      </c>
      <c r="E1596" t="str" cm="1">
        <f t="array" ref="E1596">_FV(DT_정보[[#This Row],[DT_DATA]],"m_Condition")</f>
        <v/>
      </c>
    </row>
    <row r="1597" spans="1:5" hidden="1" x14ac:dyDescent="0.3">
      <c r="A1597" s="1" t="s">
        <v>224</v>
      </c>
      <c r="B1597" s="1" t="s">
        <v>2</v>
      </c>
      <c r="C1597" t="e" vm="1714">
        <v>#VALUE!</v>
      </c>
      <c r="D1597" cm="1">
        <f t="array" ref="D1597">_FV(DT_정보[[#This Row],[DT_DATA]],"DTBASE.m_fAtkFactor",TRUE)</f>
        <v>2</v>
      </c>
      <c r="E1597" t="str" cm="1">
        <f t="array" ref="E1597">_FV(DT_정보[[#This Row],[DT_DATA]],"m_Condition")</f>
        <v>{'m_SkillStrID': 'NKM_UNIT_S_ORCA_EDDIE_SKILL', 'm_SkillLevel': [1, 4]}</v>
      </c>
    </row>
    <row r="1598" spans="1:5" hidden="1" x14ac:dyDescent="0.3">
      <c r="A1598" s="1" t="s">
        <v>224</v>
      </c>
      <c r="B1598" s="1" t="s">
        <v>2</v>
      </c>
      <c r="C1598" t="e" vm="1715">
        <v>#VALUE!</v>
      </c>
      <c r="D1598" cm="1">
        <f t="array" ref="D1598">_FV(DT_정보[[#This Row],[DT_DATA]],"DTBASE.m_fAtkFactor",TRUE)</f>
        <v>2</v>
      </c>
      <c r="E1598" t="str" cm="1">
        <f t="array" ref="E1598">_FV(DT_정보[[#This Row],[DT_DATA]],"m_Condition")</f>
        <v>{'m_SkillStrID': 'NKM_UNIT_S_ORCA_EDDIE_SKILL', 'm_SkillLevel': [5, 99]}</v>
      </c>
    </row>
    <row r="1599" spans="1:5" hidden="1" x14ac:dyDescent="0.3">
      <c r="A1599" s="1" t="s">
        <v>225</v>
      </c>
      <c r="B1599" s="1" t="s">
        <v>1</v>
      </c>
      <c r="C1599" t="e" vm="1716">
        <v>#VALUE!</v>
      </c>
      <c r="D1599" cm="1">
        <f t="array" ref="D1599">_FV(DT_정보[[#This Row],[DT_DATA]],"DTBASE.m_fAtkFactor",TRUE)</f>
        <v>0.85</v>
      </c>
      <c r="E1599" t="str" cm="1">
        <f t="array" ref="E1599">_FV(DT_정보[[#This Row],[DT_DATA]],"m_Condition")</f>
        <v>{'m_SkillStrID': 'NKM_UNIT_S_ORCA_JESSICA_PASSIVE', 'm_SkillLevel': [1, 4]}</v>
      </c>
    </row>
    <row r="1600" spans="1:5" hidden="1" x14ac:dyDescent="0.3">
      <c r="A1600" s="1" t="s">
        <v>225</v>
      </c>
      <c r="B1600" s="1" t="s">
        <v>1</v>
      </c>
      <c r="C1600" t="e" vm="1717">
        <v>#VALUE!</v>
      </c>
      <c r="D1600" cm="1">
        <f t="array" ref="D1600">_FV(DT_정보[[#This Row],[DT_DATA]],"DTBASE.m_fAtkFactor",TRUE)</f>
        <v>0.85</v>
      </c>
      <c r="E1600" t="str" cm="1">
        <f t="array" ref="E1600">_FV(DT_정보[[#This Row],[DT_DATA]],"m_Condition")</f>
        <v>{'m_SkillStrID': 'NKM_UNIT_S_ORCA_JESSICA_PASSIVE', 'm_SkillLevel': [5, 99]}</v>
      </c>
    </row>
    <row r="1601" spans="1:5" hidden="1" x14ac:dyDescent="0.3">
      <c r="A1601" s="1" t="s">
        <v>225</v>
      </c>
      <c r="B1601" s="1" t="s">
        <v>2</v>
      </c>
      <c r="C1601" t="e" vm="1718">
        <v>#VALUE!</v>
      </c>
      <c r="D1601" cm="1">
        <f t="array" ref="D1601">_FV(DT_정보[[#This Row],[DT_DATA]],"DTBASE.m_fAtkFactor",TRUE)</f>
        <v>3</v>
      </c>
      <c r="E1601" t="str" cm="1">
        <f t="array" ref="E1601">_FV(DT_정보[[#This Row],[DT_DATA]],"m_Condition")</f>
        <v/>
      </c>
    </row>
    <row r="1602" spans="1:5" hidden="1" x14ac:dyDescent="0.3">
      <c r="A1602" s="1" t="s">
        <v>226</v>
      </c>
      <c r="B1602" s="1" t="s">
        <v>5</v>
      </c>
      <c r="C1602" t="e" vm="1719">
        <v>#VALUE!</v>
      </c>
      <c r="D1602" cm="1">
        <f t="array" ref="D1602">_FV(DT_정보[[#This Row],[DT_DATA]],"DTBASE.m_fAtkFactor",TRUE)</f>
        <v>0.34</v>
      </c>
      <c r="E1602" t="str" cm="1">
        <f t="array" ref="E1602">_FV(DT_정보[[#This Row],[DT_DATA]],"m_Condition")</f>
        <v/>
      </c>
    </row>
    <row r="1603" spans="1:5" hidden="1" x14ac:dyDescent="0.3">
      <c r="A1603" s="1" t="s">
        <v>226</v>
      </c>
      <c r="B1603" s="1" t="s">
        <v>5</v>
      </c>
      <c r="C1603" t="e" vm="1720">
        <v>#VALUE!</v>
      </c>
      <c r="D1603" cm="1">
        <f t="array" ref="D1603">_FV(DT_정보[[#This Row],[DT_DATA]],"DTBASE.m_fAtkFactor",TRUE)</f>
        <v>1.19</v>
      </c>
      <c r="E1603" t="str" cm="1">
        <f t="array" ref="E1603">_FV(DT_정보[[#This Row],[DT_DATA]],"m_Condition")</f>
        <v>{'m_SkillStrID': 'NKM_UNIT_S_POLICE_SOYEONG_PASSIVE', 'm_SkillLevel': [1, 4]}</v>
      </c>
    </row>
    <row r="1604" spans="1:5" hidden="1" x14ac:dyDescent="0.3">
      <c r="A1604" s="1" t="s">
        <v>226</v>
      </c>
      <c r="B1604" s="1" t="s">
        <v>5</v>
      </c>
      <c r="C1604" t="e" vm="1721">
        <v>#VALUE!</v>
      </c>
      <c r="D1604" cm="1">
        <f t="array" ref="D1604">_FV(DT_정보[[#This Row],[DT_DATA]],"DTBASE.m_fAtkFactor",TRUE)</f>
        <v>1.7849999999999999</v>
      </c>
      <c r="E1604" t="str" cm="1">
        <f t="array" ref="E1604">_FV(DT_정보[[#This Row],[DT_DATA]],"m_Condition")</f>
        <v>{'m_SkillStrID': 'NKM_UNIT_S_POLICE_SOYEONG_PASSIVE', 'm_SkillLevel': [5, 99]}</v>
      </c>
    </row>
    <row r="1605" spans="1:5" hidden="1" x14ac:dyDescent="0.3">
      <c r="A1605" s="1" t="s">
        <v>226</v>
      </c>
      <c r="B1605" s="1" t="s">
        <v>1</v>
      </c>
      <c r="C1605" t="e" vm="1722">
        <v>#VALUE!</v>
      </c>
      <c r="D1605" cm="1">
        <f t="array" ref="D1605">_FV(DT_정보[[#This Row],[DT_DATA]],"DTBASE.m_fAtkFactor",TRUE)</f>
        <v>0.5</v>
      </c>
      <c r="E1605" t="str" cm="1">
        <f t="array" ref="E1605">_FV(DT_정보[[#This Row],[DT_DATA]],"m_Condition")</f>
        <v/>
      </c>
    </row>
    <row r="1606" spans="1:5" hidden="1" x14ac:dyDescent="0.3">
      <c r="A1606" s="1" t="s">
        <v>226</v>
      </c>
      <c r="B1606" s="1" t="s">
        <v>1</v>
      </c>
      <c r="C1606" t="e" vm="1723">
        <v>#VALUE!</v>
      </c>
      <c r="D1606" cm="1">
        <f t="array" ref="D1606">_FV(DT_정보[[#This Row],[DT_DATA]],"DTBASE.m_fAtkFactor",TRUE)</f>
        <v>0.5</v>
      </c>
      <c r="E1606" t="str" cm="1">
        <f t="array" ref="E1606">_FV(DT_정보[[#This Row],[DT_DATA]],"m_Condition")</f>
        <v/>
      </c>
    </row>
    <row r="1607" spans="1:5" hidden="1" x14ac:dyDescent="0.3">
      <c r="A1607" s="1" t="s">
        <v>226</v>
      </c>
      <c r="B1607" s="1" t="s">
        <v>9</v>
      </c>
      <c r="C1607" t="e" vm="1724">
        <v>#VALUE!</v>
      </c>
      <c r="D1607" cm="1">
        <f t="array" ref="D1607">_FV(DT_정보[[#This Row],[DT_DATA]],"DTBASE.m_fAtkFactor",TRUE)</f>
        <v>0.5</v>
      </c>
      <c r="E1607" t="str" cm="1">
        <f t="array" ref="E1607">_FV(DT_정보[[#This Row],[DT_DATA]],"m_Condition")</f>
        <v/>
      </c>
    </row>
    <row r="1608" spans="1:5" hidden="1" x14ac:dyDescent="0.3">
      <c r="A1608" s="1" t="s">
        <v>226</v>
      </c>
      <c r="B1608" s="1" t="s">
        <v>9</v>
      </c>
      <c r="C1608" t="e" vm="1725">
        <v>#VALUE!</v>
      </c>
      <c r="D1608" cm="1">
        <f t="array" ref="D1608">_FV(DT_정보[[#This Row],[DT_DATA]],"DTBASE.m_fAtkFactor",TRUE)</f>
        <v>0.5</v>
      </c>
      <c r="E1608" t="str" cm="1">
        <f t="array" ref="E1608">_FV(DT_정보[[#This Row],[DT_DATA]],"m_Condition")</f>
        <v/>
      </c>
    </row>
    <row r="1609" spans="1:5" hidden="1" x14ac:dyDescent="0.3">
      <c r="A1609" s="1" t="s">
        <v>227</v>
      </c>
      <c r="B1609" s="1" t="s">
        <v>1</v>
      </c>
      <c r="C1609" t="e" vm="1726">
        <v>#VALUE!</v>
      </c>
      <c r="D1609" cm="1">
        <f t="array" ref="D1609">_FV(DT_정보[[#This Row],[DT_DATA]],"DTBASE.m_fAtkFactor",TRUE)</f>
        <v>1</v>
      </c>
      <c r="E1609" t="str" cm="1">
        <f t="array" ref="E1609">_FV(DT_정보[[#This Row],[DT_DATA]],"m_Condition")</f>
        <v/>
      </c>
    </row>
    <row r="1610" spans="1:5" hidden="1" x14ac:dyDescent="0.3">
      <c r="A1610" s="1" t="s">
        <v>227</v>
      </c>
      <c r="B1610" s="1" t="s">
        <v>9</v>
      </c>
      <c r="C1610" t="e" vm="1727">
        <v>#VALUE!</v>
      </c>
      <c r="D1610" cm="1">
        <f t="array" ref="D1610">_FV(DT_정보[[#This Row],[DT_DATA]],"DTBASE.m_fAtkFactor",TRUE)</f>
        <v>1</v>
      </c>
      <c r="E1610" t="str" cm="1">
        <f t="array" ref="E1610">_FV(DT_정보[[#This Row],[DT_DATA]],"m_Condition")</f>
        <v/>
      </c>
    </row>
    <row r="1611" spans="1:5" hidden="1" x14ac:dyDescent="0.3">
      <c r="A1611" s="1" t="s">
        <v>228</v>
      </c>
      <c r="B1611" s="1" t="s">
        <v>1</v>
      </c>
      <c r="C1611" t="e" vm="1474">
        <v>#VALUE!</v>
      </c>
      <c r="D1611" cm="1">
        <f t="array" ref="D1611">_FV(DT_정보[[#This Row],[DT_DATA]],"DTBASE.m_fAtkFactor",TRUE)</f>
        <v>0.67500000000000004</v>
      </c>
      <c r="E1611" t="str" cm="1">
        <f t="array" ref="E1611">_FV(DT_정보[[#This Row],[DT_DATA]],"m_Condition")</f>
        <v/>
      </c>
    </row>
    <row r="1612" spans="1:5" hidden="1" x14ac:dyDescent="0.3">
      <c r="A1612" s="1" t="s">
        <v>228</v>
      </c>
      <c r="B1612" s="1" t="s">
        <v>1</v>
      </c>
      <c r="C1612" t="e" vm="1475">
        <v>#VALUE!</v>
      </c>
      <c r="D1612" cm="1">
        <f t="array" ref="D1612">_FV(DT_정보[[#This Row],[DT_DATA]],"DTBASE.m_fAtkFactor",TRUE)</f>
        <v>0.67500000000000004</v>
      </c>
      <c r="E1612" t="str" cm="1">
        <f t="array" ref="E1612">_FV(DT_정보[[#This Row],[DT_DATA]],"m_Condition")</f>
        <v/>
      </c>
    </row>
    <row r="1613" spans="1:5" hidden="1" x14ac:dyDescent="0.3">
      <c r="A1613" s="1" t="s">
        <v>228</v>
      </c>
      <c r="B1613" s="1" t="s">
        <v>9</v>
      </c>
      <c r="C1613" t="e" vm="1476">
        <v>#VALUE!</v>
      </c>
      <c r="D1613" cm="1">
        <f t="array" ref="D1613">_FV(DT_정보[[#This Row],[DT_DATA]],"DTBASE.m_fAtkFactor",TRUE)</f>
        <v>0.67500000000000004</v>
      </c>
      <c r="E1613" t="str" cm="1">
        <f t="array" ref="E1613">_FV(DT_정보[[#This Row],[DT_DATA]],"m_Condition")</f>
        <v/>
      </c>
    </row>
    <row r="1614" spans="1:5" hidden="1" x14ac:dyDescent="0.3">
      <c r="A1614" s="1" t="s">
        <v>228</v>
      </c>
      <c r="B1614" s="1" t="s">
        <v>9</v>
      </c>
      <c r="C1614" t="e" vm="1477">
        <v>#VALUE!</v>
      </c>
      <c r="D1614" cm="1">
        <f t="array" ref="D1614">_FV(DT_정보[[#This Row],[DT_DATA]],"DTBASE.m_fAtkFactor",TRUE)</f>
        <v>0.67500000000000004</v>
      </c>
      <c r="E1614" t="str" cm="1">
        <f t="array" ref="E1614">_FV(DT_정보[[#This Row],[DT_DATA]],"m_Condition")</f>
        <v/>
      </c>
    </row>
    <row r="1615" spans="1:5" hidden="1" x14ac:dyDescent="0.3">
      <c r="A1615" s="1" t="s">
        <v>229</v>
      </c>
      <c r="B1615" s="1" t="s">
        <v>1</v>
      </c>
      <c r="C1615" t="e" vm="1728">
        <v>#VALUE!</v>
      </c>
      <c r="D1615" cm="1">
        <f t="array" ref="D1615">_FV(DT_정보[[#This Row],[DT_DATA]],"DTBASE.m_fAtkFactor",TRUE)</f>
        <v>0.75</v>
      </c>
      <c r="E1615" t="str" cm="1">
        <f t="array" ref="E1615">_FV(DT_정보[[#This Row],[DT_DATA]],"m_Condition")</f>
        <v/>
      </c>
    </row>
    <row r="1616" spans="1:5" hidden="1" x14ac:dyDescent="0.3">
      <c r="A1616" s="1" t="s">
        <v>230</v>
      </c>
      <c r="B1616" s="1" t="s">
        <v>1</v>
      </c>
      <c r="C1616" t="e" vm="1671">
        <v>#VALUE!</v>
      </c>
      <c r="D1616" cm="1">
        <f t="array" ref="D1616">_FV(DT_정보[[#This Row],[DT_DATA]],"DTBASE.m_fAtkFactor",TRUE)</f>
        <v>0.63749999999999996</v>
      </c>
      <c r="E1616" t="str" cm="1">
        <f t="array" ref="E1616">_FV(DT_정보[[#This Row],[DT_DATA]],"m_Condition")</f>
        <v>{'m_SkillStrID': 'NKM_UNIT_S_SL_SHOTGUN_PASSIVE', 'm_SkillLevel': [0, 4]}</v>
      </c>
    </row>
    <row r="1617" spans="1:5" hidden="1" x14ac:dyDescent="0.3">
      <c r="A1617" s="1" t="s">
        <v>230</v>
      </c>
      <c r="B1617" s="1" t="s">
        <v>1</v>
      </c>
      <c r="C1617" t="e" vm="1672">
        <v>#VALUE!</v>
      </c>
      <c r="D1617" cm="1">
        <f t="array" ref="D1617">_FV(DT_정보[[#This Row],[DT_DATA]],"DTBASE.m_fAtkFactor",TRUE)</f>
        <v>0.63749999999999996</v>
      </c>
      <c r="E1617" t="str" cm="1">
        <f t="array" ref="E1617">_FV(DT_정보[[#This Row],[DT_DATA]],"m_Condition")</f>
        <v>{'m_SkillStrID': 'NKM_UNIT_S_SL_SHOTGUN_PASSIVE', 'm_SkillLevel': [5, 99]}</v>
      </c>
    </row>
    <row r="1618" spans="1:5" hidden="1" x14ac:dyDescent="0.3">
      <c r="A1618" s="1" t="s">
        <v>272</v>
      </c>
      <c r="B1618" s="1" t="s">
        <v>1</v>
      </c>
      <c r="C1618" t="e" vm="1729">
        <v>#VALUE!</v>
      </c>
      <c r="D1618" cm="1">
        <f t="array" ref="D1618">_FV(DT_정보[[#This Row],[DT_DATA]],"DTBASE.m_fAtkFactor",TRUE)</f>
        <v>1</v>
      </c>
      <c r="E1618" t="str" cm="1">
        <f t="array" ref="E1618">_FV(DT_정보[[#This Row],[DT_DATA]],"m_Condition")</f>
        <v>{'m_SkillStrID': 'NKM_UNIT_S_SL_SNIPER_PASSIVE', 'm_SkillLevel': [0, 0]}</v>
      </c>
    </row>
    <row r="1619" spans="1:5" hidden="1" x14ac:dyDescent="0.3">
      <c r="A1619" s="1" t="s">
        <v>272</v>
      </c>
      <c r="B1619" s="1" t="s">
        <v>1</v>
      </c>
      <c r="C1619" t="e" vm="1730">
        <v>#VALUE!</v>
      </c>
      <c r="D1619" cm="1">
        <f t="array" ref="D1619">_FV(DT_정보[[#This Row],[DT_DATA]],"DTBASE.m_fAtkFactor",TRUE)</f>
        <v>1</v>
      </c>
      <c r="E1619" t="str" cm="1">
        <f t="array" ref="E1619">_FV(DT_정보[[#This Row],[DT_DATA]],"m_Condition")</f>
        <v>{'m_SkillStrID': 'NKM_UNIT_S_SL_SNIPER_PASSIVE', 'm_SkillLevel': [1, 4]}</v>
      </c>
    </row>
    <row r="1620" spans="1:5" hidden="1" x14ac:dyDescent="0.3">
      <c r="A1620" s="1" t="s">
        <v>272</v>
      </c>
      <c r="B1620" s="1" t="s">
        <v>1</v>
      </c>
      <c r="C1620" t="e" vm="1731">
        <v>#VALUE!</v>
      </c>
      <c r="D1620" cm="1">
        <f t="array" ref="D1620">_FV(DT_정보[[#This Row],[DT_DATA]],"DTBASE.m_fAtkFactor",TRUE)</f>
        <v>1</v>
      </c>
      <c r="E1620" t="str" cm="1">
        <f t="array" ref="E1620">_FV(DT_정보[[#This Row],[DT_DATA]],"m_Condition")</f>
        <v>{'m_SkillStrID': 'NKM_UNIT_S_SL_SNIPER_PASSIVE', 'm_SkillLevel': [5, 99]}</v>
      </c>
    </row>
    <row r="1621" spans="1:5" hidden="1" x14ac:dyDescent="0.3">
      <c r="A1621" s="1" t="s">
        <v>231</v>
      </c>
      <c r="B1621" s="1" t="s">
        <v>1</v>
      </c>
      <c r="C1621" t="e" vm="1732">
        <v>#VALUE!</v>
      </c>
      <c r="D1621" cm="1">
        <f t="array" ref="D1621">_FV(DT_정보[[#This Row],[DT_DATA]],"DTBASE.m_fAtkFactor",TRUE)</f>
        <v>0.4</v>
      </c>
      <c r="E1621" t="str" cm="1">
        <f t="array" ref="E1621">_FV(DT_정보[[#This Row],[DT_DATA]],"m_Condition")</f>
        <v/>
      </c>
    </row>
    <row r="1622" spans="1:5" hidden="1" x14ac:dyDescent="0.3">
      <c r="A1622" s="1" t="s">
        <v>231</v>
      </c>
      <c r="B1622" s="1" t="s">
        <v>1</v>
      </c>
      <c r="C1622" t="e" vm="1733">
        <v>#VALUE!</v>
      </c>
      <c r="D1622" cm="1">
        <f t="array" ref="D1622">_FV(DT_정보[[#This Row],[DT_DATA]],"DTBASE.m_fAtkFactor",TRUE)</f>
        <v>0.4</v>
      </c>
      <c r="E1622" t="str" cm="1">
        <f t="array" ref="E1622">_FV(DT_정보[[#This Row],[DT_DATA]],"m_Condition")</f>
        <v/>
      </c>
    </row>
    <row r="1623" spans="1:5" hidden="1" x14ac:dyDescent="0.3">
      <c r="A1623" s="1" t="s">
        <v>231</v>
      </c>
      <c r="B1623" s="1" t="s">
        <v>1</v>
      </c>
      <c r="C1623" t="e" vm="1734">
        <v>#VALUE!</v>
      </c>
      <c r="D1623" cm="1">
        <f t="array" ref="D1623">_FV(DT_정보[[#This Row],[DT_DATA]],"DTBASE.m_fAtkFactor",TRUE)</f>
        <v>0.4</v>
      </c>
      <c r="E1623" t="str" cm="1">
        <f t="array" ref="E1623">_FV(DT_정보[[#This Row],[DT_DATA]],"m_Condition")</f>
        <v/>
      </c>
    </row>
    <row r="1624" spans="1:5" hidden="1" x14ac:dyDescent="0.3">
      <c r="A1624" s="1" t="s">
        <v>231</v>
      </c>
      <c r="B1624" s="1" t="s">
        <v>45</v>
      </c>
      <c r="C1624" t="e" vm="1735">
        <v>#VALUE!</v>
      </c>
      <c r="D1624" cm="1">
        <f t="array" ref="D1624">_FV(DT_정보[[#This Row],[DT_DATA]],"DTBASE.m_fAtkFactor",TRUE)</f>
        <v>1.75</v>
      </c>
      <c r="E1624" t="str" cm="1">
        <f t="array" ref="E1624">_FV(DT_정보[[#This Row],[DT_DATA]],"m_Condition")</f>
        <v>{'m_SkillStrID': 'NKM_UNIT_S_SOF_JANE_PASSIVE2', 'm_SkillLevel': [1, 4]}</v>
      </c>
    </row>
    <row r="1625" spans="1:5" hidden="1" x14ac:dyDescent="0.3">
      <c r="A1625" s="1" t="s">
        <v>231</v>
      </c>
      <c r="B1625" s="1" t="s">
        <v>45</v>
      </c>
      <c r="C1625" t="e" vm="1736">
        <v>#VALUE!</v>
      </c>
      <c r="D1625" cm="1">
        <f t="array" ref="D1625">_FV(DT_정보[[#This Row],[DT_DATA]],"DTBASE.m_fAtkFactor",TRUE)</f>
        <v>1.75</v>
      </c>
      <c r="E1625" t="str" cm="1">
        <f t="array" ref="E1625">_FV(DT_정보[[#This Row],[DT_DATA]],"m_Condition")</f>
        <v>{'m_SkillStrID': 'NKM_UNIT_S_SOF_JANE_PASSIVE2', 'm_SkillLevel': [5, 99]}</v>
      </c>
    </row>
    <row r="1626" spans="1:5" hidden="1" x14ac:dyDescent="0.3">
      <c r="A1626" s="1" t="s">
        <v>231</v>
      </c>
      <c r="B1626" s="1" t="s">
        <v>2</v>
      </c>
      <c r="C1626" t="e" vm="1737">
        <v>#VALUE!</v>
      </c>
      <c r="D1626" cm="1">
        <f t="array" ref="D1626">_FV(DT_정보[[#This Row],[DT_DATA]],"DTBASE.m_fAtkFactor",TRUE)</f>
        <v>0.5</v>
      </c>
      <c r="E1626" t="str" cm="1">
        <f t="array" ref="E1626">_FV(DT_정보[[#This Row],[DT_DATA]],"m_Condition")</f>
        <v/>
      </c>
    </row>
    <row r="1627" spans="1:5" hidden="1" x14ac:dyDescent="0.3">
      <c r="A1627" s="1" t="s">
        <v>231</v>
      </c>
      <c r="B1627" s="1" t="s">
        <v>2</v>
      </c>
      <c r="C1627" t="e" vm="1738">
        <v>#VALUE!</v>
      </c>
      <c r="D1627" cm="1">
        <f t="array" ref="D1627">_FV(DT_정보[[#This Row],[DT_DATA]],"DTBASE.m_fAtkFactor",TRUE)</f>
        <v>0.5</v>
      </c>
      <c r="E1627" t="str" cm="1">
        <f t="array" ref="E1627">_FV(DT_정보[[#This Row],[DT_DATA]],"m_Condition")</f>
        <v/>
      </c>
    </row>
    <row r="1628" spans="1:5" hidden="1" x14ac:dyDescent="0.3">
      <c r="A1628" s="1" t="s">
        <v>231</v>
      </c>
      <c r="B1628" s="1" t="s">
        <v>2</v>
      </c>
      <c r="C1628" t="e" vm="1739">
        <v>#VALUE!</v>
      </c>
      <c r="D1628" cm="1">
        <f t="array" ref="D1628">_FV(DT_정보[[#This Row],[DT_DATA]],"DTBASE.m_fAtkFactor",TRUE)</f>
        <v>1</v>
      </c>
      <c r="E1628" t="str" cm="1">
        <f t="array" ref="E1628">_FV(DT_정보[[#This Row],[DT_DATA]],"m_Condition")</f>
        <v/>
      </c>
    </row>
    <row r="1629" spans="1:5" hidden="1" x14ac:dyDescent="0.3">
      <c r="A1629" s="1" t="s">
        <v>232</v>
      </c>
      <c r="B1629" s="1" t="s">
        <v>1</v>
      </c>
      <c r="C1629" t="e" vm="1740">
        <v>#VALUE!</v>
      </c>
      <c r="D1629" cm="1">
        <f t="array" ref="D1629">_FV(DT_정보[[#This Row],[DT_DATA]],"DTBASE.m_fAtkFactor",TRUE)</f>
        <v>0.5</v>
      </c>
      <c r="E1629" t="str" cm="1">
        <f t="array" ref="E1629">_FV(DT_정보[[#This Row],[DT_DATA]],"m_Condition")</f>
        <v/>
      </c>
    </row>
    <row r="1630" spans="1:5" hidden="1" x14ac:dyDescent="0.3">
      <c r="A1630" s="1" t="s">
        <v>232</v>
      </c>
      <c r="B1630" s="1" t="s">
        <v>1</v>
      </c>
      <c r="C1630" t="e" vm="1741">
        <v>#VALUE!</v>
      </c>
      <c r="D1630" cm="1">
        <f t="array" ref="D1630">_FV(DT_정보[[#This Row],[DT_DATA]],"DTBASE.m_fAtkFactor",TRUE)</f>
        <v>0.3</v>
      </c>
      <c r="E1630" t="str" cm="1">
        <f t="array" ref="E1630">_FV(DT_정보[[#This Row],[DT_DATA]],"m_Condition")</f>
        <v/>
      </c>
    </row>
    <row r="1631" spans="1:5" hidden="1" x14ac:dyDescent="0.3">
      <c r="A1631" s="1" t="s">
        <v>232</v>
      </c>
      <c r="B1631" s="1" t="s">
        <v>1</v>
      </c>
      <c r="C1631" t="e" vm="1742">
        <v>#VALUE!</v>
      </c>
      <c r="D1631" cm="1">
        <f t="array" ref="D1631">_FV(DT_정보[[#This Row],[DT_DATA]],"DTBASE.m_fAtkFactor",TRUE)</f>
        <v>0.3</v>
      </c>
      <c r="E1631" t="str" cm="1">
        <f t="array" ref="E1631">_FV(DT_정보[[#This Row],[DT_DATA]],"m_Condition")</f>
        <v/>
      </c>
    </row>
    <row r="1632" spans="1:5" hidden="1" x14ac:dyDescent="0.3">
      <c r="A1632" s="1" t="s">
        <v>232</v>
      </c>
      <c r="B1632" s="1" t="s">
        <v>1</v>
      </c>
      <c r="C1632" t="e" vm="1743">
        <v>#VALUE!</v>
      </c>
      <c r="D1632" cm="1">
        <f t="array" ref="D1632">_FV(DT_정보[[#This Row],[DT_DATA]],"DTBASE.m_fAtkFactor",TRUE)</f>
        <v>0.3</v>
      </c>
      <c r="E1632" t="str" cm="1">
        <f t="array" ref="E1632">_FV(DT_정보[[#This Row],[DT_DATA]],"m_Condition")</f>
        <v/>
      </c>
    </row>
    <row r="1633" spans="1:5" hidden="1" x14ac:dyDescent="0.3">
      <c r="A1633" s="1" t="s">
        <v>232</v>
      </c>
      <c r="B1633" s="1" t="s">
        <v>9</v>
      </c>
      <c r="C1633" t="e" vm="1744">
        <v>#VALUE!</v>
      </c>
      <c r="D1633" cm="1">
        <f t="array" ref="D1633">_FV(DT_정보[[#This Row],[DT_DATA]],"DTBASE.m_fAtkFactor",TRUE)</f>
        <v>0.5</v>
      </c>
      <c r="E1633" t="str" cm="1">
        <f t="array" ref="E1633">_FV(DT_정보[[#This Row],[DT_DATA]],"m_Condition")</f>
        <v/>
      </c>
    </row>
    <row r="1634" spans="1:5" hidden="1" x14ac:dyDescent="0.3">
      <c r="A1634" s="1" t="s">
        <v>232</v>
      </c>
      <c r="B1634" s="1" t="s">
        <v>9</v>
      </c>
      <c r="C1634" t="e" vm="1745">
        <v>#VALUE!</v>
      </c>
      <c r="D1634" cm="1">
        <f t="array" ref="D1634">_FV(DT_정보[[#This Row],[DT_DATA]],"DTBASE.m_fAtkFactor",TRUE)</f>
        <v>0.3</v>
      </c>
      <c r="E1634" t="str" cm="1">
        <f t="array" ref="E1634">_FV(DT_정보[[#This Row],[DT_DATA]],"m_Condition")</f>
        <v/>
      </c>
    </row>
    <row r="1635" spans="1:5" hidden="1" x14ac:dyDescent="0.3">
      <c r="A1635" s="1" t="s">
        <v>232</v>
      </c>
      <c r="B1635" s="1" t="s">
        <v>9</v>
      </c>
      <c r="C1635" t="e" vm="1746">
        <v>#VALUE!</v>
      </c>
      <c r="D1635" cm="1">
        <f t="array" ref="D1635">_FV(DT_정보[[#This Row],[DT_DATA]],"DTBASE.m_fAtkFactor",TRUE)</f>
        <v>0.3</v>
      </c>
      <c r="E1635" t="str" cm="1">
        <f t="array" ref="E1635">_FV(DT_정보[[#This Row],[DT_DATA]],"m_Condition")</f>
        <v/>
      </c>
    </row>
    <row r="1636" spans="1:5" hidden="1" x14ac:dyDescent="0.3">
      <c r="A1636" s="1" t="s">
        <v>232</v>
      </c>
      <c r="B1636" s="1" t="s">
        <v>9</v>
      </c>
      <c r="C1636" t="e" vm="1747">
        <v>#VALUE!</v>
      </c>
      <c r="D1636" cm="1">
        <f t="array" ref="D1636">_FV(DT_정보[[#This Row],[DT_DATA]],"DTBASE.m_fAtkFactor",TRUE)</f>
        <v>0.3</v>
      </c>
      <c r="E1636" t="str" cm="1">
        <f t="array" ref="E1636">_FV(DT_정보[[#This Row],[DT_DATA]],"m_Condition")</f>
        <v/>
      </c>
    </row>
    <row r="1637" spans="1:5" hidden="1" x14ac:dyDescent="0.3">
      <c r="A1637" s="1" t="s">
        <v>232</v>
      </c>
      <c r="B1637" s="1" t="s">
        <v>2</v>
      </c>
      <c r="C1637" t="e" vm="1748">
        <v>#VALUE!</v>
      </c>
      <c r="D1637" cm="1">
        <f t="array" ref="D1637">_FV(DT_정보[[#This Row],[DT_DATA]],"DTBASE.m_fAtkFactor",TRUE)</f>
        <v>2</v>
      </c>
      <c r="E1637" t="str" cm="1">
        <f t="array" ref="E1637">_FV(DT_정보[[#This Row],[DT_DATA]],"m_Condition")</f>
        <v>{'m_SkillStrID': 'NKM_UNIT_S_SOF_JOHN_SKILL', 'm_SkillLevel': [1, 4]}</v>
      </c>
    </row>
    <row r="1638" spans="1:5" hidden="1" x14ac:dyDescent="0.3">
      <c r="A1638" s="1" t="s">
        <v>232</v>
      </c>
      <c r="B1638" s="1" t="s">
        <v>2</v>
      </c>
      <c r="C1638" t="e" vm="1749">
        <v>#VALUE!</v>
      </c>
      <c r="D1638" cm="1">
        <f t="array" ref="D1638">_FV(DT_정보[[#This Row],[DT_DATA]],"DTBASE.m_fAtkFactor",TRUE)</f>
        <v>2</v>
      </c>
      <c r="E1638" t="str" cm="1">
        <f t="array" ref="E1638">_FV(DT_정보[[#This Row],[DT_DATA]],"m_Condition")</f>
        <v>{'m_SkillStrID': 'NKM_UNIT_S_SOF_JOHN_SKILL', 'm_SkillLevel': [5, 99]}</v>
      </c>
    </row>
    <row r="1639" spans="1:5" hidden="1" x14ac:dyDescent="0.3">
      <c r="A1639" s="1" t="s">
        <v>233</v>
      </c>
      <c r="B1639" s="1" t="s">
        <v>1</v>
      </c>
      <c r="C1639" t="e" vm="1750">
        <v>#VALUE!</v>
      </c>
      <c r="D1639" cm="1">
        <f t="array" ref="D1639">_FV(DT_정보[[#This Row],[DT_DATA]],"DTBASE.m_fAtkFactor",TRUE)</f>
        <v>1</v>
      </c>
      <c r="E1639" t="str" cm="1">
        <f t="array" ref="E1639">_FV(DT_정보[[#This Row],[DT_DATA]],"m_Condition")</f>
        <v/>
      </c>
    </row>
    <row r="1640" spans="1:5" hidden="1" x14ac:dyDescent="0.3">
      <c r="A1640" s="1" t="s">
        <v>234</v>
      </c>
      <c r="B1640" s="1" t="s">
        <v>5</v>
      </c>
      <c r="C1640" t="e" vm="1751">
        <v>#VALUE!</v>
      </c>
      <c r="D1640" cm="1">
        <f t="array" ref="D1640">_FV(DT_정보[[#This Row],[DT_DATA]],"DTBASE.m_fAtkFactor",TRUE)</f>
        <v>1.5</v>
      </c>
      <c r="E1640" t="str" cm="1">
        <f t="array" ref="E1640">_FV(DT_정보[[#This Row],[DT_DATA]],"m_Condition")</f>
        <v/>
      </c>
    </row>
    <row r="1641" spans="1:5" hidden="1" x14ac:dyDescent="0.3">
      <c r="A1641" s="1" t="s">
        <v>234</v>
      </c>
      <c r="B1641" s="1" t="s">
        <v>1</v>
      </c>
      <c r="C1641" t="e" vm="1752">
        <v>#VALUE!</v>
      </c>
      <c r="D1641" cm="1">
        <f t="array" ref="D1641">_FV(DT_정보[[#This Row],[DT_DATA]],"DTBASE.m_fAtkFactor",TRUE)</f>
        <v>1</v>
      </c>
      <c r="E1641" t="str" cm="1">
        <f t="array" ref="E1641">_FV(DT_정보[[#This Row],[DT_DATA]],"m_Condition")</f>
        <v/>
      </c>
    </row>
    <row r="1642" spans="1:5" hidden="1" x14ac:dyDescent="0.3">
      <c r="A1642" s="1" t="s">
        <v>234</v>
      </c>
      <c r="B1642" s="1" t="s">
        <v>2</v>
      </c>
      <c r="C1642" t="e" vm="1753">
        <v>#VALUE!</v>
      </c>
      <c r="D1642" cm="1">
        <f t="array" ref="D1642">_FV(DT_정보[[#This Row],[DT_DATA]],"DTBASE.m_fAtkFactor",TRUE)</f>
        <v>2</v>
      </c>
      <c r="E1642" t="str" cm="1">
        <f t="array" ref="E1642">_FV(DT_정보[[#This Row],[DT_DATA]],"m_Condition")</f>
        <v/>
      </c>
    </row>
    <row r="1643" spans="1:5" hidden="1" x14ac:dyDescent="0.3">
      <c r="A1643" s="1" t="s">
        <v>235</v>
      </c>
      <c r="B1643" s="1" t="s">
        <v>1</v>
      </c>
      <c r="C1643" t="e" vm="1754">
        <v>#VALUE!</v>
      </c>
      <c r="D1643" cm="1">
        <f t="array" ref="D1643">_FV(DT_정보[[#This Row],[DT_DATA]],"DTBASE.m_fAtkFactor",TRUE)</f>
        <v>0.5</v>
      </c>
      <c r="E1643" t="str" cm="1">
        <f t="array" ref="E1643">_FV(DT_정보[[#This Row],[DT_DATA]],"m_Condition")</f>
        <v/>
      </c>
    </row>
    <row r="1644" spans="1:5" hidden="1" x14ac:dyDescent="0.3">
      <c r="A1644" s="1" t="s">
        <v>235</v>
      </c>
      <c r="B1644" s="1" t="s">
        <v>1</v>
      </c>
      <c r="C1644" t="e" vm="1755">
        <v>#VALUE!</v>
      </c>
      <c r="D1644" cm="1">
        <f t="array" ref="D1644">_FV(DT_정보[[#This Row],[DT_DATA]],"DTBASE.m_fAtkFactor",TRUE)</f>
        <v>0.5</v>
      </c>
      <c r="E1644" t="str" cm="1">
        <f t="array" ref="E1644">_FV(DT_정보[[#This Row],[DT_DATA]],"m_Condition")</f>
        <v/>
      </c>
    </row>
    <row r="1645" spans="1:5" hidden="1" x14ac:dyDescent="0.3">
      <c r="A1645" s="1" t="s">
        <v>235</v>
      </c>
      <c r="B1645" s="1" t="s">
        <v>9</v>
      </c>
      <c r="C1645" t="e" vm="1756">
        <v>#VALUE!</v>
      </c>
      <c r="D1645" cm="1">
        <f t="array" ref="D1645">_FV(DT_정보[[#This Row],[DT_DATA]],"DTBASE.m_fAtkFactor",TRUE)</f>
        <v>0.5</v>
      </c>
      <c r="E1645" t="str" cm="1">
        <f t="array" ref="E1645">_FV(DT_정보[[#This Row],[DT_DATA]],"m_Condition")</f>
        <v/>
      </c>
    </row>
    <row r="1646" spans="1:5" hidden="1" x14ac:dyDescent="0.3">
      <c r="A1646" s="1" t="s">
        <v>235</v>
      </c>
      <c r="B1646" s="1" t="s">
        <v>9</v>
      </c>
      <c r="C1646" t="e" vm="1757">
        <v>#VALUE!</v>
      </c>
      <c r="D1646" cm="1">
        <f t="array" ref="D1646">_FV(DT_정보[[#This Row],[DT_DATA]],"DTBASE.m_fAtkFactor",TRUE)</f>
        <v>0.5</v>
      </c>
      <c r="E1646" t="str" cm="1">
        <f t="array" ref="E1646">_FV(DT_정보[[#This Row],[DT_DATA]],"m_Condition")</f>
        <v/>
      </c>
    </row>
    <row r="1647" spans="1:5" hidden="1" x14ac:dyDescent="0.3">
      <c r="A1647" s="1" t="s">
        <v>236</v>
      </c>
      <c r="B1647" s="1" t="s">
        <v>1</v>
      </c>
      <c r="C1647" t="e" vm="1758">
        <v>#VALUE!</v>
      </c>
      <c r="D1647" cm="1">
        <f t="array" ref="D1647">_FV(DT_정보[[#This Row],[DT_DATA]],"DTBASE.m_fAtkFactor",TRUE)</f>
        <v>1</v>
      </c>
      <c r="E1647" t="str" cm="1">
        <f t="array" ref="E1647">_FV(DT_정보[[#This Row],[DT_DATA]],"m_Condition")</f>
        <v/>
      </c>
    </row>
    <row r="1648" spans="1:5" hidden="1" x14ac:dyDescent="0.3">
      <c r="A1648" s="1" t="s">
        <v>236</v>
      </c>
      <c r="B1648" s="1" t="s">
        <v>9</v>
      </c>
      <c r="C1648" t="e" vm="1759">
        <v>#VALUE!</v>
      </c>
      <c r="D1648" cm="1">
        <f t="array" ref="D1648">_FV(DT_정보[[#This Row],[DT_DATA]],"DTBASE.m_fAtkFactor",TRUE)</f>
        <v>1</v>
      </c>
      <c r="E1648" t="str" cm="1">
        <f t="array" ref="E1648">_FV(DT_정보[[#This Row],[DT_DATA]],"m_Condition")</f>
        <v/>
      </c>
    </row>
    <row r="1649" spans="1:5" hidden="1" x14ac:dyDescent="0.3">
      <c r="A1649" s="1" t="s">
        <v>237</v>
      </c>
      <c r="B1649" s="1" t="s">
        <v>1</v>
      </c>
      <c r="C1649" t="e" vm="1760">
        <v>#VALUE!</v>
      </c>
      <c r="D1649" cm="1">
        <f t="array" ref="D1649">_FV(DT_정보[[#This Row],[DT_DATA]],"DTBASE.m_fAtkFactor",TRUE)</f>
        <v>0.54</v>
      </c>
      <c r="E1649" t="str" cm="1">
        <f t="array" ref="E1649">_FV(DT_정보[[#This Row],[DT_DATA]],"m_Condition")</f>
        <v/>
      </c>
    </row>
    <row r="1650" spans="1:5" hidden="1" x14ac:dyDescent="0.3">
      <c r="A1650" s="1" t="s">
        <v>237</v>
      </c>
      <c r="B1650" s="1" t="s">
        <v>1</v>
      </c>
      <c r="C1650" t="e" vm="1761">
        <v>#VALUE!</v>
      </c>
      <c r="D1650" cm="1">
        <f t="array" ref="D1650">_FV(DT_정보[[#This Row],[DT_DATA]],"DTBASE.m_fAtkFactor",TRUE)</f>
        <v>0.54</v>
      </c>
      <c r="E1650" t="str" cm="1">
        <f t="array" ref="E1650">_FV(DT_정보[[#This Row],[DT_DATA]],"m_Condition")</f>
        <v/>
      </c>
    </row>
    <row r="1651" spans="1:5" hidden="1" x14ac:dyDescent="0.3">
      <c r="A1651" s="1" t="s">
        <v>237</v>
      </c>
      <c r="B1651" s="1" t="s">
        <v>9</v>
      </c>
      <c r="C1651" t="e" vm="1762">
        <v>#VALUE!</v>
      </c>
      <c r="D1651" cm="1">
        <f t="array" ref="D1651">_FV(DT_정보[[#This Row],[DT_DATA]],"DTBASE.m_fAtkFactor",TRUE)</f>
        <v>0.67500000000000004</v>
      </c>
      <c r="E1651" t="str" cm="1">
        <f t="array" ref="E1651">_FV(DT_정보[[#This Row],[DT_DATA]],"m_Condition")</f>
        <v/>
      </c>
    </row>
    <row r="1652" spans="1:5" hidden="1" x14ac:dyDescent="0.3">
      <c r="A1652" s="1" t="s">
        <v>237</v>
      </c>
      <c r="B1652" s="1" t="s">
        <v>9</v>
      </c>
      <c r="C1652" t="e" vm="1763">
        <v>#VALUE!</v>
      </c>
      <c r="D1652" cm="1">
        <f t="array" ref="D1652">_FV(DT_정보[[#This Row],[DT_DATA]],"DTBASE.m_fAtkFactor",TRUE)</f>
        <v>0.54</v>
      </c>
      <c r="E1652" t="str" cm="1">
        <f t="array" ref="E1652">_FV(DT_정보[[#This Row],[DT_DATA]],"m_Condition")</f>
        <v/>
      </c>
    </row>
    <row r="1653" spans="1:5" hidden="1" x14ac:dyDescent="0.3">
      <c r="A1653" s="1" t="s">
        <v>237</v>
      </c>
      <c r="B1653" s="1" t="s">
        <v>4</v>
      </c>
      <c r="C1653" t="e" vm="1764">
        <v>#VALUE!</v>
      </c>
      <c r="D1653" cm="1">
        <f t="array" ref="D1653">_FV(DT_정보[[#This Row],[DT_DATA]],"DTBASE.m_fAtkFactor",TRUE)</f>
        <v>0</v>
      </c>
      <c r="E1653" t="str" cm="1">
        <f t="array" ref="E1653">_FV(DT_정보[[#This Row],[DT_DATA]],"m_Condition")</f>
        <v/>
      </c>
    </row>
    <row r="1654" spans="1:5" hidden="1" x14ac:dyDescent="0.3">
      <c r="A1654" s="1" t="s">
        <v>237</v>
      </c>
      <c r="B1654" s="1" t="s">
        <v>4</v>
      </c>
      <c r="C1654" t="e" vm="1765">
        <v>#VALUE!</v>
      </c>
      <c r="D1654" cm="1">
        <f t="array" ref="D1654">_FV(DT_정보[[#This Row],[DT_DATA]],"DTBASE.m_fAtkFactor",TRUE)</f>
        <v>1.296</v>
      </c>
      <c r="E1654" t="str" cm="1">
        <f t="array" ref="E1654">_FV(DT_정보[[#This Row],[DT_DATA]],"m_Condition")</f>
        <v>{'m_SkillStrID': 'NKM_UNIT_S_STATE_RIFLE_PASSIVE', 'm_SkillLevel': [0, 4]}</v>
      </c>
    </row>
    <row r="1655" spans="1:5" hidden="1" x14ac:dyDescent="0.3">
      <c r="A1655" s="1" t="s">
        <v>237</v>
      </c>
      <c r="B1655" s="1" t="s">
        <v>4</v>
      </c>
      <c r="C1655" t="e" vm="1766">
        <v>#VALUE!</v>
      </c>
      <c r="D1655" cm="1">
        <f t="array" ref="D1655">_FV(DT_정보[[#This Row],[DT_DATA]],"DTBASE.m_fAtkFactor",TRUE)</f>
        <v>1.296</v>
      </c>
      <c r="E1655" t="str" cm="1">
        <f t="array" ref="E1655">_FV(DT_정보[[#This Row],[DT_DATA]],"m_Condition")</f>
        <v>{'m_SkillStrID': 'NKM_UNIT_S_STATE_RIFLE_PASSIVE', 'm_SkillLevel': [5, 99]}</v>
      </c>
    </row>
    <row r="1656" spans="1:5" hidden="1" x14ac:dyDescent="0.3">
      <c r="A1656" s="1" t="s">
        <v>237</v>
      </c>
      <c r="B1656" s="1" t="s">
        <v>34</v>
      </c>
      <c r="C1656" t="e" vm="1767">
        <v>#VALUE!</v>
      </c>
      <c r="D1656" cm="1">
        <f t="array" ref="D1656">_FV(DT_정보[[#This Row],[DT_DATA]],"DTBASE.m_fAtkFactor",TRUE)</f>
        <v>0</v>
      </c>
      <c r="E1656" t="str" cm="1">
        <f t="array" ref="E1656">_FV(DT_정보[[#This Row],[DT_DATA]],"m_Condition")</f>
        <v/>
      </c>
    </row>
    <row r="1657" spans="1:5" hidden="1" x14ac:dyDescent="0.3">
      <c r="A1657" s="1" t="s">
        <v>237</v>
      </c>
      <c r="B1657" s="1" t="s">
        <v>34</v>
      </c>
      <c r="C1657" t="e" vm="1768">
        <v>#VALUE!</v>
      </c>
      <c r="D1657" cm="1">
        <f t="array" ref="D1657">_FV(DT_정보[[#This Row],[DT_DATA]],"DTBASE.m_fAtkFactor",TRUE)</f>
        <v>1.296</v>
      </c>
      <c r="E1657" t="str" cm="1">
        <f t="array" ref="E1657">_FV(DT_정보[[#This Row],[DT_DATA]],"m_Condition")</f>
        <v>{'m_SkillStrID': 'NKM_UNIT_S_STATE_RIFLE_PASSIVE', 'm_SkillLevel': [0, 4]}</v>
      </c>
    </row>
    <row r="1658" spans="1:5" hidden="1" x14ac:dyDescent="0.3">
      <c r="A1658" s="1" t="s">
        <v>237</v>
      </c>
      <c r="B1658" s="1" t="s">
        <v>34</v>
      </c>
      <c r="C1658" t="e" vm="1769">
        <v>#VALUE!</v>
      </c>
      <c r="D1658" cm="1">
        <f t="array" ref="D1658">_FV(DT_정보[[#This Row],[DT_DATA]],"DTBASE.m_fAtkFactor",TRUE)</f>
        <v>1.296</v>
      </c>
      <c r="E1658" t="str" cm="1">
        <f t="array" ref="E1658">_FV(DT_정보[[#This Row],[DT_DATA]],"m_Condition")</f>
        <v>{'m_SkillStrID': 'NKM_UNIT_S_STATE_RIFLE_PASSIVE', 'm_SkillLevel': [5, 99]}</v>
      </c>
    </row>
    <row r="1659" spans="1:5" hidden="1" x14ac:dyDescent="0.3">
      <c r="A1659" s="1" t="s">
        <v>273</v>
      </c>
      <c r="B1659" s="1" t="s">
        <v>1</v>
      </c>
      <c r="C1659" t="e" vm="1770">
        <v>#VALUE!</v>
      </c>
      <c r="D1659" cm="1">
        <f t="array" ref="D1659">_FV(DT_정보[[#This Row],[DT_DATA]],"DTBASE.m_fAtkFactor",TRUE)</f>
        <v>0</v>
      </c>
      <c r="E1659" t="str" cm="1">
        <f t="array" ref="E1659">_FV(DT_정보[[#This Row],[DT_DATA]],"m_Condition")</f>
        <v/>
      </c>
    </row>
    <row r="1660" spans="1:5" hidden="1" x14ac:dyDescent="0.3">
      <c r="A1660" s="1" t="s">
        <v>273</v>
      </c>
      <c r="B1660" s="1" t="s">
        <v>1</v>
      </c>
      <c r="C1660" t="e" vm="1771">
        <v>#VALUE!</v>
      </c>
      <c r="D1660" cm="1">
        <f t="array" ref="D1660">_FV(DT_정보[[#This Row],[DT_DATA]],"DTBASE.m_fAtkFactor",TRUE)</f>
        <v>0.75</v>
      </c>
      <c r="E1660" t="str" cm="1">
        <f t="array" ref="E1660">_FV(DT_정보[[#This Row],[DT_DATA]],"m_Condition")</f>
        <v/>
      </c>
    </row>
    <row r="1661" spans="1:5" hidden="1" x14ac:dyDescent="0.3">
      <c r="A1661" s="1" t="s">
        <v>273</v>
      </c>
      <c r="B1661" s="1" t="s">
        <v>45</v>
      </c>
      <c r="C1661" t="e" vm="1772">
        <v>#VALUE!</v>
      </c>
      <c r="D1661" cm="1">
        <f t="array" ref="D1661">_FV(DT_정보[[#This Row],[DT_DATA]],"DTBASE.m_fAtkFactor",TRUE)</f>
        <v>1.125</v>
      </c>
      <c r="E1661" t="str" cm="1">
        <f t="array" ref="E1661">_FV(DT_정보[[#This Row],[DT_DATA]],"m_Condition")</f>
        <v/>
      </c>
    </row>
    <row r="1662" spans="1:5" hidden="1" x14ac:dyDescent="0.3">
      <c r="A1662" s="1" t="s">
        <v>273</v>
      </c>
      <c r="B1662" s="1" t="s">
        <v>45</v>
      </c>
      <c r="C1662" t="e" vm="1773">
        <v>#VALUE!</v>
      </c>
      <c r="D1662" cm="1">
        <f t="array" ref="D1662">_FV(DT_정보[[#This Row],[DT_DATA]],"DTBASE.m_fAtkFactor",TRUE)</f>
        <v>1.125</v>
      </c>
      <c r="E1662" t="str" cm="1">
        <f t="array" ref="E1662">_FV(DT_정보[[#This Row],[DT_DATA]],"m_Condition")</f>
        <v/>
      </c>
    </row>
    <row r="1663" spans="1:5" hidden="1" x14ac:dyDescent="0.3">
      <c r="A1663" s="1" t="s">
        <v>274</v>
      </c>
      <c r="B1663" s="1" t="s">
        <v>1</v>
      </c>
      <c r="C1663" t="e" vm="1774">
        <v>#VALUE!</v>
      </c>
      <c r="D1663" cm="1">
        <f t="array" ref="D1663">_FV(DT_정보[[#This Row],[DT_DATA]],"DTBASE.m_fAtkFactor",TRUE)</f>
        <v>0</v>
      </c>
      <c r="E1663" t="str" cm="1">
        <f t="array" ref="E1663">_FV(DT_정보[[#This Row],[DT_DATA]],"m_Condition")</f>
        <v/>
      </c>
    </row>
    <row r="1664" spans="1:5" hidden="1" x14ac:dyDescent="0.3">
      <c r="A1664" s="1" t="s">
        <v>274</v>
      </c>
      <c r="B1664" s="1" t="s">
        <v>1</v>
      </c>
      <c r="C1664" t="e" vm="1775">
        <v>#VALUE!</v>
      </c>
      <c r="D1664" cm="1">
        <f t="array" ref="D1664">_FV(DT_정보[[#This Row],[DT_DATA]],"DTBASE.m_fAtkFactor",TRUE)</f>
        <v>0.75</v>
      </c>
      <c r="E1664" t="str" cm="1">
        <f t="array" ref="E1664">_FV(DT_정보[[#This Row],[DT_DATA]],"m_Condition")</f>
        <v/>
      </c>
    </row>
    <row r="1665" spans="1:5" hidden="1" x14ac:dyDescent="0.3">
      <c r="A1665" s="1" t="s">
        <v>274</v>
      </c>
      <c r="B1665" s="1" t="s">
        <v>45</v>
      </c>
      <c r="C1665" t="e" vm="1776">
        <v>#VALUE!</v>
      </c>
      <c r="D1665" cm="1">
        <f t="array" ref="D1665">_FV(DT_정보[[#This Row],[DT_DATA]],"DTBASE.m_fAtkFactor",TRUE)</f>
        <v>1.1299999999999999</v>
      </c>
      <c r="E1665" t="str" cm="1">
        <f t="array" ref="E1665">_FV(DT_정보[[#This Row],[DT_DATA]],"m_Condition")</f>
        <v/>
      </c>
    </row>
    <row r="1666" spans="1:5" hidden="1" x14ac:dyDescent="0.3">
      <c r="A1666" s="1" t="s">
        <v>274</v>
      </c>
      <c r="B1666" s="1" t="s">
        <v>45</v>
      </c>
      <c r="C1666" t="e" vm="1777">
        <v>#VALUE!</v>
      </c>
      <c r="D1666" cm="1">
        <f t="array" ref="D1666">_FV(DT_정보[[#This Row],[DT_DATA]],"DTBASE.m_fAtkFactor",TRUE)</f>
        <v>1.1299999999999999</v>
      </c>
      <c r="E1666" t="str" cm="1">
        <f t="array" ref="E1666">_FV(DT_정보[[#This Row],[DT_DATA]],"m_Condition")</f>
        <v/>
      </c>
    </row>
    <row r="1667" spans="1:5" hidden="1" x14ac:dyDescent="0.3">
      <c r="A1667" s="1" t="s">
        <v>238</v>
      </c>
      <c r="B1667" s="1" t="s">
        <v>285</v>
      </c>
      <c r="C1667" t="e" vm="1778">
        <v>#VALUE!</v>
      </c>
      <c r="D1667" cm="1">
        <f t="array" ref="D1667">_FV(DT_정보[[#This Row],[DT_DATA]],"DTBASE.m_fAtkFactor",TRUE)</f>
        <v>0.52500000000000002</v>
      </c>
      <c r="E1667" t="str" cm="1">
        <f t="array" ref="E1667">_FV(DT_정보[[#This Row],[DT_DATA]],"m_Condition")</f>
        <v>{'m_SkillStrID': 'NKM_UNIT_S_TIDE_GUNSHIELD_PASSIVE', 'm_SkillLevel': [0, 4]}</v>
      </c>
    </row>
    <row r="1668" spans="1:5" hidden="1" x14ac:dyDescent="0.3">
      <c r="A1668" s="1" t="s">
        <v>238</v>
      </c>
      <c r="B1668" s="1" t="s">
        <v>285</v>
      </c>
      <c r="C1668" t="e" vm="1779">
        <v>#VALUE!</v>
      </c>
      <c r="D1668" cm="1">
        <f t="array" ref="D1668">_FV(DT_정보[[#This Row],[DT_DATA]],"DTBASE.m_fAtkFactor",TRUE)</f>
        <v>1.05</v>
      </c>
      <c r="E1668" t="str" cm="1">
        <f t="array" ref="E1668">_FV(DT_정보[[#This Row],[DT_DATA]],"m_Condition")</f>
        <v>{'m_SkillStrID': 'NKM_UNIT_S_TIDE_GUNSHIELD_PASSIVE', 'm_SkillLevel': [5, 99]}</v>
      </c>
    </row>
    <row r="1669" spans="1:5" hidden="1" x14ac:dyDescent="0.3">
      <c r="A1669" s="1" t="s">
        <v>238</v>
      </c>
      <c r="B1669" s="1" t="s">
        <v>1</v>
      </c>
      <c r="C1669" t="e" vm="1780">
        <v>#VALUE!</v>
      </c>
      <c r="D1669" cm="1">
        <f t="array" ref="D1669">_FV(DT_정보[[#This Row],[DT_DATA]],"DTBASE.m_fAtkFactor",TRUE)</f>
        <v>0.75</v>
      </c>
      <c r="E1669" t="str" cm="1">
        <f t="array" ref="E1669">_FV(DT_정보[[#This Row],[DT_DATA]],"m_Condition")</f>
        <v/>
      </c>
    </row>
    <row r="1670" spans="1:5" hidden="1" x14ac:dyDescent="0.3">
      <c r="A1670" s="1" t="s">
        <v>238</v>
      </c>
      <c r="B1670" s="1" t="s">
        <v>4</v>
      </c>
      <c r="C1670" t="e" vm="1781">
        <v>#VALUE!</v>
      </c>
      <c r="D1670" cm="1">
        <f t="array" ref="D1670">_FV(DT_정보[[#This Row],[DT_DATA]],"DTBASE.m_fAtkFactor",TRUE)</f>
        <v>0.75</v>
      </c>
      <c r="E1670" t="str" cm="1">
        <f t="array" ref="E1670">_FV(DT_정보[[#This Row],[DT_DATA]],"m_Condition")</f>
        <v/>
      </c>
    </row>
    <row r="1671" spans="1:5" hidden="1" x14ac:dyDescent="0.3">
      <c r="A1671" s="1" t="s">
        <v>238</v>
      </c>
      <c r="B1671" s="1" t="s">
        <v>9</v>
      </c>
      <c r="C1671" t="e" vm="1782">
        <v>#VALUE!</v>
      </c>
      <c r="D1671" cm="1">
        <f t="array" ref="D1671">_FV(DT_정보[[#This Row],[DT_DATA]],"DTBASE.m_fAtkFactor",TRUE)</f>
        <v>0.52500000000000002</v>
      </c>
      <c r="E1671" t="str" cm="1">
        <f t="array" ref="E1671">_FV(DT_정보[[#This Row],[DT_DATA]],"m_Condition")</f>
        <v/>
      </c>
    </row>
    <row r="1672" spans="1:5" hidden="1" x14ac:dyDescent="0.3">
      <c r="A1672" s="1" t="s">
        <v>238</v>
      </c>
      <c r="B1672" s="1" t="s">
        <v>9</v>
      </c>
      <c r="C1672" t="e" vm="1783">
        <v>#VALUE!</v>
      </c>
      <c r="D1672" cm="1">
        <f t="array" ref="D1672">_FV(DT_정보[[#This Row],[DT_DATA]],"DTBASE.m_fAtkFactor",TRUE)</f>
        <v>0.52500000000000002</v>
      </c>
      <c r="E1672" t="str" cm="1">
        <f t="array" ref="E1672">_FV(DT_정보[[#This Row],[DT_DATA]],"m_Condition")</f>
        <v/>
      </c>
    </row>
    <row r="1673" spans="1:5" hidden="1" x14ac:dyDescent="0.3">
      <c r="A1673" s="1" t="s">
        <v>60</v>
      </c>
      <c r="B1673" s="1" t="s">
        <v>285</v>
      </c>
      <c r="C1673" t="e" vm="1784">
        <v>#VALUE!</v>
      </c>
      <c r="D1673" cm="1">
        <f t="array" ref="D1673">_FV(DT_정보[[#This Row],[DT_DATA]],"DTBASE.m_fAtkFactor",TRUE)</f>
        <v>0.53</v>
      </c>
      <c r="E1673" t="str" cm="1">
        <f t="array" ref="E1673">_FV(DT_정보[[#This Row],[DT_DATA]],"m_Condition")</f>
        <v/>
      </c>
    </row>
    <row r="1674" spans="1:5" hidden="1" x14ac:dyDescent="0.3">
      <c r="A1674" s="1" t="s">
        <v>60</v>
      </c>
      <c r="B1674" s="1" t="s">
        <v>285</v>
      </c>
      <c r="C1674" t="e" vm="1785">
        <v>#VALUE!</v>
      </c>
      <c r="D1674" cm="1">
        <f t="array" ref="D1674">_FV(DT_정보[[#This Row],[DT_DATA]],"DTBASE.m_fAtkFactor",TRUE)</f>
        <v>1.05</v>
      </c>
      <c r="E1674" t="str" cm="1">
        <f t="array" ref="E1674">_FV(DT_정보[[#This Row],[DT_DATA]],"m_Condition")</f>
        <v/>
      </c>
    </row>
    <row r="1675" spans="1:5" hidden="1" x14ac:dyDescent="0.3">
      <c r="A1675" s="1" t="s">
        <v>60</v>
      </c>
      <c r="B1675" s="1" t="s">
        <v>1</v>
      </c>
      <c r="C1675" t="e" vm="1786">
        <v>#VALUE!</v>
      </c>
      <c r="D1675" cm="1">
        <f t="array" ref="D1675">_FV(DT_정보[[#This Row],[DT_DATA]],"DTBASE.m_fAtkFactor",TRUE)</f>
        <v>0.75</v>
      </c>
      <c r="E1675" t="str" cm="1">
        <f t="array" ref="E1675">_FV(DT_정보[[#This Row],[DT_DATA]],"m_Condition")</f>
        <v/>
      </c>
    </row>
    <row r="1676" spans="1:5" hidden="1" x14ac:dyDescent="0.3">
      <c r="A1676" s="1" t="s">
        <v>60</v>
      </c>
      <c r="B1676" s="1" t="s">
        <v>4</v>
      </c>
      <c r="C1676" t="e" vm="1787">
        <v>#VALUE!</v>
      </c>
      <c r="D1676" cm="1">
        <f t="array" ref="D1676">_FV(DT_정보[[#This Row],[DT_DATA]],"DTBASE.m_fAtkFactor",TRUE)</f>
        <v>0.75</v>
      </c>
      <c r="E1676" t="str" cm="1">
        <f t="array" ref="E1676">_FV(DT_정보[[#This Row],[DT_DATA]],"m_Condition")</f>
        <v/>
      </c>
    </row>
    <row r="1677" spans="1:5" hidden="1" x14ac:dyDescent="0.3">
      <c r="A1677" s="1" t="s">
        <v>60</v>
      </c>
      <c r="B1677" s="1" t="s">
        <v>9</v>
      </c>
      <c r="C1677" t="e" vm="1788">
        <v>#VALUE!</v>
      </c>
      <c r="D1677" cm="1">
        <f t="array" ref="D1677">_FV(DT_정보[[#This Row],[DT_DATA]],"DTBASE.m_fAtkFactor",TRUE)</f>
        <v>0.53</v>
      </c>
      <c r="E1677" t="str" cm="1">
        <f t="array" ref="E1677">_FV(DT_정보[[#This Row],[DT_DATA]],"m_Condition")</f>
        <v/>
      </c>
    </row>
    <row r="1678" spans="1:5" hidden="1" x14ac:dyDescent="0.3">
      <c r="A1678" s="1" t="s">
        <v>60</v>
      </c>
      <c r="B1678" s="1" t="s">
        <v>9</v>
      </c>
      <c r="C1678" t="e" vm="1789">
        <v>#VALUE!</v>
      </c>
      <c r="D1678" cm="1">
        <f t="array" ref="D1678">_FV(DT_정보[[#This Row],[DT_DATA]],"DTBASE.m_fAtkFactor",TRUE)</f>
        <v>0.53</v>
      </c>
      <c r="E1678" t="str" cm="1">
        <f t="array" ref="E1678">_FV(DT_정보[[#This Row],[DT_DATA]],"m_Condition")</f>
        <v/>
      </c>
    </row>
    <row r="1679" spans="1:5" hidden="1" x14ac:dyDescent="0.3">
      <c r="A1679" s="1" t="s">
        <v>239</v>
      </c>
      <c r="B1679" s="1" t="s">
        <v>1</v>
      </c>
      <c r="C1679" t="e" vm="1790">
        <v>#VALUE!</v>
      </c>
      <c r="D1679" cm="1">
        <f t="array" ref="D1679">_FV(DT_정보[[#This Row],[DT_DATA]],"DTBASE.m_fAtkFactor",TRUE)</f>
        <v>0.75</v>
      </c>
      <c r="E1679" t="str" cm="1">
        <f t="array" ref="E1679">_FV(DT_정보[[#This Row],[DT_DATA]],"m_Condition")</f>
        <v>{'m_SkillStrID': 'NKM_UNIT_S_TIDE_SHOTGUN_PASSIVE2', 'm_SkillLevel': [0, 0]}</v>
      </c>
    </row>
    <row r="1680" spans="1:5" hidden="1" x14ac:dyDescent="0.3">
      <c r="A1680" s="1" t="s">
        <v>239</v>
      </c>
      <c r="B1680" s="1" t="s">
        <v>1</v>
      </c>
      <c r="C1680" t="e" vm="1791">
        <v>#VALUE!</v>
      </c>
      <c r="D1680" cm="1">
        <f t="array" ref="D1680">_FV(DT_정보[[#This Row],[DT_DATA]],"DTBASE.m_fAtkFactor",TRUE)</f>
        <v>0.75</v>
      </c>
      <c r="E1680" t="str" cm="1">
        <f t="array" ref="E1680">_FV(DT_정보[[#This Row],[DT_DATA]],"m_Condition")</f>
        <v>{'m_SkillStrID': 'NKM_UNIT_S_TIDE_SHOTGUN_PASSIVE2', 'm_SkillLevel': [1, 4]}</v>
      </c>
    </row>
    <row r="1681" spans="1:5" hidden="1" x14ac:dyDescent="0.3">
      <c r="A1681" s="1" t="s">
        <v>239</v>
      </c>
      <c r="B1681" s="1" t="s">
        <v>1</v>
      </c>
      <c r="C1681" t="e" vm="1792">
        <v>#VALUE!</v>
      </c>
      <c r="D1681" cm="1">
        <f t="array" ref="D1681">_FV(DT_정보[[#This Row],[DT_DATA]],"DTBASE.m_fAtkFactor",TRUE)</f>
        <v>0.75</v>
      </c>
      <c r="E1681" t="str" cm="1">
        <f t="array" ref="E1681">_FV(DT_정보[[#This Row],[DT_DATA]],"m_Condition")</f>
        <v>{'m_SkillStrID': 'NKM_UNIT_S_TIDE_SHOTGUN_PASSIVE2', 'm_SkillLevel': [5, 99]}</v>
      </c>
    </row>
    <row r="1682" spans="1:5" hidden="1" x14ac:dyDescent="0.3">
      <c r="A1682" s="1" t="s">
        <v>240</v>
      </c>
      <c r="B1682" s="1" t="s">
        <v>1</v>
      </c>
      <c r="C1682" t="e" vm="1793">
        <v>#VALUE!</v>
      </c>
      <c r="D1682" cm="1">
        <f t="array" ref="D1682">_FV(DT_정보[[#This Row],[DT_DATA]],"DTBASE.m_fAtkFactor",TRUE)</f>
        <v>0.439</v>
      </c>
      <c r="E1682" t="str" cm="1">
        <f t="array" ref="E1682">_FV(DT_정보[[#This Row],[DT_DATA]],"m_Condition")</f>
        <v/>
      </c>
    </row>
    <row r="1683" spans="1:5" hidden="1" x14ac:dyDescent="0.3">
      <c r="A1683" s="1" t="s">
        <v>240</v>
      </c>
      <c r="B1683" s="1" t="s">
        <v>1</v>
      </c>
      <c r="C1683" t="e" vm="1794">
        <v>#VALUE!</v>
      </c>
      <c r="D1683" cm="1">
        <f t="array" ref="D1683">_FV(DT_정보[[#This Row],[DT_DATA]],"DTBASE.m_fAtkFactor",TRUE)</f>
        <v>0.439</v>
      </c>
      <c r="E1683" t="str" cm="1">
        <f t="array" ref="E1683">_FV(DT_정보[[#This Row],[DT_DATA]],"m_Condition")</f>
        <v/>
      </c>
    </row>
    <row r="1684" spans="1:5" hidden="1" x14ac:dyDescent="0.3">
      <c r="A1684" s="1" t="s">
        <v>240</v>
      </c>
      <c r="B1684" s="1" t="s">
        <v>9</v>
      </c>
      <c r="C1684" t="e" vm="1795">
        <v>#VALUE!</v>
      </c>
      <c r="D1684" cm="1">
        <f t="array" ref="D1684">_FV(DT_정보[[#This Row],[DT_DATA]],"DTBASE.m_fAtkFactor",TRUE)</f>
        <v>0.439</v>
      </c>
      <c r="E1684" t="str" cm="1">
        <f t="array" ref="E1684">_FV(DT_정보[[#This Row],[DT_DATA]],"m_Condition")</f>
        <v/>
      </c>
    </row>
    <row r="1685" spans="1:5" hidden="1" x14ac:dyDescent="0.3">
      <c r="A1685" s="1" t="s">
        <v>240</v>
      </c>
      <c r="B1685" s="1" t="s">
        <v>9</v>
      </c>
      <c r="C1685" t="e" vm="1796">
        <v>#VALUE!</v>
      </c>
      <c r="D1685" cm="1">
        <f t="array" ref="D1685">_FV(DT_정보[[#This Row],[DT_DATA]],"DTBASE.m_fAtkFactor",TRUE)</f>
        <v>0.439</v>
      </c>
      <c r="E1685" t="str" cm="1">
        <f t="array" ref="E1685">_FV(DT_정보[[#This Row],[DT_DATA]],"m_Condition")</f>
        <v/>
      </c>
    </row>
    <row r="1686" spans="1:5" hidden="1" x14ac:dyDescent="0.3">
      <c r="A1686" s="1" t="s">
        <v>61</v>
      </c>
      <c r="B1686" s="1" t="s">
        <v>1</v>
      </c>
      <c r="C1686" t="e" vm="1797">
        <v>#VALUE!</v>
      </c>
      <c r="D1686" cm="1">
        <f t="array" ref="D1686">_FV(DT_정보[[#This Row],[DT_DATA]],"DTBASE.m_fAtkFactor",TRUE)</f>
        <v>0.433</v>
      </c>
      <c r="E1686" t="str" cm="1">
        <f t="array" ref="E1686">_FV(DT_정보[[#This Row],[DT_DATA]],"m_Condition")</f>
        <v/>
      </c>
    </row>
    <row r="1687" spans="1:5" hidden="1" x14ac:dyDescent="0.3">
      <c r="A1687" s="1" t="s">
        <v>61</v>
      </c>
      <c r="B1687" s="1" t="s">
        <v>1</v>
      </c>
      <c r="C1687" t="e" vm="1798">
        <v>#VALUE!</v>
      </c>
      <c r="D1687" cm="1">
        <f t="array" ref="D1687">_FV(DT_정보[[#This Row],[DT_DATA]],"DTBASE.m_fAtkFactor",TRUE)</f>
        <v>0.433</v>
      </c>
      <c r="E1687" t="str" cm="1">
        <f t="array" ref="E1687">_FV(DT_정보[[#This Row],[DT_DATA]],"m_Condition")</f>
        <v/>
      </c>
    </row>
    <row r="1688" spans="1:5" hidden="1" x14ac:dyDescent="0.3">
      <c r="A1688" s="1" t="s">
        <v>61</v>
      </c>
      <c r="B1688" s="1" t="s">
        <v>9</v>
      </c>
      <c r="C1688" t="e" vm="1799">
        <v>#VALUE!</v>
      </c>
      <c r="D1688" cm="1">
        <f t="array" ref="D1688">_FV(DT_정보[[#This Row],[DT_DATA]],"DTBASE.m_fAtkFactor",TRUE)</f>
        <v>0.433</v>
      </c>
      <c r="E1688" t="str" cm="1">
        <f t="array" ref="E1688">_FV(DT_정보[[#This Row],[DT_DATA]],"m_Condition")</f>
        <v/>
      </c>
    </row>
    <row r="1689" spans="1:5" hidden="1" x14ac:dyDescent="0.3">
      <c r="A1689" s="1" t="s">
        <v>61</v>
      </c>
      <c r="B1689" s="1" t="s">
        <v>9</v>
      </c>
      <c r="C1689" t="e" vm="1800">
        <v>#VALUE!</v>
      </c>
      <c r="D1689" cm="1">
        <f t="array" ref="D1689">_FV(DT_정보[[#This Row],[DT_DATA]],"DTBASE.m_fAtkFactor",TRUE)</f>
        <v>0.433</v>
      </c>
      <c r="E1689" t="str" cm="1">
        <f t="array" ref="E1689">_FV(DT_정보[[#This Row],[DT_DATA]],"m_Condition")</f>
        <v/>
      </c>
    </row>
    <row r="1690" spans="1:5" hidden="1" x14ac:dyDescent="0.3">
      <c r="A1690" s="1" t="s">
        <v>241</v>
      </c>
      <c r="B1690" s="1" t="s">
        <v>1</v>
      </c>
      <c r="C1690" t="e" vm="1801">
        <v>#VALUE!</v>
      </c>
      <c r="D1690" cm="1">
        <f t="array" ref="D1690">_FV(DT_정보[[#This Row],[DT_DATA]],"DTBASE.m_fAtkFactor",TRUE)</f>
        <v>1</v>
      </c>
      <c r="E1690" t="str" cm="1">
        <f t="array" ref="E1690">_FV(DT_정보[[#This Row],[DT_DATA]],"m_Condition")</f>
        <v/>
      </c>
    </row>
    <row r="1691" spans="1:5" hidden="1" x14ac:dyDescent="0.3">
      <c r="A1691" s="1" t="s">
        <v>241</v>
      </c>
      <c r="B1691" s="1" t="s">
        <v>9</v>
      </c>
      <c r="C1691" t="e" vm="1802">
        <v>#VALUE!</v>
      </c>
      <c r="D1691" cm="1">
        <f t="array" ref="D1691">_FV(DT_정보[[#This Row],[DT_DATA]],"DTBASE.m_fAtkFactor",TRUE)</f>
        <v>1</v>
      </c>
      <c r="E1691" t="str" cm="1">
        <f t="array" ref="E1691">_FV(DT_정보[[#This Row],[DT_DATA]],"m_Condition")</f>
        <v/>
      </c>
    </row>
    <row r="1692" spans="1:5" hidden="1" x14ac:dyDescent="0.3">
      <c r="A1692" s="1" t="s">
        <v>241</v>
      </c>
      <c r="B1692" s="1" t="s">
        <v>2</v>
      </c>
      <c r="C1692" t="e" vm="1803">
        <v>#VALUE!</v>
      </c>
      <c r="D1692" cm="1">
        <f t="array" ref="D1692">_FV(DT_정보[[#This Row],[DT_DATA]],"DTBASE.m_fAtkFactor",TRUE)</f>
        <v>0</v>
      </c>
      <c r="E1692" t="str" cm="1">
        <f t="array" ref="E1692">_FV(DT_정보[[#This Row],[DT_DATA]],"m_Condition")</f>
        <v/>
      </c>
    </row>
    <row r="1693" spans="1:5" hidden="1" x14ac:dyDescent="0.3">
      <c r="A1693" s="1" t="s">
        <v>241</v>
      </c>
      <c r="B1693" s="1" t="s">
        <v>45</v>
      </c>
      <c r="C1693" t="e" vm="1804">
        <v>#VALUE!</v>
      </c>
      <c r="D1693" cm="1">
        <f t="array" ref="D1693">_FV(DT_정보[[#This Row],[DT_DATA]],"DTBASE.m_fAtkFactor",TRUE)</f>
        <v>1.3</v>
      </c>
      <c r="E1693" t="str" cm="1">
        <f t="array" ref="E1693">_FV(DT_정보[[#This Row],[DT_DATA]],"m_Condition")</f>
        <v/>
      </c>
    </row>
    <row r="1694" spans="1:5" hidden="1" x14ac:dyDescent="0.3">
      <c r="A1694" s="1" t="s">
        <v>241</v>
      </c>
      <c r="B1694" s="1" t="s">
        <v>45</v>
      </c>
      <c r="C1694" t="e" vm="1805">
        <v>#VALUE!</v>
      </c>
      <c r="D1694" cm="1">
        <f t="array" ref="D1694">_FV(DT_정보[[#This Row],[DT_DATA]],"DTBASE.m_fAtkFactor",TRUE)</f>
        <v>1.6</v>
      </c>
      <c r="E1694" t="str" cm="1">
        <f t="array" ref="E1694">_FV(DT_정보[[#This Row],[DT_DATA]],"m_Condition")</f>
        <v/>
      </c>
    </row>
    <row r="1695" spans="1:5" hidden="1" x14ac:dyDescent="0.3">
      <c r="A1695" s="1" t="s">
        <v>242</v>
      </c>
      <c r="B1695" s="1" t="s">
        <v>5</v>
      </c>
      <c r="C1695" t="e" vm="868">
        <v>#VALUE!</v>
      </c>
      <c r="D1695" cm="1">
        <f t="array" ref="D1695">_FV(DT_정보[[#This Row],[DT_DATA]],"DTBASE.m_fAtkFactor",TRUE)</f>
        <v>1.75</v>
      </c>
      <c r="E1695" t="str" cm="1">
        <f t="array" ref="E1695">_FV(DT_정보[[#This Row],[DT_DATA]],"m_Condition")</f>
        <v/>
      </c>
    </row>
    <row r="1696" spans="1:5" hidden="1" x14ac:dyDescent="0.3">
      <c r="A1696" s="1" t="s">
        <v>242</v>
      </c>
      <c r="B1696" s="1" t="s">
        <v>1</v>
      </c>
      <c r="C1696" t="e" vm="869">
        <v>#VALUE!</v>
      </c>
      <c r="D1696" cm="1">
        <f t="array" ref="D1696">_FV(DT_정보[[#This Row],[DT_DATA]],"DTBASE.m_fAtkFactor",TRUE)</f>
        <v>0.15</v>
      </c>
      <c r="E1696" t="str" cm="1">
        <f t="array" ref="E1696">_FV(DT_정보[[#This Row],[DT_DATA]],"m_Condition")</f>
        <v/>
      </c>
    </row>
    <row r="1697" spans="1:5" hidden="1" x14ac:dyDescent="0.3">
      <c r="A1697" s="1" t="s">
        <v>242</v>
      </c>
      <c r="B1697" s="1" t="s">
        <v>1</v>
      </c>
      <c r="C1697" t="e" vm="870">
        <v>#VALUE!</v>
      </c>
      <c r="D1697" cm="1">
        <f t="array" ref="D1697">_FV(DT_정보[[#This Row],[DT_DATA]],"DTBASE.m_fAtkFactor",TRUE)</f>
        <v>0.15</v>
      </c>
      <c r="E1697" t="str" cm="1">
        <f t="array" ref="E1697">_FV(DT_정보[[#This Row],[DT_DATA]],"m_Condition")</f>
        <v/>
      </c>
    </row>
    <row r="1698" spans="1:5" hidden="1" x14ac:dyDescent="0.3">
      <c r="A1698" s="1" t="s">
        <v>242</v>
      </c>
      <c r="B1698" s="1" t="s">
        <v>1</v>
      </c>
      <c r="C1698" t="e" vm="871">
        <v>#VALUE!</v>
      </c>
      <c r="D1698" cm="1">
        <f t="array" ref="D1698">_FV(DT_정보[[#This Row],[DT_DATA]],"DTBASE.m_fAtkFactor",TRUE)</f>
        <v>0.3</v>
      </c>
      <c r="E1698" t="str" cm="1">
        <f t="array" ref="E1698">_FV(DT_정보[[#This Row],[DT_DATA]],"m_Condition")</f>
        <v/>
      </c>
    </row>
    <row r="1699" spans="1:5" hidden="1" x14ac:dyDescent="0.3">
      <c r="A1699" s="1" t="s">
        <v>242</v>
      </c>
      <c r="B1699" s="1" t="s">
        <v>1</v>
      </c>
      <c r="C1699" t="e" vm="872">
        <v>#VALUE!</v>
      </c>
      <c r="D1699" cm="1">
        <f t="array" ref="D1699">_FV(DT_정보[[#This Row],[DT_DATA]],"DTBASE.m_fAtkFactor",TRUE)</f>
        <v>0.4</v>
      </c>
      <c r="E1699" t="str" cm="1">
        <f t="array" ref="E1699">_FV(DT_정보[[#This Row],[DT_DATA]],"m_Condition")</f>
        <v/>
      </c>
    </row>
    <row r="1700" spans="1:5" hidden="1" x14ac:dyDescent="0.3">
      <c r="A1700" s="1" t="s">
        <v>242</v>
      </c>
      <c r="B1700" s="1" t="s">
        <v>2</v>
      </c>
      <c r="C1700" t="e" vm="873">
        <v>#VALUE!</v>
      </c>
      <c r="D1700" cm="1">
        <f t="array" ref="D1700">_FV(DT_정보[[#This Row],[DT_DATA]],"DTBASE.m_fAtkFactor",TRUE)</f>
        <v>0.375</v>
      </c>
      <c r="E1700" t="str" cm="1">
        <f t="array" ref="E1700">_FV(DT_정보[[#This Row],[DT_DATA]],"m_Condition")</f>
        <v/>
      </c>
    </row>
    <row r="1701" spans="1:5" hidden="1" x14ac:dyDescent="0.3">
      <c r="A1701" s="1" t="s">
        <v>242</v>
      </c>
      <c r="B1701" s="1" t="s">
        <v>2</v>
      </c>
      <c r="C1701" t="e" vm="874">
        <v>#VALUE!</v>
      </c>
      <c r="D1701" cm="1">
        <f t="array" ref="D1701">_FV(DT_정보[[#This Row],[DT_DATA]],"DTBASE.m_fAtkFactor",TRUE)</f>
        <v>0.375</v>
      </c>
      <c r="E1701" t="str" cm="1">
        <f t="array" ref="E1701">_FV(DT_정보[[#This Row],[DT_DATA]],"m_Condition")</f>
        <v/>
      </c>
    </row>
    <row r="1702" spans="1:5" hidden="1" x14ac:dyDescent="0.3">
      <c r="A1702" s="1" t="s">
        <v>242</v>
      </c>
      <c r="B1702" s="1" t="s">
        <v>2</v>
      </c>
      <c r="C1702" t="e" vm="875">
        <v>#VALUE!</v>
      </c>
      <c r="D1702" cm="1">
        <f t="array" ref="D1702">_FV(DT_정보[[#This Row],[DT_DATA]],"DTBASE.m_fAtkFactor",TRUE)</f>
        <v>0.5</v>
      </c>
      <c r="E1702" t="str" cm="1">
        <f t="array" ref="E1702">_FV(DT_정보[[#This Row],[DT_DATA]],"m_Condition")</f>
        <v/>
      </c>
    </row>
    <row r="1703" spans="1:5" hidden="1" x14ac:dyDescent="0.3">
      <c r="A1703" s="1" t="s">
        <v>242</v>
      </c>
      <c r="B1703" s="1" t="s">
        <v>2</v>
      </c>
      <c r="C1703" t="e" vm="876">
        <v>#VALUE!</v>
      </c>
      <c r="D1703" cm="1">
        <f t="array" ref="D1703">_FV(DT_정보[[#This Row],[DT_DATA]],"DTBASE.m_fAtkFactor",TRUE)</f>
        <v>0.5</v>
      </c>
      <c r="E1703" t="str" cm="1">
        <f t="array" ref="E1703">_FV(DT_정보[[#This Row],[DT_DATA]],"m_Condition")</f>
        <v/>
      </c>
    </row>
    <row r="1704" spans="1:5" hidden="1" x14ac:dyDescent="0.3">
      <c r="A1704" s="1" t="s">
        <v>242</v>
      </c>
      <c r="B1704" s="1" t="s">
        <v>2</v>
      </c>
      <c r="C1704" t="e" vm="877">
        <v>#VALUE!</v>
      </c>
      <c r="D1704" cm="1">
        <f t="array" ref="D1704">_FV(DT_정보[[#This Row],[DT_DATA]],"DTBASE.m_fAtkFactor",TRUE)</f>
        <v>0.75</v>
      </c>
      <c r="E1704" t="str" cm="1">
        <f t="array" ref="E1704">_FV(DT_정보[[#This Row],[DT_DATA]],"m_Condition")</f>
        <v/>
      </c>
    </row>
    <row r="1705" spans="1:5" hidden="1" x14ac:dyDescent="0.3">
      <c r="A1705" s="1" t="s">
        <v>243</v>
      </c>
      <c r="B1705" s="1" t="s">
        <v>1</v>
      </c>
      <c r="C1705" t="e" vm="869">
        <v>#VALUE!</v>
      </c>
      <c r="D1705" cm="1">
        <f t="array" ref="D1705">_FV(DT_정보[[#This Row],[DT_DATA]],"DTBASE.m_fAtkFactor",TRUE)</f>
        <v>0.15</v>
      </c>
      <c r="E1705" t="str" cm="1">
        <f t="array" ref="E1705">_FV(DT_정보[[#This Row],[DT_DATA]],"m_Condition")</f>
        <v/>
      </c>
    </row>
    <row r="1706" spans="1:5" hidden="1" x14ac:dyDescent="0.3">
      <c r="A1706" s="1" t="s">
        <v>243</v>
      </c>
      <c r="B1706" s="1" t="s">
        <v>1</v>
      </c>
      <c r="C1706" t="e" vm="870">
        <v>#VALUE!</v>
      </c>
      <c r="D1706" cm="1">
        <f t="array" ref="D1706">_FV(DT_정보[[#This Row],[DT_DATA]],"DTBASE.m_fAtkFactor",TRUE)</f>
        <v>0.15</v>
      </c>
      <c r="E1706" t="str" cm="1">
        <f t="array" ref="E1706">_FV(DT_정보[[#This Row],[DT_DATA]],"m_Condition")</f>
        <v/>
      </c>
    </row>
    <row r="1707" spans="1:5" hidden="1" x14ac:dyDescent="0.3">
      <c r="A1707" s="1" t="s">
        <v>243</v>
      </c>
      <c r="B1707" s="1" t="s">
        <v>1</v>
      </c>
      <c r="C1707" t="e" vm="871">
        <v>#VALUE!</v>
      </c>
      <c r="D1707" cm="1">
        <f t="array" ref="D1707">_FV(DT_정보[[#This Row],[DT_DATA]],"DTBASE.m_fAtkFactor",TRUE)</f>
        <v>0.3</v>
      </c>
      <c r="E1707" t="str" cm="1">
        <f t="array" ref="E1707">_FV(DT_정보[[#This Row],[DT_DATA]],"m_Condition")</f>
        <v/>
      </c>
    </row>
    <row r="1708" spans="1:5" hidden="1" x14ac:dyDescent="0.3">
      <c r="A1708" s="1" t="s">
        <v>243</v>
      </c>
      <c r="B1708" s="1" t="s">
        <v>1</v>
      </c>
      <c r="C1708" t="e" vm="872">
        <v>#VALUE!</v>
      </c>
      <c r="D1708" cm="1">
        <f t="array" ref="D1708">_FV(DT_정보[[#This Row],[DT_DATA]],"DTBASE.m_fAtkFactor",TRUE)</f>
        <v>0.4</v>
      </c>
      <c r="E1708" t="str" cm="1">
        <f t="array" ref="E1708">_FV(DT_정보[[#This Row],[DT_DATA]],"m_Condition")</f>
        <v/>
      </c>
    </row>
    <row r="1709" spans="1:5" hidden="1" x14ac:dyDescent="0.3">
      <c r="A1709" s="1" t="s">
        <v>243</v>
      </c>
      <c r="B1709" s="1" t="s">
        <v>2</v>
      </c>
      <c r="C1709" t="e" vm="873">
        <v>#VALUE!</v>
      </c>
      <c r="D1709" cm="1">
        <f t="array" ref="D1709">_FV(DT_정보[[#This Row],[DT_DATA]],"DTBASE.m_fAtkFactor",TRUE)</f>
        <v>0.375</v>
      </c>
      <c r="E1709" t="str" cm="1">
        <f t="array" ref="E1709">_FV(DT_정보[[#This Row],[DT_DATA]],"m_Condition")</f>
        <v/>
      </c>
    </row>
    <row r="1710" spans="1:5" hidden="1" x14ac:dyDescent="0.3">
      <c r="A1710" s="1" t="s">
        <v>243</v>
      </c>
      <c r="B1710" s="1" t="s">
        <v>2</v>
      </c>
      <c r="C1710" t="e" vm="874">
        <v>#VALUE!</v>
      </c>
      <c r="D1710" cm="1">
        <f t="array" ref="D1710">_FV(DT_정보[[#This Row],[DT_DATA]],"DTBASE.m_fAtkFactor",TRUE)</f>
        <v>0.375</v>
      </c>
      <c r="E1710" t="str" cm="1">
        <f t="array" ref="E1710">_FV(DT_정보[[#This Row],[DT_DATA]],"m_Condition")</f>
        <v/>
      </c>
    </row>
    <row r="1711" spans="1:5" hidden="1" x14ac:dyDescent="0.3">
      <c r="A1711" s="1" t="s">
        <v>243</v>
      </c>
      <c r="B1711" s="1" t="s">
        <v>2</v>
      </c>
      <c r="C1711" t="e" vm="875">
        <v>#VALUE!</v>
      </c>
      <c r="D1711" cm="1">
        <f t="array" ref="D1711">_FV(DT_정보[[#This Row],[DT_DATA]],"DTBASE.m_fAtkFactor",TRUE)</f>
        <v>0.5</v>
      </c>
      <c r="E1711" t="str" cm="1">
        <f t="array" ref="E1711">_FV(DT_정보[[#This Row],[DT_DATA]],"m_Condition")</f>
        <v/>
      </c>
    </row>
    <row r="1712" spans="1:5" hidden="1" x14ac:dyDescent="0.3">
      <c r="A1712" s="1" t="s">
        <v>243</v>
      </c>
      <c r="B1712" s="1" t="s">
        <v>2</v>
      </c>
      <c r="C1712" t="e" vm="876">
        <v>#VALUE!</v>
      </c>
      <c r="D1712" cm="1">
        <f t="array" ref="D1712">_FV(DT_정보[[#This Row],[DT_DATA]],"DTBASE.m_fAtkFactor",TRUE)</f>
        <v>0.5</v>
      </c>
      <c r="E1712" t="str" cm="1">
        <f t="array" ref="E1712">_FV(DT_정보[[#This Row],[DT_DATA]],"m_Condition")</f>
        <v/>
      </c>
    </row>
    <row r="1713" spans="1:5" hidden="1" x14ac:dyDescent="0.3">
      <c r="A1713" s="1" t="s">
        <v>243</v>
      </c>
      <c r="B1713" s="1" t="s">
        <v>2</v>
      </c>
      <c r="C1713" t="e" vm="877">
        <v>#VALUE!</v>
      </c>
      <c r="D1713" cm="1">
        <f t="array" ref="D1713">_FV(DT_정보[[#This Row],[DT_DATA]],"DTBASE.m_fAtkFactor",TRUE)</f>
        <v>0.75</v>
      </c>
      <c r="E1713" t="str" cm="1">
        <f t="array" ref="E1713">_FV(DT_정보[[#This Row],[DT_DATA]],"m_Condition")</f>
        <v/>
      </c>
    </row>
    <row r="1714" spans="1:5" hidden="1" x14ac:dyDescent="0.3">
      <c r="A1714" s="1" t="s">
        <v>243</v>
      </c>
      <c r="B1714" s="1" t="s">
        <v>12</v>
      </c>
      <c r="C1714" t="e" vm="878">
        <v>#VALUE!</v>
      </c>
      <c r="D1714" cm="1">
        <f t="array" ref="D1714">_FV(DT_정보[[#This Row],[DT_DATA]],"DTBASE.m_fAtkFactor",TRUE)</f>
        <v>1</v>
      </c>
      <c r="E1714" t="str" cm="1">
        <f t="array" ref="E1714">_FV(DT_정보[[#This Row],[DT_DATA]],"m_Condition")</f>
        <v/>
      </c>
    </row>
    <row r="1715" spans="1:5" hidden="1" x14ac:dyDescent="0.3">
      <c r="A1715" s="1" t="s">
        <v>243</v>
      </c>
      <c r="B1715" s="1" t="s">
        <v>12</v>
      </c>
      <c r="C1715" t="e" vm="879">
        <v>#VALUE!</v>
      </c>
      <c r="D1715" cm="1">
        <f t="array" ref="D1715">_FV(DT_정보[[#This Row],[DT_DATA]],"DTBASE.m_fAtkFactor",TRUE)</f>
        <v>0.5</v>
      </c>
      <c r="E1715" t="str" cm="1">
        <f t="array" ref="E1715">_FV(DT_정보[[#This Row],[DT_DATA]],"m_Condition")</f>
        <v/>
      </c>
    </row>
    <row r="1716" spans="1:5" hidden="1" x14ac:dyDescent="0.3">
      <c r="A1716" s="1" t="s">
        <v>243</v>
      </c>
      <c r="B1716" s="1" t="s">
        <v>12</v>
      </c>
      <c r="C1716" t="e" vm="880">
        <v>#VALUE!</v>
      </c>
      <c r="D1716" cm="1">
        <f t="array" ref="D1716">_FV(DT_정보[[#This Row],[DT_DATA]],"DTBASE.m_fAtkFactor",TRUE)</f>
        <v>2.5</v>
      </c>
      <c r="E1716" t="str" cm="1">
        <f t="array" ref="E1716">_FV(DT_정보[[#This Row],[DT_DATA]],"m_Condition")</f>
        <v/>
      </c>
    </row>
    <row r="1717" spans="1:5" hidden="1" x14ac:dyDescent="0.3">
      <c r="A1717" s="1" t="s">
        <v>244</v>
      </c>
      <c r="B1717" s="1" t="s">
        <v>1</v>
      </c>
      <c r="C1717" t="e" vm="1806">
        <v>#VALUE!</v>
      </c>
      <c r="D1717" cm="1">
        <f t="array" ref="D1717">_FV(DT_정보[[#This Row],[DT_DATA]],"DTBASE.m_fAtkFactor",TRUE)</f>
        <v>0.21249999999999999</v>
      </c>
      <c r="E1717" t="str" cm="1">
        <f t="array" ref="E1717">_FV(DT_정보[[#This Row],[DT_DATA]],"m_Condition")</f>
        <v/>
      </c>
    </row>
    <row r="1718" spans="1:5" hidden="1" x14ac:dyDescent="0.3">
      <c r="A1718" s="1" t="s">
        <v>244</v>
      </c>
      <c r="B1718" s="1" t="s">
        <v>1</v>
      </c>
      <c r="C1718" t="e" vm="1807">
        <v>#VALUE!</v>
      </c>
      <c r="D1718" cm="1">
        <f t="array" ref="D1718">_FV(DT_정보[[#This Row],[DT_DATA]],"DTBASE.m_fAtkFactor",TRUE)</f>
        <v>0.21249999999999999</v>
      </c>
      <c r="E1718" t="str" cm="1">
        <f t="array" ref="E1718">_FV(DT_정보[[#This Row],[DT_DATA]],"m_Condition")</f>
        <v/>
      </c>
    </row>
    <row r="1719" spans="1:5" hidden="1" x14ac:dyDescent="0.3">
      <c r="A1719" s="1" t="s">
        <v>244</v>
      </c>
      <c r="B1719" s="1" t="s">
        <v>1</v>
      </c>
      <c r="C1719" t="e" vm="1808">
        <v>#VALUE!</v>
      </c>
      <c r="D1719" cm="1">
        <f t="array" ref="D1719">_FV(DT_정보[[#This Row],[DT_DATA]],"DTBASE.m_fAtkFactor",TRUE)</f>
        <v>0.21249999999999999</v>
      </c>
      <c r="E1719" t="str" cm="1">
        <f t="array" ref="E1719">_FV(DT_정보[[#This Row],[DT_DATA]],"m_Condition")</f>
        <v/>
      </c>
    </row>
    <row r="1720" spans="1:5" hidden="1" x14ac:dyDescent="0.3">
      <c r="A1720" s="1" t="s">
        <v>244</v>
      </c>
      <c r="B1720" s="1" t="s">
        <v>2</v>
      </c>
      <c r="C1720" t="e" vm="1809">
        <v>#VALUE!</v>
      </c>
      <c r="D1720" cm="1">
        <f t="array" ref="D1720">_FV(DT_정보[[#This Row],[DT_DATA]],"DTBASE.m_fAtkFactor",TRUE)</f>
        <v>0.21249999999999999</v>
      </c>
      <c r="E1720" t="str" cm="1">
        <f t="array" ref="E1720">_FV(DT_정보[[#This Row],[DT_DATA]],"m_Condition")</f>
        <v/>
      </c>
    </row>
    <row r="1721" spans="1:5" hidden="1" x14ac:dyDescent="0.3">
      <c r="A1721" s="1" t="s">
        <v>244</v>
      </c>
      <c r="B1721" s="1" t="s">
        <v>2</v>
      </c>
      <c r="C1721" t="e" vm="1810">
        <v>#VALUE!</v>
      </c>
      <c r="D1721" cm="1">
        <f t="array" ref="D1721">_FV(DT_정보[[#This Row],[DT_DATA]],"DTBASE.m_fAtkFactor",TRUE)</f>
        <v>0.21249999999999999</v>
      </c>
      <c r="E1721" t="str" cm="1">
        <f t="array" ref="E1721">_FV(DT_정보[[#This Row],[DT_DATA]],"m_Condition")</f>
        <v/>
      </c>
    </row>
    <row r="1722" spans="1:5" hidden="1" x14ac:dyDescent="0.3">
      <c r="A1722" s="1" t="s">
        <v>244</v>
      </c>
      <c r="B1722" s="1" t="s">
        <v>2</v>
      </c>
      <c r="C1722" t="e" vm="1811">
        <v>#VALUE!</v>
      </c>
      <c r="D1722" cm="1">
        <f t="array" ref="D1722">_FV(DT_정보[[#This Row],[DT_DATA]],"DTBASE.m_fAtkFactor",TRUE)</f>
        <v>0.42499999999999999</v>
      </c>
      <c r="E1722" t="str" cm="1">
        <f t="array" ref="E1722">_FV(DT_정보[[#This Row],[DT_DATA]],"m_Condition")</f>
        <v/>
      </c>
    </row>
    <row r="1723" spans="1:5" hidden="1" x14ac:dyDescent="0.3">
      <c r="A1723" s="1" t="s">
        <v>244</v>
      </c>
      <c r="B1723" s="1" t="s">
        <v>2</v>
      </c>
      <c r="C1723" t="e" vm="1812">
        <v>#VALUE!</v>
      </c>
      <c r="D1723" cm="1">
        <f t="array" ref="D1723">_FV(DT_정보[[#This Row],[DT_DATA]],"DTBASE.m_fAtkFactor",TRUE)</f>
        <v>0.31874999999999998</v>
      </c>
      <c r="E1723" t="str" cm="1">
        <f t="array" ref="E1723">_FV(DT_정보[[#This Row],[DT_DATA]],"m_Condition")</f>
        <v/>
      </c>
    </row>
    <row r="1724" spans="1:5" hidden="1" x14ac:dyDescent="0.3">
      <c r="A1724" s="1" t="s">
        <v>244</v>
      </c>
      <c r="B1724" s="1" t="s">
        <v>2</v>
      </c>
      <c r="C1724" t="e" vm="1813">
        <v>#VALUE!</v>
      </c>
      <c r="D1724" cm="1">
        <f t="array" ref="D1724">_FV(DT_정보[[#This Row],[DT_DATA]],"DTBASE.m_fAtkFactor",TRUE)</f>
        <v>0.31874999999999998</v>
      </c>
      <c r="E1724" t="str" cm="1">
        <f t="array" ref="E1724">_FV(DT_정보[[#This Row],[DT_DATA]],"m_Condition")</f>
        <v/>
      </c>
    </row>
    <row r="1725" spans="1:5" hidden="1" x14ac:dyDescent="0.3">
      <c r="A1725" s="1" t="s">
        <v>244</v>
      </c>
      <c r="B1725" s="1" t="s">
        <v>2</v>
      </c>
      <c r="C1725" t="e" vm="1814">
        <v>#VALUE!</v>
      </c>
      <c r="D1725" cm="1">
        <f t="array" ref="D1725">_FV(DT_정보[[#This Row],[DT_DATA]],"DTBASE.m_fAtkFactor",TRUE)</f>
        <v>0.85</v>
      </c>
      <c r="E1725" t="str" cm="1">
        <f t="array" ref="E1725">_FV(DT_정보[[#This Row],[DT_DATA]],"m_Condition")</f>
        <v/>
      </c>
    </row>
    <row r="1726" spans="1:5" hidden="1" x14ac:dyDescent="0.3">
      <c r="A1726" s="1" t="s">
        <v>245</v>
      </c>
      <c r="B1726" s="1" t="s">
        <v>1</v>
      </c>
      <c r="C1726" t="e" vm="1806">
        <v>#VALUE!</v>
      </c>
      <c r="D1726" cm="1">
        <f t="array" ref="D1726">_FV(DT_정보[[#This Row],[DT_DATA]],"DTBASE.m_fAtkFactor",TRUE)</f>
        <v>0.21249999999999999</v>
      </c>
      <c r="E1726" t="str" cm="1">
        <f t="array" ref="E1726">_FV(DT_정보[[#This Row],[DT_DATA]],"m_Condition")</f>
        <v/>
      </c>
    </row>
    <row r="1727" spans="1:5" hidden="1" x14ac:dyDescent="0.3">
      <c r="A1727" s="1" t="s">
        <v>245</v>
      </c>
      <c r="B1727" s="1" t="s">
        <v>1</v>
      </c>
      <c r="C1727" t="e" vm="1807">
        <v>#VALUE!</v>
      </c>
      <c r="D1727" cm="1">
        <f t="array" ref="D1727">_FV(DT_정보[[#This Row],[DT_DATA]],"DTBASE.m_fAtkFactor",TRUE)</f>
        <v>0.21249999999999999</v>
      </c>
      <c r="E1727" t="str" cm="1">
        <f t="array" ref="E1727">_FV(DT_정보[[#This Row],[DT_DATA]],"m_Condition")</f>
        <v/>
      </c>
    </row>
    <row r="1728" spans="1:5" hidden="1" x14ac:dyDescent="0.3">
      <c r="A1728" s="1" t="s">
        <v>245</v>
      </c>
      <c r="B1728" s="1" t="s">
        <v>1</v>
      </c>
      <c r="C1728" t="e" vm="1808">
        <v>#VALUE!</v>
      </c>
      <c r="D1728" cm="1">
        <f t="array" ref="D1728">_FV(DT_정보[[#This Row],[DT_DATA]],"DTBASE.m_fAtkFactor",TRUE)</f>
        <v>0.21249999999999999</v>
      </c>
      <c r="E1728" t="str" cm="1">
        <f t="array" ref="E1728">_FV(DT_정보[[#This Row],[DT_DATA]],"m_Condition")</f>
        <v/>
      </c>
    </row>
    <row r="1729" spans="1:5" hidden="1" x14ac:dyDescent="0.3">
      <c r="A1729" s="1" t="s">
        <v>245</v>
      </c>
      <c r="B1729" s="1" t="s">
        <v>2</v>
      </c>
      <c r="C1729" t="e" vm="1809">
        <v>#VALUE!</v>
      </c>
      <c r="D1729" cm="1">
        <f t="array" ref="D1729">_FV(DT_정보[[#This Row],[DT_DATA]],"DTBASE.m_fAtkFactor",TRUE)</f>
        <v>0.21249999999999999</v>
      </c>
      <c r="E1729" t="str" cm="1">
        <f t="array" ref="E1729">_FV(DT_정보[[#This Row],[DT_DATA]],"m_Condition")</f>
        <v/>
      </c>
    </row>
    <row r="1730" spans="1:5" hidden="1" x14ac:dyDescent="0.3">
      <c r="A1730" s="1" t="s">
        <v>245</v>
      </c>
      <c r="B1730" s="1" t="s">
        <v>2</v>
      </c>
      <c r="C1730" t="e" vm="1810">
        <v>#VALUE!</v>
      </c>
      <c r="D1730" cm="1">
        <f t="array" ref="D1730">_FV(DT_정보[[#This Row],[DT_DATA]],"DTBASE.m_fAtkFactor",TRUE)</f>
        <v>0.21249999999999999</v>
      </c>
      <c r="E1730" t="str" cm="1">
        <f t="array" ref="E1730">_FV(DT_정보[[#This Row],[DT_DATA]],"m_Condition")</f>
        <v/>
      </c>
    </row>
    <row r="1731" spans="1:5" hidden="1" x14ac:dyDescent="0.3">
      <c r="A1731" s="1" t="s">
        <v>245</v>
      </c>
      <c r="B1731" s="1" t="s">
        <v>2</v>
      </c>
      <c r="C1731" t="e" vm="1811">
        <v>#VALUE!</v>
      </c>
      <c r="D1731" cm="1">
        <f t="array" ref="D1731">_FV(DT_정보[[#This Row],[DT_DATA]],"DTBASE.m_fAtkFactor",TRUE)</f>
        <v>0.42499999999999999</v>
      </c>
      <c r="E1731" t="str" cm="1">
        <f t="array" ref="E1731">_FV(DT_정보[[#This Row],[DT_DATA]],"m_Condition")</f>
        <v/>
      </c>
    </row>
    <row r="1732" spans="1:5" hidden="1" x14ac:dyDescent="0.3">
      <c r="A1732" s="1" t="s">
        <v>245</v>
      </c>
      <c r="B1732" s="1" t="s">
        <v>2</v>
      </c>
      <c r="C1732" t="e" vm="1812">
        <v>#VALUE!</v>
      </c>
      <c r="D1732" cm="1">
        <f t="array" ref="D1732">_FV(DT_정보[[#This Row],[DT_DATA]],"DTBASE.m_fAtkFactor",TRUE)</f>
        <v>0.31874999999999998</v>
      </c>
      <c r="E1732" t="str" cm="1">
        <f t="array" ref="E1732">_FV(DT_정보[[#This Row],[DT_DATA]],"m_Condition")</f>
        <v/>
      </c>
    </row>
    <row r="1733" spans="1:5" hidden="1" x14ac:dyDescent="0.3">
      <c r="A1733" s="1" t="s">
        <v>245</v>
      </c>
      <c r="B1733" s="1" t="s">
        <v>2</v>
      </c>
      <c r="C1733" t="e" vm="1813">
        <v>#VALUE!</v>
      </c>
      <c r="D1733" cm="1">
        <f t="array" ref="D1733">_FV(DT_정보[[#This Row],[DT_DATA]],"DTBASE.m_fAtkFactor",TRUE)</f>
        <v>0.31874999999999998</v>
      </c>
      <c r="E1733" t="str" cm="1">
        <f t="array" ref="E1733">_FV(DT_정보[[#This Row],[DT_DATA]],"m_Condition")</f>
        <v/>
      </c>
    </row>
    <row r="1734" spans="1:5" hidden="1" x14ac:dyDescent="0.3">
      <c r="A1734" s="1" t="s">
        <v>245</v>
      </c>
      <c r="B1734" s="1" t="s">
        <v>2</v>
      </c>
      <c r="C1734" t="e" vm="1814">
        <v>#VALUE!</v>
      </c>
      <c r="D1734" cm="1">
        <f t="array" ref="D1734">_FV(DT_정보[[#This Row],[DT_DATA]],"DTBASE.m_fAtkFactor",TRUE)</f>
        <v>0.85</v>
      </c>
      <c r="E1734" t="str" cm="1">
        <f t="array" ref="E1734">_FV(DT_정보[[#This Row],[DT_DATA]],"m_Condition")</f>
        <v/>
      </c>
    </row>
    <row r="1735" spans="1:5" hidden="1" x14ac:dyDescent="0.3">
      <c r="A1735" s="1" t="s">
        <v>245</v>
      </c>
      <c r="B1735" s="1" t="s">
        <v>12</v>
      </c>
      <c r="C1735" t="e" vm="1815">
        <v>#VALUE!</v>
      </c>
      <c r="D1735" cm="1">
        <f t="array" ref="D1735">_FV(DT_정보[[#This Row],[DT_DATA]],"DTBASE.m_fAtkFactor",TRUE)</f>
        <v>0.42499999999999999</v>
      </c>
      <c r="E1735" t="str" cm="1">
        <f t="array" ref="E1735">_FV(DT_정보[[#This Row],[DT_DATA]],"m_Condition")</f>
        <v/>
      </c>
    </row>
    <row r="1736" spans="1:5" hidden="1" x14ac:dyDescent="0.3">
      <c r="A1736" s="1" t="s">
        <v>245</v>
      </c>
      <c r="B1736" s="1" t="s">
        <v>12</v>
      </c>
      <c r="C1736" t="e" vm="1816">
        <v>#VALUE!</v>
      </c>
      <c r="D1736" cm="1">
        <f t="array" ref="D1736">_FV(DT_정보[[#This Row],[DT_DATA]],"DTBASE.m_fAtkFactor",TRUE)</f>
        <v>0.63749999999999996</v>
      </c>
      <c r="E1736" t="str" cm="1">
        <f t="array" ref="E1736">_FV(DT_정보[[#This Row],[DT_DATA]],"m_Condition")</f>
        <v/>
      </c>
    </row>
    <row r="1737" spans="1:5" hidden="1" x14ac:dyDescent="0.3">
      <c r="A1737" s="1" t="s">
        <v>245</v>
      </c>
      <c r="B1737" s="1" t="s">
        <v>12</v>
      </c>
      <c r="C1737" t="e" vm="1817">
        <v>#VALUE!</v>
      </c>
      <c r="D1737" cm="1">
        <f t="array" ref="D1737">_FV(DT_정보[[#This Row],[DT_DATA]],"DTBASE.m_fAtkFactor",TRUE)</f>
        <v>0.63749999999999996</v>
      </c>
      <c r="E1737" t="str" cm="1">
        <f t="array" ref="E1737">_FV(DT_정보[[#This Row],[DT_DATA]],"m_Condition")</f>
        <v/>
      </c>
    </row>
    <row r="1738" spans="1:5" hidden="1" x14ac:dyDescent="0.3">
      <c r="A1738" s="1" t="s">
        <v>245</v>
      </c>
      <c r="B1738" s="1" t="s">
        <v>12</v>
      </c>
      <c r="C1738" t="e" vm="1818">
        <v>#VALUE!</v>
      </c>
      <c r="D1738" cm="1">
        <f t="array" ref="D1738">_FV(DT_정보[[#This Row],[DT_DATA]],"DTBASE.m_fAtkFactor",TRUE)</f>
        <v>0.63749999999999996</v>
      </c>
      <c r="E1738" t="str" cm="1">
        <f t="array" ref="E1738">_FV(DT_정보[[#This Row],[DT_DATA]],"m_Condition")</f>
        <v/>
      </c>
    </row>
    <row r="1739" spans="1:5" hidden="1" x14ac:dyDescent="0.3">
      <c r="A1739" s="1" t="s">
        <v>245</v>
      </c>
      <c r="B1739" s="1" t="s">
        <v>12</v>
      </c>
      <c r="C1739" t="e" vm="1819">
        <v>#VALUE!</v>
      </c>
      <c r="D1739" cm="1">
        <f t="array" ref="D1739">_FV(DT_정보[[#This Row],[DT_DATA]],"DTBASE.m_fAtkFactor",TRUE)</f>
        <v>1.2749999999999999</v>
      </c>
      <c r="E1739" t="str" cm="1">
        <f t="array" ref="E1739">_FV(DT_정보[[#This Row],[DT_DATA]],"m_Condition")</f>
        <v/>
      </c>
    </row>
    <row r="1740" spans="1:5" hidden="1" x14ac:dyDescent="0.3">
      <c r="A1740" s="1" t="s">
        <v>246</v>
      </c>
      <c r="B1740" s="1" t="s">
        <v>1</v>
      </c>
      <c r="C1740" t="e" vm="1820">
        <v>#VALUE!</v>
      </c>
      <c r="D1740" cm="1">
        <f t="array" ref="D1740">_FV(DT_정보[[#This Row],[DT_DATA]],"DTBASE.m_fAtkFactor",TRUE)</f>
        <v>0.51</v>
      </c>
      <c r="E1740" t="str" cm="1">
        <f t="array" ref="E1740">_FV(DT_정보[[#This Row],[DT_DATA]],"m_Condition")</f>
        <v/>
      </c>
    </row>
    <row r="1741" spans="1:5" hidden="1" x14ac:dyDescent="0.3">
      <c r="A1741" s="1" t="s">
        <v>246</v>
      </c>
      <c r="B1741" s="1" t="s">
        <v>1</v>
      </c>
      <c r="C1741" t="e" vm="1821">
        <v>#VALUE!</v>
      </c>
      <c r="D1741" cm="1">
        <f t="array" ref="D1741">_FV(DT_정보[[#This Row],[DT_DATA]],"DTBASE.m_fAtkFactor",TRUE)</f>
        <v>0.42499999999999999</v>
      </c>
      <c r="E1741" t="str" cm="1">
        <f t="array" ref="E1741">_FV(DT_정보[[#This Row],[DT_DATA]],"m_Condition")</f>
        <v/>
      </c>
    </row>
    <row r="1742" spans="1:5" hidden="1" x14ac:dyDescent="0.3">
      <c r="A1742" s="1" t="s">
        <v>246</v>
      </c>
      <c r="B1742" s="1" t="s">
        <v>9</v>
      </c>
      <c r="C1742" t="e" vm="1822">
        <v>#VALUE!</v>
      </c>
      <c r="D1742" cm="1">
        <f t="array" ref="D1742">_FV(DT_정보[[#This Row],[DT_DATA]],"DTBASE.m_fAtkFactor",TRUE)</f>
        <v>0.51</v>
      </c>
      <c r="E1742" t="str" cm="1">
        <f t="array" ref="E1742">_FV(DT_정보[[#This Row],[DT_DATA]],"m_Condition")</f>
        <v/>
      </c>
    </row>
    <row r="1743" spans="1:5" hidden="1" x14ac:dyDescent="0.3">
      <c r="A1743" s="1" t="s">
        <v>246</v>
      </c>
      <c r="B1743" s="1" t="s">
        <v>9</v>
      </c>
      <c r="C1743" t="e" vm="1823">
        <v>#VALUE!</v>
      </c>
      <c r="D1743" cm="1">
        <f t="array" ref="D1743">_FV(DT_정보[[#This Row],[DT_DATA]],"DTBASE.m_fAtkFactor",TRUE)</f>
        <v>0.42499999999999999</v>
      </c>
      <c r="E1743" t="str" cm="1">
        <f t="array" ref="E1743">_FV(DT_정보[[#This Row],[DT_DATA]],"m_Condition")</f>
        <v/>
      </c>
    </row>
    <row r="1744" spans="1:5" hidden="1" x14ac:dyDescent="0.3">
      <c r="A1744" s="1" t="s">
        <v>246</v>
      </c>
      <c r="B1744" s="1" t="s">
        <v>2</v>
      </c>
      <c r="C1744" t="e" vm="1824">
        <v>#VALUE!</v>
      </c>
      <c r="D1744" cm="1">
        <f t="array" ref="D1744">_FV(DT_정보[[#This Row],[DT_DATA]],"DTBASE.m_fAtkFactor",TRUE)</f>
        <v>0.85</v>
      </c>
      <c r="E1744" t="str" cm="1">
        <f t="array" ref="E1744">_FV(DT_정보[[#This Row],[DT_DATA]],"m_Condition")</f>
        <v/>
      </c>
    </row>
    <row r="1745" spans="1:5" hidden="1" x14ac:dyDescent="0.3">
      <c r="A1745" s="1" t="s">
        <v>246</v>
      </c>
      <c r="B1745" s="1" t="s">
        <v>2</v>
      </c>
      <c r="C1745" t="e" vm="1825">
        <v>#VALUE!</v>
      </c>
      <c r="D1745" cm="1">
        <f t="array" ref="D1745">_FV(DT_정보[[#This Row],[DT_DATA]],"DTBASE.m_fAtkFactor",TRUE)</f>
        <v>1.53</v>
      </c>
      <c r="E1745" t="str" cm="1">
        <f t="array" ref="E1745">_FV(DT_정보[[#This Row],[DT_DATA]],"m_Condition")</f>
        <v>{'m_SkillStrID': 'NKM_UNIT_C_ADMIN_NA_YUBIN_SKILL', 'm_SkillLevel': [0, 4]}</v>
      </c>
    </row>
    <row r="1746" spans="1:5" hidden="1" x14ac:dyDescent="0.3">
      <c r="A1746" s="1" t="s">
        <v>246</v>
      </c>
      <c r="B1746" s="1" t="s">
        <v>2</v>
      </c>
      <c r="C1746" t="e" vm="1826">
        <v>#VALUE!</v>
      </c>
      <c r="D1746" cm="1">
        <f t="array" ref="D1746">_FV(DT_정보[[#This Row],[DT_DATA]],"DTBASE.m_fAtkFactor",TRUE)</f>
        <v>1.53</v>
      </c>
      <c r="E1746" t="str" cm="1">
        <f t="array" ref="E1746">_FV(DT_정보[[#This Row],[DT_DATA]],"m_Condition")</f>
        <v>{'m_SkillStrID': 'NKM_UNIT_C_ADMIN_NA_YUBIN_SKILL', 'm_SkillLevel': [5, 99]}</v>
      </c>
    </row>
    <row r="1747" spans="1:5" hidden="1" x14ac:dyDescent="0.3">
      <c r="A1747" s="1" t="s">
        <v>247</v>
      </c>
      <c r="B1747" s="1" t="s">
        <v>1</v>
      </c>
      <c r="C1747" t="e" vm="1820">
        <v>#VALUE!</v>
      </c>
      <c r="D1747" cm="1">
        <f t="array" ref="D1747">_FV(DT_정보[[#This Row],[DT_DATA]],"DTBASE.m_fAtkFactor",TRUE)</f>
        <v>0.51</v>
      </c>
      <c r="E1747" t="str" cm="1">
        <f t="array" ref="E1747">_FV(DT_정보[[#This Row],[DT_DATA]],"m_Condition")</f>
        <v/>
      </c>
    </row>
    <row r="1748" spans="1:5" hidden="1" x14ac:dyDescent="0.3">
      <c r="A1748" s="1" t="s">
        <v>247</v>
      </c>
      <c r="B1748" s="1" t="s">
        <v>1</v>
      </c>
      <c r="C1748" t="e" vm="1821">
        <v>#VALUE!</v>
      </c>
      <c r="D1748" cm="1">
        <f t="array" ref="D1748">_FV(DT_정보[[#This Row],[DT_DATA]],"DTBASE.m_fAtkFactor",TRUE)</f>
        <v>0.42499999999999999</v>
      </c>
      <c r="E1748" t="str" cm="1">
        <f t="array" ref="E1748">_FV(DT_정보[[#This Row],[DT_DATA]],"m_Condition")</f>
        <v/>
      </c>
    </row>
    <row r="1749" spans="1:5" hidden="1" x14ac:dyDescent="0.3">
      <c r="A1749" s="1" t="s">
        <v>247</v>
      </c>
      <c r="B1749" s="1" t="s">
        <v>9</v>
      </c>
      <c r="C1749" t="e" vm="1822">
        <v>#VALUE!</v>
      </c>
      <c r="D1749" cm="1">
        <f t="array" ref="D1749">_FV(DT_정보[[#This Row],[DT_DATA]],"DTBASE.m_fAtkFactor",TRUE)</f>
        <v>0.51</v>
      </c>
      <c r="E1749" t="str" cm="1">
        <f t="array" ref="E1749">_FV(DT_정보[[#This Row],[DT_DATA]],"m_Condition")</f>
        <v/>
      </c>
    </row>
    <row r="1750" spans="1:5" hidden="1" x14ac:dyDescent="0.3">
      <c r="A1750" s="1" t="s">
        <v>247</v>
      </c>
      <c r="B1750" s="1" t="s">
        <v>9</v>
      </c>
      <c r="C1750" t="e" vm="1823">
        <v>#VALUE!</v>
      </c>
      <c r="D1750" cm="1">
        <f t="array" ref="D1750">_FV(DT_정보[[#This Row],[DT_DATA]],"DTBASE.m_fAtkFactor",TRUE)</f>
        <v>0.42499999999999999</v>
      </c>
      <c r="E1750" t="str" cm="1">
        <f t="array" ref="E1750">_FV(DT_정보[[#This Row],[DT_DATA]],"m_Condition")</f>
        <v/>
      </c>
    </row>
    <row r="1751" spans="1:5" hidden="1" x14ac:dyDescent="0.3">
      <c r="A1751" s="1" t="s">
        <v>247</v>
      </c>
      <c r="B1751" s="1" t="s">
        <v>2</v>
      </c>
      <c r="C1751" t="e" vm="1824">
        <v>#VALUE!</v>
      </c>
      <c r="D1751" cm="1">
        <f t="array" ref="D1751">_FV(DT_정보[[#This Row],[DT_DATA]],"DTBASE.m_fAtkFactor",TRUE)</f>
        <v>0.85</v>
      </c>
      <c r="E1751" t="str" cm="1">
        <f t="array" ref="E1751">_FV(DT_정보[[#This Row],[DT_DATA]],"m_Condition")</f>
        <v/>
      </c>
    </row>
    <row r="1752" spans="1:5" hidden="1" x14ac:dyDescent="0.3">
      <c r="A1752" s="1" t="s">
        <v>247</v>
      </c>
      <c r="B1752" s="1" t="s">
        <v>2</v>
      </c>
      <c r="C1752" t="e" vm="1825">
        <v>#VALUE!</v>
      </c>
      <c r="D1752" cm="1">
        <f t="array" ref="D1752">_FV(DT_정보[[#This Row],[DT_DATA]],"DTBASE.m_fAtkFactor",TRUE)</f>
        <v>1.53</v>
      </c>
      <c r="E1752" t="str" cm="1">
        <f t="array" ref="E1752">_FV(DT_정보[[#This Row],[DT_DATA]],"m_Condition")</f>
        <v>{'m_SkillStrID': 'NKM_UNIT_C_ADMIN_NA_YUBIN_SKILL', 'm_SkillLevel': [0, 4]}</v>
      </c>
    </row>
    <row r="1753" spans="1:5" hidden="1" x14ac:dyDescent="0.3">
      <c r="A1753" s="1" t="s">
        <v>247</v>
      </c>
      <c r="B1753" s="1" t="s">
        <v>2</v>
      </c>
      <c r="C1753" t="e" vm="1826">
        <v>#VALUE!</v>
      </c>
      <c r="D1753" cm="1">
        <f t="array" ref="D1753">_FV(DT_정보[[#This Row],[DT_DATA]],"DTBASE.m_fAtkFactor",TRUE)</f>
        <v>1.53</v>
      </c>
      <c r="E1753" t="str" cm="1">
        <f t="array" ref="E1753">_FV(DT_정보[[#This Row],[DT_DATA]],"m_Condition")</f>
        <v>{'m_SkillStrID': 'NKM_UNIT_C_ADMIN_NA_YUBIN_SKILL', 'm_SkillLevel': [5, 99]}</v>
      </c>
    </row>
    <row r="1754" spans="1:5" hidden="1" x14ac:dyDescent="0.3">
      <c r="A1754" s="1" t="s">
        <v>247</v>
      </c>
      <c r="B1754" s="1" t="s">
        <v>12</v>
      </c>
      <c r="C1754" t="e" vm="1827">
        <v>#VALUE!</v>
      </c>
      <c r="D1754" cm="1">
        <f t="array" ref="D1754">_FV(DT_정보[[#This Row],[DT_DATA]],"DTBASE.m_fAtkFactor",TRUE)</f>
        <v>0.85</v>
      </c>
      <c r="E1754" t="str" cm="1">
        <f t="array" ref="E1754">_FV(DT_정보[[#This Row],[DT_DATA]],"m_Condition")</f>
        <v/>
      </c>
    </row>
    <row r="1755" spans="1:5" hidden="1" x14ac:dyDescent="0.3">
      <c r="A1755" s="1" t="s">
        <v>247</v>
      </c>
      <c r="B1755" s="1" t="s">
        <v>12</v>
      </c>
      <c r="C1755" t="e" vm="1828">
        <v>#VALUE!</v>
      </c>
      <c r="D1755" cm="1">
        <f t="array" ref="D1755">_FV(DT_정보[[#This Row],[DT_DATA]],"DTBASE.m_fAtkFactor",TRUE)</f>
        <v>0.63749999999999996</v>
      </c>
      <c r="E1755" t="str" cm="1">
        <f t="array" ref="E1755">_FV(DT_정보[[#This Row],[DT_DATA]],"m_Condition")</f>
        <v/>
      </c>
    </row>
    <row r="1756" spans="1:5" hidden="1" x14ac:dyDescent="0.3">
      <c r="A1756" s="1" t="s">
        <v>247</v>
      </c>
      <c r="B1756" s="1" t="s">
        <v>12</v>
      </c>
      <c r="C1756" t="e" vm="1829">
        <v>#VALUE!</v>
      </c>
      <c r="D1756" cm="1">
        <f t="array" ref="D1756">_FV(DT_정보[[#This Row],[DT_DATA]],"DTBASE.m_fAtkFactor",TRUE)</f>
        <v>0.63749999999999996</v>
      </c>
      <c r="E1756" t="str" cm="1">
        <f t="array" ref="E1756">_FV(DT_정보[[#This Row],[DT_DATA]],"m_Condition")</f>
        <v/>
      </c>
    </row>
    <row r="1757" spans="1:5" hidden="1" x14ac:dyDescent="0.3">
      <c r="A1757" s="1" t="s">
        <v>247</v>
      </c>
      <c r="B1757" s="1" t="s">
        <v>12</v>
      </c>
      <c r="C1757" t="e" vm="1830">
        <v>#VALUE!</v>
      </c>
      <c r="D1757" cm="1">
        <f t="array" ref="D1757">_FV(DT_정보[[#This Row],[DT_DATA]],"DTBASE.m_fAtkFactor",TRUE)</f>
        <v>0.63749999999999996</v>
      </c>
      <c r="E1757" t="str" cm="1">
        <f t="array" ref="E1757">_FV(DT_정보[[#This Row],[DT_DATA]],"m_Condition")</f>
        <v/>
      </c>
    </row>
    <row r="1758" spans="1:5" hidden="1" x14ac:dyDescent="0.3">
      <c r="A1758" s="1" t="s">
        <v>247</v>
      </c>
      <c r="B1758" s="1" t="s">
        <v>12</v>
      </c>
      <c r="C1758" t="e" vm="1831">
        <v>#VALUE!</v>
      </c>
      <c r="D1758" cm="1">
        <f t="array" ref="D1758">_FV(DT_정보[[#This Row],[DT_DATA]],"DTBASE.m_fAtkFactor",TRUE)</f>
        <v>0.63749999999999996</v>
      </c>
      <c r="E1758" t="str" cm="1">
        <f t="array" ref="E1758">_FV(DT_정보[[#This Row],[DT_DATA]],"m_Condition")</f>
        <v/>
      </c>
    </row>
    <row r="1759" spans="1:5" hidden="1" x14ac:dyDescent="0.3">
      <c r="A1759" s="1" t="s">
        <v>262</v>
      </c>
      <c r="B1759" s="1" t="s">
        <v>1</v>
      </c>
      <c r="C1759" t="e" vm="1406">
        <v>#VALUE!</v>
      </c>
      <c r="D1759" cm="1">
        <f t="array" ref="D1759">_FV(DT_정보[[#This Row],[DT_DATA]],"DTBASE.m_fAtkFactor",TRUE)</f>
        <v>1</v>
      </c>
      <c r="E1759" t="str" cm="1">
        <f t="array" ref="E1759">_FV(DT_정보[[#This Row],[DT_DATA]],"m_Condition")</f>
        <v/>
      </c>
    </row>
    <row r="1760" spans="1:5" hidden="1" x14ac:dyDescent="0.3">
      <c r="A1760" s="1" t="s">
        <v>262</v>
      </c>
      <c r="B1760" s="1" t="s">
        <v>1</v>
      </c>
      <c r="C1760" t="e" vm="1407">
        <v>#VALUE!</v>
      </c>
      <c r="D1760" cm="1">
        <f t="array" ref="D1760">_FV(DT_정보[[#This Row],[DT_DATA]],"DTBASE.m_fAtkFactor",TRUE)</f>
        <v>0</v>
      </c>
      <c r="E1760" t="str" cm="1">
        <f t="array" ref="E1760">_FV(DT_정보[[#This Row],[DT_DATA]],"m_Condition")</f>
        <v>{'m_SkillStrID': 'NKM_UNIT_M_ADMIN_CANNON_PASSIVE3', 'm_SkillLevel': [1, 4]}</v>
      </c>
    </row>
    <row r="1761" spans="1:5" hidden="1" x14ac:dyDescent="0.3">
      <c r="A1761" s="1" t="s">
        <v>262</v>
      </c>
      <c r="B1761" s="1" t="s">
        <v>1</v>
      </c>
      <c r="C1761" t="e" vm="1408">
        <v>#VALUE!</v>
      </c>
      <c r="D1761" cm="1">
        <f t="array" ref="D1761">_FV(DT_정보[[#This Row],[DT_DATA]],"DTBASE.m_fAtkFactor",TRUE)</f>
        <v>0</v>
      </c>
      <c r="E1761" t="str" cm="1">
        <f t="array" ref="E1761">_FV(DT_정보[[#This Row],[DT_DATA]],"m_Condition")</f>
        <v>{'m_SkillStrID': 'NKM_UNIT_M_ADMIN_CANNON_PASSIVE3', 'm_SkillLevel': [5, 99]}</v>
      </c>
    </row>
    <row r="1762" spans="1:5" hidden="1" x14ac:dyDescent="0.3">
      <c r="A1762" s="1" t="s">
        <v>248</v>
      </c>
      <c r="B1762" s="1" t="s">
        <v>1</v>
      </c>
      <c r="C1762" t="e" vm="1832">
        <v>#VALUE!</v>
      </c>
      <c r="D1762" cm="1">
        <f t="array" ref="D1762">_FV(DT_정보[[#This Row],[DT_DATA]],"DTBASE.m_fAtkFactor",TRUE)</f>
        <v>1</v>
      </c>
      <c r="E1762" t="str" cm="1">
        <f t="array" ref="E1762">_FV(DT_정보[[#This Row],[DT_DATA]],"m_Condition")</f>
        <v/>
      </c>
    </row>
    <row r="1763" spans="1:5" hidden="1" x14ac:dyDescent="0.3">
      <c r="A1763" s="1" t="s">
        <v>248</v>
      </c>
      <c r="B1763" s="1" t="s">
        <v>9</v>
      </c>
      <c r="C1763" t="e" vm="1833">
        <v>#VALUE!</v>
      </c>
      <c r="D1763" cm="1">
        <f t="array" ref="D1763">_FV(DT_정보[[#This Row],[DT_DATA]],"DTBASE.m_fAtkFactor",TRUE)</f>
        <v>1</v>
      </c>
      <c r="E1763" t="str" cm="1">
        <f t="array" ref="E1763">_FV(DT_정보[[#This Row],[DT_DATA]],"m_Condition")</f>
        <v/>
      </c>
    </row>
    <row r="1764" spans="1:5" hidden="1" x14ac:dyDescent="0.3">
      <c r="A1764" s="1" t="s">
        <v>249</v>
      </c>
      <c r="B1764" s="1" t="s">
        <v>1</v>
      </c>
      <c r="C1764" t="e" vm="1631">
        <v>#VALUE!</v>
      </c>
      <c r="D1764" cm="1">
        <f t="array" ref="D1764">_FV(DT_정보[[#This Row],[DT_DATA]],"DTBASE.m_fAtkFactor",TRUE)</f>
        <v>0.65</v>
      </c>
      <c r="E1764" t="str" cm="1">
        <f t="array" ref="E1764">_FV(DT_정보[[#This Row],[DT_DATA]],"m_Condition")</f>
        <v/>
      </c>
    </row>
    <row r="1765" spans="1:5" hidden="1" x14ac:dyDescent="0.3">
      <c r="A1765" s="1" t="s">
        <v>249</v>
      </c>
      <c r="B1765" s="1" t="s">
        <v>1</v>
      </c>
      <c r="C1765" t="e" vm="1632">
        <v>#VALUE!</v>
      </c>
      <c r="D1765" cm="1">
        <f t="array" ref="D1765">_FV(DT_정보[[#This Row],[DT_DATA]],"DTBASE.m_fAtkFactor",TRUE)</f>
        <v>0.65</v>
      </c>
      <c r="E1765" t="str" cm="1">
        <f t="array" ref="E1765">_FV(DT_정보[[#This Row],[DT_DATA]],"m_Condition")</f>
        <v/>
      </c>
    </row>
    <row r="1766" spans="1:5" hidden="1" x14ac:dyDescent="0.3">
      <c r="A1766" s="1" t="s">
        <v>249</v>
      </c>
      <c r="B1766" s="1" t="s">
        <v>9</v>
      </c>
      <c r="C1766" t="e" vm="1633">
        <v>#VALUE!</v>
      </c>
      <c r="D1766" cm="1">
        <f t="array" ref="D1766">_FV(DT_정보[[#This Row],[DT_DATA]],"DTBASE.m_fAtkFactor",TRUE)</f>
        <v>0.65</v>
      </c>
      <c r="E1766" t="str" cm="1">
        <f t="array" ref="E1766">_FV(DT_정보[[#This Row],[DT_DATA]],"m_Condition")</f>
        <v/>
      </c>
    </row>
    <row r="1767" spans="1:5" hidden="1" x14ac:dyDescent="0.3">
      <c r="A1767" s="1" t="s">
        <v>249</v>
      </c>
      <c r="B1767" s="1" t="s">
        <v>9</v>
      </c>
      <c r="C1767" t="e" vm="1634">
        <v>#VALUE!</v>
      </c>
      <c r="D1767" cm="1">
        <f t="array" ref="D1767">_FV(DT_정보[[#This Row],[DT_DATA]],"DTBASE.m_fAtkFactor",TRUE)</f>
        <v>0.65</v>
      </c>
      <c r="E1767" t="str" cm="1">
        <f t="array" ref="E1767">_FV(DT_정보[[#This Row],[DT_DATA]],"m_Condition")</f>
        <v/>
      </c>
    </row>
    <row r="1768" spans="1:5" hidden="1" x14ac:dyDescent="0.3">
      <c r="A1768" s="1" t="s">
        <v>250</v>
      </c>
      <c r="B1768" s="1" t="s">
        <v>1</v>
      </c>
      <c r="C1768" t="e" vm="1834">
        <v>#VALUE!</v>
      </c>
      <c r="D1768" cm="1">
        <f t="array" ref="D1768">_FV(DT_정보[[#This Row],[DT_DATA]],"DTBASE.m_fAtkFactor",TRUE)</f>
        <v>0.5</v>
      </c>
      <c r="E1768" t="str" cm="1">
        <f t="array" ref="E1768">_FV(DT_정보[[#This Row],[DT_DATA]],"m_Condition")</f>
        <v/>
      </c>
    </row>
    <row r="1769" spans="1:5" hidden="1" x14ac:dyDescent="0.3">
      <c r="A1769" s="1" t="s">
        <v>250</v>
      </c>
      <c r="B1769" s="1" t="s">
        <v>1</v>
      </c>
      <c r="C1769" t="e" vm="1636">
        <v>#VALUE!</v>
      </c>
      <c r="D1769" cm="1">
        <f t="array" ref="D1769">_FV(DT_정보[[#This Row],[DT_DATA]],"DTBASE.m_fAtkFactor",TRUE)</f>
        <v>0.5</v>
      </c>
      <c r="E1769" t="str" cm="1">
        <f t="array" ref="E1769">_FV(DT_정보[[#This Row],[DT_DATA]],"m_Condition")</f>
        <v/>
      </c>
    </row>
    <row r="1770" spans="1:5" hidden="1" x14ac:dyDescent="0.3">
      <c r="A1770" s="1" t="s">
        <v>250</v>
      </c>
      <c r="B1770" s="1" t="s">
        <v>4</v>
      </c>
      <c r="C1770" t="e" vm="1835">
        <v>#VALUE!</v>
      </c>
      <c r="D1770" cm="1">
        <f t="array" ref="D1770">_FV(DT_정보[[#This Row],[DT_DATA]],"DTBASE.m_fAtkFactor",TRUE)</f>
        <v>0.5</v>
      </c>
      <c r="E1770" t="str" cm="1">
        <f t="array" ref="E1770">_FV(DT_정보[[#This Row],[DT_DATA]],"m_Condition")</f>
        <v/>
      </c>
    </row>
    <row r="1771" spans="1:5" hidden="1" x14ac:dyDescent="0.3">
      <c r="A1771" s="1" t="s">
        <v>250</v>
      </c>
      <c r="B1771" s="1" t="s">
        <v>4</v>
      </c>
      <c r="C1771" t="e" vm="1638">
        <v>#VALUE!</v>
      </c>
      <c r="D1771" cm="1">
        <f t="array" ref="D1771">_FV(DT_정보[[#This Row],[DT_DATA]],"DTBASE.m_fAtkFactor",TRUE)</f>
        <v>0.5</v>
      </c>
      <c r="E1771" t="str" cm="1">
        <f t="array" ref="E1771">_FV(DT_정보[[#This Row],[DT_DATA]],"m_Condition")</f>
        <v/>
      </c>
    </row>
    <row r="1772" spans="1:5" hidden="1" x14ac:dyDescent="0.3">
      <c r="A1772" s="1" t="s">
        <v>251</v>
      </c>
      <c r="B1772" s="1" t="s">
        <v>1</v>
      </c>
      <c r="C1772" t="e" vm="1836">
        <v>#VALUE!</v>
      </c>
      <c r="D1772" cm="1">
        <f t="array" ref="D1772">_FV(DT_정보[[#This Row],[DT_DATA]],"DTBASE.m_fAtkFactor",TRUE)</f>
        <v>0.36699999999999999</v>
      </c>
      <c r="E1772" t="str" cm="1">
        <f t="array" ref="E1772">_FV(DT_정보[[#This Row],[DT_DATA]],"m_Condition")</f>
        <v/>
      </c>
    </row>
    <row r="1773" spans="1:5" hidden="1" x14ac:dyDescent="0.3">
      <c r="A1773" s="1" t="s">
        <v>251</v>
      </c>
      <c r="B1773" s="1" t="s">
        <v>1</v>
      </c>
      <c r="C1773" t="e" vm="1837">
        <v>#VALUE!</v>
      </c>
      <c r="D1773" cm="1">
        <f t="array" ref="D1773">_FV(DT_정보[[#This Row],[DT_DATA]],"DTBASE.m_fAtkFactor",TRUE)</f>
        <v>0.36699999999999999</v>
      </c>
      <c r="E1773" t="str" cm="1">
        <f t="array" ref="E1773">_FV(DT_정보[[#This Row],[DT_DATA]],"m_Condition")</f>
        <v/>
      </c>
    </row>
    <row r="1774" spans="1:5" hidden="1" x14ac:dyDescent="0.3">
      <c r="A1774" s="1" t="s">
        <v>251</v>
      </c>
      <c r="B1774" s="1" t="s">
        <v>1</v>
      </c>
      <c r="C1774" t="e" vm="1838">
        <v>#VALUE!</v>
      </c>
      <c r="D1774" cm="1">
        <f t="array" ref="D1774">_FV(DT_정보[[#This Row],[DT_DATA]],"DTBASE.m_fAtkFactor",TRUE)</f>
        <v>0.36699999999999999</v>
      </c>
      <c r="E1774" t="str" cm="1">
        <f t="array" ref="E1774">_FV(DT_정보[[#This Row],[DT_DATA]],"m_Condition")</f>
        <v/>
      </c>
    </row>
    <row r="1775" spans="1:5" hidden="1" x14ac:dyDescent="0.3">
      <c r="A1775" s="1" t="s">
        <v>251</v>
      </c>
      <c r="B1775" s="1" t="s">
        <v>46</v>
      </c>
      <c r="C1775" t="e" vm="1839">
        <v>#VALUE!</v>
      </c>
      <c r="D1775" cm="1">
        <f t="array" ref="D1775">_FV(DT_정보[[#This Row],[DT_DATA]],"DTBASE.m_fAtkFactor",TRUE)</f>
        <v>1.1000000000000001</v>
      </c>
      <c r="E1775" t="str" cm="1">
        <f t="array" ref="E1775">_FV(DT_정보[[#This Row],[DT_DATA]],"m_Condition")</f>
        <v/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1E78-A4AC-4C65-BB2D-1BC3CC6728FA}">
  <dimension ref="A1:M513"/>
  <sheetViews>
    <sheetView workbookViewId="0">
      <selection activeCell="C333" sqref="C333"/>
    </sheetView>
  </sheetViews>
  <sheetFormatPr defaultRowHeight="16.5" x14ac:dyDescent="0.3"/>
  <cols>
    <col min="1" max="1" width="49.25" bestFit="1" customWidth="1"/>
    <col min="2" max="2" width="25.75" bestFit="1" customWidth="1"/>
    <col min="3" max="3" width="54.125" bestFit="1" customWidth="1"/>
    <col min="4" max="4" width="47" bestFit="1" customWidth="1"/>
    <col min="5" max="5" width="21.75" bestFit="1" customWidth="1"/>
    <col min="6" max="6" width="31.25" bestFit="1" customWidth="1"/>
    <col min="7" max="7" width="22.25" bestFit="1" customWidth="1"/>
    <col min="8" max="8" width="26.5" bestFit="1" customWidth="1"/>
    <col min="9" max="9" width="21.625" bestFit="1" customWidth="1"/>
    <col min="10" max="10" width="24.5" bestFit="1" customWidth="1"/>
    <col min="11" max="11" width="28.25" bestFit="1" customWidth="1"/>
    <col min="12" max="12" width="81" bestFit="1" customWidth="1"/>
    <col min="13" max="13" width="12.5" bestFit="1" customWidth="1"/>
    <col min="14" max="14" width="43" bestFit="1" customWidth="1"/>
    <col min="15" max="15" width="14.5" bestFit="1" customWidth="1"/>
    <col min="16" max="16" width="28.375" bestFit="1" customWidth="1"/>
    <col min="17" max="17" width="22.125" bestFit="1" customWidth="1"/>
    <col min="18" max="18" width="51.875" bestFit="1" customWidth="1"/>
    <col min="19" max="19" width="14.625" bestFit="1" customWidth="1"/>
    <col min="20" max="20" width="19.375" bestFit="1" customWidth="1"/>
    <col min="21" max="21" width="28.375" bestFit="1" customWidth="1"/>
    <col min="22" max="22" width="51.75" bestFit="1" customWidth="1"/>
    <col min="23" max="23" width="15.25" bestFit="1" customWidth="1"/>
    <col min="24" max="24" width="21" bestFit="1" customWidth="1"/>
    <col min="25" max="25" width="15.125" bestFit="1" customWidth="1"/>
    <col min="26" max="26" width="22.125" bestFit="1" customWidth="1"/>
    <col min="27" max="27" width="26.625" bestFit="1" customWidth="1"/>
    <col min="28" max="28" width="73.625" bestFit="1" customWidth="1"/>
    <col min="29" max="29" width="21.125" bestFit="1" customWidth="1"/>
    <col min="30" max="30" width="12.375" bestFit="1" customWidth="1"/>
    <col min="31" max="31" width="14.125" bestFit="1" customWidth="1"/>
    <col min="32" max="32" width="17.25" bestFit="1" customWidth="1"/>
    <col min="33" max="33" width="35.625" bestFit="1" customWidth="1"/>
    <col min="34" max="34" width="23.25" bestFit="1" customWidth="1"/>
    <col min="35" max="35" width="20.625" bestFit="1" customWidth="1"/>
    <col min="36" max="36" width="25.75" bestFit="1" customWidth="1"/>
    <col min="37" max="37" width="24" bestFit="1" customWidth="1"/>
    <col min="38" max="38" width="21.625" bestFit="1" customWidth="1"/>
    <col min="39" max="39" width="13.625" bestFit="1" customWidth="1"/>
    <col min="40" max="40" width="81" bestFit="1" customWidth="1"/>
    <col min="41" max="41" width="77.625" bestFit="1" customWidth="1"/>
    <col min="42" max="42" width="17.75" bestFit="1" customWidth="1"/>
    <col min="43" max="43" width="13.375" bestFit="1" customWidth="1"/>
    <col min="44" max="44" width="15.25" bestFit="1" customWidth="1"/>
    <col min="45" max="45" width="22.125" bestFit="1" customWidth="1"/>
    <col min="46" max="46" width="16.625" bestFit="1" customWidth="1"/>
    <col min="47" max="47" width="81" bestFit="1" customWidth="1"/>
    <col min="48" max="48" width="51.875" bestFit="1" customWidth="1"/>
    <col min="49" max="49" width="14.875" bestFit="1" customWidth="1"/>
    <col min="50" max="50" width="17.25" bestFit="1" customWidth="1"/>
    <col min="51" max="51" width="12.5" bestFit="1" customWidth="1"/>
    <col min="52" max="52" width="81" bestFit="1" customWidth="1"/>
    <col min="53" max="53" width="25.75" customWidth="1"/>
    <col min="54" max="54" width="84.125" customWidth="1"/>
    <col min="55" max="55" width="17.25" bestFit="1" customWidth="1"/>
    <col min="56" max="56" width="12.5" bestFit="1" customWidth="1"/>
    <col min="57" max="57" width="25.75" customWidth="1"/>
    <col min="58" max="58" width="25.375" bestFit="1" customWidth="1"/>
    <col min="59" max="59" width="26.125" bestFit="1" customWidth="1"/>
    <col min="60" max="60" width="16.125" bestFit="1" customWidth="1"/>
    <col min="61" max="61" width="51.875" bestFit="1" customWidth="1"/>
  </cols>
  <sheetData>
    <row r="1" spans="1:13" x14ac:dyDescent="0.3">
      <c r="A1" t="s">
        <v>0</v>
      </c>
      <c r="B1" t="s">
        <v>288</v>
      </c>
      <c r="C1" t="s">
        <v>306</v>
      </c>
      <c r="D1" t="s">
        <v>307</v>
      </c>
      <c r="E1" t="s">
        <v>312</v>
      </c>
      <c r="F1" t="s">
        <v>308</v>
      </c>
      <c r="G1" t="s">
        <v>309</v>
      </c>
      <c r="H1" t="s">
        <v>310</v>
      </c>
      <c r="I1" t="s">
        <v>311</v>
      </c>
      <c r="J1" t="s">
        <v>313</v>
      </c>
      <c r="K1" t="s">
        <v>314</v>
      </c>
      <c r="L1" t="s">
        <v>316</v>
      </c>
      <c r="M1" t="s">
        <v>318</v>
      </c>
    </row>
    <row r="2" spans="1:13" hidden="1" x14ac:dyDescent="0.3">
      <c r="A2" s="1" t="s">
        <v>63</v>
      </c>
      <c r="B2" s="1" t="s">
        <v>4</v>
      </c>
      <c r="C2" t="e" vm="1840">
        <v>#VALUE!</v>
      </c>
      <c r="D2" t="str" cm="1">
        <f t="array" ref="D2">_FV(BUFF_정보[[#This Row],[BUFF_DATA]],"BUFF.m_StatType1",TRUE)</f>
        <v>NST_HP_GROWN_ATK_RATE</v>
      </c>
      <c r="E2" cm="1">
        <f t="array" ref="E2">_FV(BUFF_정보[[#This Row],[BUFF_DATA]],"BUFF.m_StatValue1",TRUE)</f>
        <v>7500</v>
      </c>
      <c r="F2" t="str" cm="1">
        <f t="array" ref="F2">_FV(BUFF_정보[[#This Row],[BUFF_DATA]],"BUFF.m_bNotCastBuffIgnore",TRUE)</f>
        <v/>
      </c>
      <c r="G2" t="b" cm="1">
        <f t="array" ref="G2">_FV(BUFF_정보[[#This Row],[BUFF_DATA]],"BUFF.m_bNotDispel",TRUE)</f>
        <v>1</v>
      </c>
      <c r="H2" t="str" cm="1">
        <f t="array" ref="H2">_FV(BUFF_정보[[#This Row],[BUFF_DATA]],"BUFF.m_bBarrierHPRate",TRUE)</f>
        <v/>
      </c>
      <c r="I2" t="str" cm="1">
        <f t="array" ref="I2">_FV(BUFF_정보[[#This Row],[BUFF_DATA]],"BUFF.m_fBarrierHP",TRUE)</f>
        <v/>
      </c>
      <c r="J2" t="str" cm="1">
        <f t="array" ref="J2">_FV(BUFF_정보[[#This Row],[BUFF_DATA]],"BUFF.m_bSuperArmor",TRUE)</f>
        <v/>
      </c>
      <c r="K2" t="str" cm="1">
        <f t="array" ref="K2">_FV(BUFF_정보[[#This Row],[BUFF_DATA]],"BUFF.m_SuperArmorLevel",TRUE)</f>
        <v/>
      </c>
      <c r="L2" t="str" cm="1">
        <f t="array" ref="L2">_FV(BUFF_정보[[#This Row],[BUFF_DATA]],"m_Condition")</f>
        <v>{'m_SkillStrID': 'NKM_UNIT_ACADEMY_C_TWINTAIL_PASSIVE', 'm_SkillLevel': [5, 99]}</v>
      </c>
    </row>
    <row r="3" spans="1:13" hidden="1" x14ac:dyDescent="0.3">
      <c r="A3" s="1" t="s">
        <v>63</v>
      </c>
      <c r="B3" s="1" t="s">
        <v>4</v>
      </c>
      <c r="C3" t="e" vm="1841">
        <v>#VALUE!</v>
      </c>
      <c r="D3" t="str" cm="1">
        <f t="array" ref="D3">_FV(BUFF_정보[[#This Row],[BUFF_DATA]],"BUFF.m_StatType1",TRUE)</f>
        <v>NST_HP_GROWN_ATK_RATE</v>
      </c>
      <c r="E3" cm="1">
        <f t="array" ref="E3">_FV(BUFF_정보[[#This Row],[BUFF_DATA]],"BUFF.m_StatValue1",TRUE)</f>
        <v>7500</v>
      </c>
      <c r="F3" t="str" cm="1">
        <f t="array" ref="F3">_FV(BUFF_정보[[#This Row],[BUFF_DATA]],"BUFF.m_bNotCastBuffIgnore",TRUE)</f>
        <v/>
      </c>
      <c r="G3" t="b" cm="1">
        <f t="array" ref="G3">_FV(BUFF_정보[[#This Row],[BUFF_DATA]],"BUFF.m_bNotDispel",TRUE)</f>
        <v>1</v>
      </c>
      <c r="H3" t="str" cm="1">
        <f t="array" ref="H3">_FV(BUFF_정보[[#This Row],[BUFF_DATA]],"BUFF.m_bBarrierHPRate",TRUE)</f>
        <v/>
      </c>
      <c r="I3" t="str" cm="1">
        <f t="array" ref="I3">_FV(BUFF_정보[[#This Row],[BUFF_DATA]],"BUFF.m_fBarrierHP",TRUE)</f>
        <v/>
      </c>
      <c r="J3" t="str" cm="1">
        <f t="array" ref="J3">_FV(BUFF_정보[[#This Row],[BUFF_DATA]],"BUFF.m_bSuperArmor",TRUE)</f>
        <v/>
      </c>
      <c r="K3" t="str" cm="1">
        <f t="array" ref="K3">_FV(BUFF_정보[[#This Row],[BUFF_DATA]],"BUFF.m_SuperArmorLevel",TRUE)</f>
        <v/>
      </c>
      <c r="L3" t="str" cm="1">
        <f t="array" ref="L3">_FV(BUFF_정보[[#This Row],[BUFF_DATA]],"m_Condition")</f>
        <v>{'m_SkillStrID': 'NKM_UNIT_ACADEMY_C_TWINTAIL_PASSIVE', 'm_SkillLevel': [5, 99]}</v>
      </c>
    </row>
    <row r="4" spans="1:13" hidden="1" x14ac:dyDescent="0.3">
      <c r="A4" s="1" t="s">
        <v>63</v>
      </c>
      <c r="B4" s="1" t="s">
        <v>1</v>
      </c>
      <c r="C4" t="e" vm="1842">
        <v>#VALUE!</v>
      </c>
      <c r="D4" t="str" cm="1">
        <f t="array" ref="D4">_FV(BUFF_정보[[#This Row],[BUFF_DATA]],"BUFF.m_StatType1",TRUE)</f>
        <v>NST_END</v>
      </c>
      <c r="E4" t="str" cm="1">
        <f t="array" ref="E4">_FV(BUFF_정보[[#This Row],[BUFF_DATA]],"BUFF.m_StatValue1",TRUE)</f>
        <v/>
      </c>
      <c r="F4" t="str" cm="1">
        <f t="array" ref="F4">_FV(BUFF_정보[[#This Row],[BUFF_DATA]],"BUFF.m_bNotCastBuffIgnore",TRUE)</f>
        <v/>
      </c>
      <c r="G4" t="str" cm="1">
        <f t="array" ref="G4">_FV(BUFF_정보[[#This Row],[BUFF_DATA]],"BUFF.m_bNotDispel",TRUE)</f>
        <v/>
      </c>
      <c r="H4" t="str" cm="1">
        <f t="array" ref="H4">_FV(BUFF_정보[[#This Row],[BUFF_DATA]],"BUFF.m_bBarrierHPRate",TRUE)</f>
        <v/>
      </c>
      <c r="I4" t="str" cm="1">
        <f t="array" ref="I4">_FV(BUFF_정보[[#This Row],[BUFF_DATA]],"BUFF.m_fBarrierHP",TRUE)</f>
        <v/>
      </c>
      <c r="J4" t="str" cm="1">
        <f t="array" ref="J4">_FV(BUFF_정보[[#This Row],[BUFF_DATA]],"BUFF.m_bSuperArmor",TRUE)</f>
        <v/>
      </c>
      <c r="K4" t="str" cm="1">
        <f t="array" ref="K4">_FV(BUFF_정보[[#This Row],[BUFF_DATA]],"BUFF.m_SuperArmorLevel",TRUE)</f>
        <v/>
      </c>
      <c r="L4" t="str" cm="1">
        <f t="array" ref="L4">_FV(BUFF_정보[[#This Row],[BUFF_DATA]],"m_Condition")</f>
        <v>{'m_NeedBuffStrID': 'BUFF_COMMON_INVINCIBLE'}</v>
      </c>
    </row>
    <row r="5" spans="1:13" hidden="1" x14ac:dyDescent="0.3">
      <c r="A5" s="1" t="s">
        <v>63</v>
      </c>
      <c r="B5" s="1" t="s">
        <v>1</v>
      </c>
      <c r="C5" t="e" vm="1843">
        <v>#VALUE!</v>
      </c>
      <c r="D5" t="str" cm="1">
        <f t="array" ref="D5">_FV(BUFF_정보[[#This Row],[BUFF_DATA]],"BUFF.m_StatType1",TRUE)</f>
        <v>NST_END</v>
      </c>
      <c r="E5" t="str" cm="1">
        <f t="array" ref="E5">_FV(BUFF_정보[[#This Row],[BUFF_DATA]],"BUFF.m_StatValue1",TRUE)</f>
        <v/>
      </c>
      <c r="F5" t="str" cm="1">
        <f t="array" ref="F5">_FV(BUFF_정보[[#This Row],[BUFF_DATA]],"BUFF.m_bNotCastBuffIgnore",TRUE)</f>
        <v/>
      </c>
      <c r="G5" t="str" cm="1">
        <f t="array" ref="G5">_FV(BUFF_정보[[#This Row],[BUFF_DATA]],"BUFF.m_bNotDispel",TRUE)</f>
        <v/>
      </c>
      <c r="H5" t="str" cm="1">
        <f t="array" ref="H5">_FV(BUFF_정보[[#This Row],[BUFF_DATA]],"BUFF.m_bBarrierHPRate",TRUE)</f>
        <v/>
      </c>
      <c r="I5" t="str" cm="1">
        <f t="array" ref="I5">_FV(BUFF_정보[[#This Row],[BUFF_DATA]],"BUFF.m_fBarrierHP",TRUE)</f>
        <v/>
      </c>
      <c r="J5" t="str" cm="1">
        <f t="array" ref="J5">_FV(BUFF_정보[[#This Row],[BUFF_DATA]],"BUFF.m_bSuperArmor",TRUE)</f>
        <v/>
      </c>
      <c r="K5" t="str" cm="1">
        <f t="array" ref="K5">_FV(BUFF_정보[[#This Row],[BUFF_DATA]],"BUFF.m_SuperArmorLevel",TRUE)</f>
        <v/>
      </c>
      <c r="L5" t="str" cm="1">
        <f t="array" ref="L5">_FV(BUFF_정보[[#This Row],[BUFF_DATA]],"m_Condition")</f>
        <v>{'m_SkillStrID': 'NKM_UNIT_ACADEMY_C_TWINTAIL_SKILL', 'm_SkillLevel': [5, 99], 'm_IgnoreBuffStrID': 'BUFF_ACADEMY_TWINTAIL_SKILL1', 'm_IgnoreBuffOverlapCount': 1}</v>
      </c>
    </row>
    <row r="6" spans="1:13" hidden="1" x14ac:dyDescent="0.3">
      <c r="A6" s="1" t="s">
        <v>63</v>
      </c>
      <c r="B6" s="1" t="s">
        <v>1</v>
      </c>
      <c r="C6" t="e" vm="1844">
        <v>#VALUE!</v>
      </c>
      <c r="D6" t="str" cm="1">
        <f t="array" ref="D6">_FV(BUFF_정보[[#This Row],[BUFF_DATA]],"BUFF.m_StatType1",TRUE)</f>
        <v>NST_END</v>
      </c>
      <c r="E6" t="str" cm="1">
        <f t="array" ref="E6">_FV(BUFF_정보[[#This Row],[BUFF_DATA]],"BUFF.m_StatValue1",TRUE)</f>
        <v/>
      </c>
      <c r="F6" t="str" cm="1">
        <f t="array" ref="F6">_FV(BUFF_정보[[#This Row],[BUFF_DATA]],"BUFF.m_bNotCastBuffIgnore",TRUE)</f>
        <v/>
      </c>
      <c r="G6" t="str" cm="1">
        <f t="array" ref="G6">_FV(BUFF_정보[[#This Row],[BUFF_DATA]],"BUFF.m_bNotDispel",TRUE)</f>
        <v/>
      </c>
      <c r="H6" t="str" cm="1">
        <f t="array" ref="H6">_FV(BUFF_정보[[#This Row],[BUFF_DATA]],"BUFF.m_bBarrierHPRate",TRUE)</f>
        <v/>
      </c>
      <c r="I6" t="str" cm="1">
        <f t="array" ref="I6">_FV(BUFF_정보[[#This Row],[BUFF_DATA]],"BUFF.m_fBarrierHP",TRUE)</f>
        <v/>
      </c>
      <c r="J6" t="str" cm="1">
        <f t="array" ref="J6">_FV(BUFF_정보[[#This Row],[BUFF_DATA]],"BUFF.m_bSuperArmor",TRUE)</f>
        <v/>
      </c>
      <c r="K6" t="str" cm="1">
        <f t="array" ref="K6">_FV(BUFF_정보[[#This Row],[BUFF_DATA]],"BUFF.m_SuperArmorLevel",TRUE)</f>
        <v/>
      </c>
      <c r="L6" t="str" cm="1">
        <f t="array" ref="L6">_FV(BUFF_정보[[#This Row],[BUFF_DATA]],"m_Condition")</f>
        <v>{'m_SkillStrID': 'NKM_UNIT_ACADEMY_C_TWINTAIL_SKILL', 'm_SkillLevel': [5, 99], 'm_IgnoreBuffStrID': 'BUFF_ACADEMY_TWINTAIL_SKILL1', 'm_IgnoreBuffOverlapCount': 1}</v>
      </c>
    </row>
    <row r="7" spans="1:13" hidden="1" x14ac:dyDescent="0.3">
      <c r="A7" s="1" t="s">
        <v>63</v>
      </c>
      <c r="B7" s="1" t="s">
        <v>2</v>
      </c>
      <c r="C7" t="e" vm="1845">
        <v>#VALUE!</v>
      </c>
      <c r="D7" t="str" cm="1">
        <f t="array" ref="D7">_FV(BUFF_정보[[#This Row],[BUFF_DATA]],"BUFF.m_StatType1",TRUE)</f>
        <v>NST_END</v>
      </c>
      <c r="E7" t="str" cm="1">
        <f t="array" ref="E7">_FV(BUFF_정보[[#This Row],[BUFF_DATA]],"BUFF.m_StatValue1",TRUE)</f>
        <v/>
      </c>
      <c r="F7" t="str" cm="1">
        <f t="array" ref="F7">_FV(BUFF_정보[[#This Row],[BUFF_DATA]],"BUFF.m_bNotCastBuffIgnore",TRUE)</f>
        <v/>
      </c>
      <c r="G7" t="str" cm="1">
        <f t="array" ref="G7">_FV(BUFF_정보[[#This Row],[BUFF_DATA]],"BUFF.m_bNotDispel",TRUE)</f>
        <v/>
      </c>
      <c r="H7" t="str" cm="1">
        <f t="array" ref="H7">_FV(BUFF_정보[[#This Row],[BUFF_DATA]],"BUFF.m_bBarrierHPRate",TRUE)</f>
        <v/>
      </c>
      <c r="I7" t="str" cm="1">
        <f t="array" ref="I7">_FV(BUFF_정보[[#This Row],[BUFF_DATA]],"BUFF.m_fBarrierHP",TRUE)</f>
        <v/>
      </c>
      <c r="J7" t="str" cm="1">
        <f t="array" ref="J7">_FV(BUFF_정보[[#This Row],[BUFF_DATA]],"BUFF.m_bSuperArmor",TRUE)</f>
        <v/>
      </c>
      <c r="K7" t="str" cm="1">
        <f t="array" ref="K7">_FV(BUFF_정보[[#This Row],[BUFF_DATA]],"BUFF.m_SuperArmorLevel",TRUE)</f>
        <v/>
      </c>
      <c r="L7" t="str" cm="1">
        <f t="array" ref="L7">_FV(BUFF_정보[[#This Row],[BUFF_DATA]],"m_Condition")</f>
        <v>{'m_SkillStrID': 'NKM_UNIT_ACADEMY_C_TWINTAIL_SKILL', 'm_SkillLevel': [5, 99]}</v>
      </c>
    </row>
    <row r="8" spans="1:13" hidden="1" x14ac:dyDescent="0.3">
      <c r="A8" s="1" t="s">
        <v>63</v>
      </c>
      <c r="B8" s="1" t="s">
        <v>6</v>
      </c>
      <c r="C8" t="e" vm="1846">
        <v>#VALUE!</v>
      </c>
      <c r="D8" t="str" cm="1">
        <f t="array" ref="D8">_FV(BUFF_정보[[#This Row],[BUFF_DATA]],"BUFF.m_StatType1",TRUE)</f>
        <v>NST_END</v>
      </c>
      <c r="E8" t="str" cm="1">
        <f t="array" ref="E8">_FV(BUFF_정보[[#This Row],[BUFF_DATA]],"BUFF.m_StatValue1",TRUE)</f>
        <v/>
      </c>
      <c r="F8" t="str" cm="1">
        <f t="array" ref="F8">_FV(BUFF_정보[[#This Row],[BUFF_DATA]],"BUFF.m_bNotCastBuffIgnore",TRUE)</f>
        <v/>
      </c>
      <c r="G8" t="str" cm="1">
        <f t="array" ref="G8">_FV(BUFF_정보[[#This Row],[BUFF_DATA]],"BUFF.m_bNotDispel",TRUE)</f>
        <v/>
      </c>
      <c r="H8" t="str" cm="1">
        <f t="array" ref="H8">_FV(BUFF_정보[[#This Row],[BUFF_DATA]],"BUFF.m_bBarrierHPRate",TRUE)</f>
        <v/>
      </c>
      <c r="I8" t="str" cm="1">
        <f t="array" ref="I8">_FV(BUFF_정보[[#This Row],[BUFF_DATA]],"BUFF.m_fBarrierHP",TRUE)</f>
        <v/>
      </c>
      <c r="J8" t="str" cm="1">
        <f t="array" ref="J8">_FV(BUFF_정보[[#This Row],[BUFF_DATA]],"BUFF.m_bSuperArmor",TRUE)</f>
        <v/>
      </c>
      <c r="K8" t="str" cm="1">
        <f t="array" ref="K8">_FV(BUFF_정보[[#This Row],[BUFF_DATA]],"BUFF.m_SuperArmorLevel",TRUE)</f>
        <v/>
      </c>
      <c r="L8" t="str" cm="1">
        <f t="array" ref="L8">_FV(BUFF_정보[[#This Row],[BUFF_DATA]],"m_Condition")</f>
        <v/>
      </c>
    </row>
    <row r="9" spans="1:13" hidden="1" x14ac:dyDescent="0.3">
      <c r="A9" s="1" t="s">
        <v>63</v>
      </c>
      <c r="B9" s="1" t="s">
        <v>3</v>
      </c>
      <c r="C9" t="e" vm="1847">
        <v>#VALUE!</v>
      </c>
      <c r="D9" t="str" cm="1">
        <f t="array" ref="D9">_FV(BUFF_정보[[#This Row],[BUFF_DATA]],"BUFF.m_StatType1",TRUE)</f>
        <v>NST_END</v>
      </c>
      <c r="E9" t="str" cm="1">
        <f t="array" ref="E9">_FV(BUFF_정보[[#This Row],[BUFF_DATA]],"BUFF.m_StatValue1",TRUE)</f>
        <v/>
      </c>
      <c r="F9" t="str" cm="1">
        <f t="array" ref="F9">_FV(BUFF_정보[[#This Row],[BUFF_DATA]],"BUFF.m_bNotCastBuffIgnore",TRUE)</f>
        <v/>
      </c>
      <c r="G9" t="str" cm="1">
        <f t="array" ref="G9">_FV(BUFF_정보[[#This Row],[BUFF_DATA]],"BUFF.m_bNotDispel",TRUE)</f>
        <v/>
      </c>
      <c r="H9" t="str" cm="1">
        <f t="array" ref="H9">_FV(BUFF_정보[[#This Row],[BUFF_DATA]],"BUFF.m_bBarrierHPRate",TRUE)</f>
        <v/>
      </c>
      <c r="I9" t="str" cm="1">
        <f t="array" ref="I9">_FV(BUFF_정보[[#This Row],[BUFF_DATA]],"BUFF.m_fBarrierHP",TRUE)</f>
        <v/>
      </c>
      <c r="J9" t="str" cm="1">
        <f t="array" ref="J9">_FV(BUFF_정보[[#This Row],[BUFF_DATA]],"BUFF.m_bSuperArmor",TRUE)</f>
        <v/>
      </c>
      <c r="K9" t="str" cm="1">
        <f t="array" ref="K9">_FV(BUFF_정보[[#This Row],[BUFF_DATA]],"BUFF.m_SuperArmorLevel",TRUE)</f>
        <v/>
      </c>
      <c r="L9" t="str" cm="1">
        <f t="array" ref="L9">_FV(BUFF_정보[[#This Row],[BUFF_DATA]],"m_Condition")</f>
        <v>{'m_SkillStrID': 'NKM_UNIT_ACADEMY_C_TWINTAIL_HYPER', 'm_SkillLevel': [5, 99]}</v>
      </c>
    </row>
    <row r="10" spans="1:13" hidden="1" x14ac:dyDescent="0.3">
      <c r="A10" s="1" t="s">
        <v>64</v>
      </c>
      <c r="B10" s="1" t="s">
        <v>5</v>
      </c>
      <c r="C10" t="e" vm="1848">
        <v>#VALUE!</v>
      </c>
      <c r="D10" t="str" cm="1">
        <f t="array" ref="D10">_FV(BUFF_정보[[#This Row],[BUFF_DATA]],"BUFF.m_StatType1",TRUE)</f>
        <v>NST_END</v>
      </c>
      <c r="E10" t="str" cm="1">
        <f t="array" ref="E10">_FV(BUFF_정보[[#This Row],[BUFF_DATA]],"BUFF.m_StatValue1",TRUE)</f>
        <v/>
      </c>
      <c r="F10" t="str" cm="1">
        <f t="array" ref="F10">_FV(BUFF_정보[[#This Row],[BUFF_DATA]],"BUFF.m_bNotCastBuffIgnore",TRUE)</f>
        <v/>
      </c>
      <c r="G10" t="str" cm="1">
        <f t="array" ref="G10">_FV(BUFF_정보[[#This Row],[BUFF_DATA]],"BUFF.m_bNotDispel",TRUE)</f>
        <v/>
      </c>
      <c r="H10" t="str" cm="1">
        <f t="array" ref="H10">_FV(BUFF_정보[[#This Row],[BUFF_DATA]],"BUFF.m_bBarrierHPRate",TRUE)</f>
        <v/>
      </c>
      <c r="I10" t="str" cm="1">
        <f t="array" ref="I10">_FV(BUFF_정보[[#This Row],[BUFF_DATA]],"BUFF.m_fBarrierHP",TRUE)</f>
        <v/>
      </c>
      <c r="J10" t="str" cm="1">
        <f t="array" ref="J10">_FV(BUFF_정보[[#This Row],[BUFF_DATA]],"BUFF.m_bSuperArmor",TRUE)</f>
        <v/>
      </c>
      <c r="K10" t="str" cm="1">
        <f t="array" ref="K10">_FV(BUFF_정보[[#This Row],[BUFF_DATA]],"BUFF.m_SuperArmorLevel",TRUE)</f>
        <v/>
      </c>
      <c r="L10" t="str" cm="1">
        <f t="array" ref="L10">_FV(BUFF_정보[[#This Row],[BUFF_DATA]],"m_Condition")</f>
        <v/>
      </c>
    </row>
    <row r="11" spans="1:13" hidden="1" x14ac:dyDescent="0.3">
      <c r="A11" s="1" t="s">
        <v>64</v>
      </c>
      <c r="B11" s="1" t="s">
        <v>2</v>
      </c>
      <c r="C11" t="e" vm="1849">
        <v>#VALUE!</v>
      </c>
      <c r="D11" t="str" cm="1">
        <f t="array" ref="D11">_FV(BUFF_정보[[#This Row],[BUFF_DATA]],"BUFF.m_StatType1",TRUE)</f>
        <v>NST_DAMAGE_REDUCE_RATE</v>
      </c>
      <c r="E11" cm="1">
        <f t="array" ref="E11">_FV(BUFF_정보[[#This Row],[BUFF_DATA]],"BUFF.m_StatValue1",TRUE)</f>
        <v>3000</v>
      </c>
      <c r="F11" t="str" cm="1">
        <f t="array" ref="F11">_FV(BUFF_정보[[#This Row],[BUFF_DATA]],"BUFF.m_bNotCastBuffIgnore",TRUE)</f>
        <v/>
      </c>
      <c r="G11" t="str" cm="1">
        <f t="array" ref="G11">_FV(BUFF_정보[[#This Row],[BUFF_DATA]],"BUFF.m_bNotDispel",TRUE)</f>
        <v/>
      </c>
      <c r="H11" t="str" cm="1">
        <f t="array" ref="H11">_FV(BUFF_정보[[#This Row],[BUFF_DATA]],"BUFF.m_bBarrierHPRate",TRUE)</f>
        <v/>
      </c>
      <c r="I11" t="str" cm="1">
        <f t="array" ref="I11">_FV(BUFF_정보[[#This Row],[BUFF_DATA]],"BUFF.m_fBarrierHP",TRUE)</f>
        <v/>
      </c>
      <c r="J11" t="str" cm="1">
        <f t="array" ref="J11">_FV(BUFF_정보[[#This Row],[BUFF_DATA]],"BUFF.m_bSuperArmor",TRUE)</f>
        <v/>
      </c>
      <c r="K11" t="str" cm="1">
        <f t="array" ref="K11">_FV(BUFF_정보[[#This Row],[BUFF_DATA]],"BUFF.m_SuperArmorLevel",TRUE)</f>
        <v/>
      </c>
      <c r="L11" t="str" cm="1">
        <f t="array" ref="L11">_FV(BUFF_정보[[#This Row],[BUFF_DATA]],"m_Condition")</f>
        <v/>
      </c>
    </row>
    <row r="12" spans="1:13" hidden="1" x14ac:dyDescent="0.3">
      <c r="A12" s="1" t="s">
        <v>64</v>
      </c>
      <c r="B12" s="1" t="s">
        <v>7</v>
      </c>
      <c r="C12" t="e" vm="1850">
        <v>#VALUE!</v>
      </c>
      <c r="D12" t="str" cm="1">
        <f t="array" ref="D12">_FV(BUFF_정보[[#This Row],[BUFF_DATA]],"BUFF.m_StatType1",TRUE)</f>
        <v>NST_END</v>
      </c>
      <c r="E12" t="str" cm="1">
        <f t="array" ref="E12">_FV(BUFF_정보[[#This Row],[BUFF_DATA]],"BUFF.m_StatValue1",TRUE)</f>
        <v/>
      </c>
      <c r="F12" t="str" cm="1">
        <f t="array" ref="F12">_FV(BUFF_정보[[#This Row],[BUFF_DATA]],"BUFF.m_bNotCastBuffIgnore",TRUE)</f>
        <v/>
      </c>
      <c r="G12" t="str" cm="1">
        <f t="array" ref="G12">_FV(BUFF_정보[[#This Row],[BUFF_DATA]],"BUFF.m_bNotDispel",TRUE)</f>
        <v/>
      </c>
      <c r="H12" t="str" cm="1">
        <f t="array" ref="H12">_FV(BUFF_정보[[#This Row],[BUFF_DATA]],"BUFF.m_bBarrierHPRate",TRUE)</f>
        <v/>
      </c>
      <c r="I12" t="str" cm="1">
        <f t="array" ref="I12">_FV(BUFF_정보[[#This Row],[BUFF_DATA]],"BUFF.m_fBarrierHP",TRUE)</f>
        <v/>
      </c>
      <c r="J12" t="str" cm="1">
        <f t="array" ref="J12">_FV(BUFF_정보[[#This Row],[BUFF_DATA]],"BUFF.m_bSuperArmor",TRUE)</f>
        <v/>
      </c>
      <c r="K12" t="str" cm="1">
        <f t="array" ref="K12">_FV(BUFF_정보[[#This Row],[BUFF_DATA]],"BUFF.m_SuperArmorLevel",TRUE)</f>
        <v/>
      </c>
      <c r="L12" t="str" cm="1">
        <f t="array" ref="L12">_FV(BUFF_정보[[#This Row],[BUFF_DATA]],"m_Condition")</f>
        <v>{'m_SkillStrID': 'NKM_UNIT_ACADEMY_S_HANDGUN_PASSIVE', 'm_SkillLevel': [5, 99]}</v>
      </c>
    </row>
    <row r="13" spans="1:13" hidden="1" x14ac:dyDescent="0.3">
      <c r="A13" s="1" t="s">
        <v>65</v>
      </c>
      <c r="B13" s="1" t="s">
        <v>11</v>
      </c>
      <c r="C13" t="e" vm="1851">
        <v>#VALUE!</v>
      </c>
      <c r="D13" t="str" cm="1">
        <f t="array" ref="D13">_FV(BUFF_정보[[#This Row],[BUFF_DATA]],"BUFF.m_StatType1",TRUE)</f>
        <v>NST_ATK</v>
      </c>
      <c r="E13" t="str" cm="1">
        <f t="array" ref="E13">_FV(BUFF_정보[[#This Row],[BUFF_DATA]],"BUFF.m_StatValue1",TRUE)</f>
        <v/>
      </c>
      <c r="F13" t="str" cm="1">
        <f t="array" ref="F13">_FV(BUFF_정보[[#This Row],[BUFF_DATA]],"BUFF.m_bNotCastBuffIgnore",TRUE)</f>
        <v/>
      </c>
      <c r="G13" t="str" cm="1">
        <f t="array" ref="G13">_FV(BUFF_정보[[#This Row],[BUFF_DATA]],"BUFF.m_bNotDispel",TRUE)</f>
        <v/>
      </c>
      <c r="H13" t="str" cm="1">
        <f t="array" ref="H13">_FV(BUFF_정보[[#This Row],[BUFF_DATA]],"BUFF.m_bBarrierHPRate",TRUE)</f>
        <v/>
      </c>
      <c r="I13" t="str" cm="1">
        <f t="array" ref="I13">_FV(BUFF_정보[[#This Row],[BUFF_DATA]],"BUFF.m_fBarrierHP",TRUE)</f>
        <v/>
      </c>
      <c r="J13" t="str" cm="1">
        <f t="array" ref="J13">_FV(BUFF_정보[[#This Row],[BUFF_DATA]],"BUFF.m_bSuperArmor",TRUE)</f>
        <v/>
      </c>
      <c r="K13" t="str" cm="1">
        <f t="array" ref="K13">_FV(BUFF_정보[[#This Row],[BUFF_DATA]],"BUFF.m_SuperArmorLevel",TRUE)</f>
        <v/>
      </c>
      <c r="L13" t="str" cm="1">
        <f t="array" ref="L13">_FV(BUFF_정보[[#This Row],[BUFF_DATA]],"m_Condition")</f>
        <v/>
      </c>
    </row>
    <row r="14" spans="1:13" hidden="1" x14ac:dyDescent="0.3">
      <c r="A14" s="1" t="s">
        <v>65</v>
      </c>
      <c r="B14" s="1" t="s">
        <v>11</v>
      </c>
      <c r="C14" t="e" vm="1852">
        <v>#VALUE!</v>
      </c>
      <c r="D14" t="str" cm="1">
        <f t="array" ref="D14">_FV(BUFF_정보[[#This Row],[BUFF_DATA]],"BUFF.m_StatType1",TRUE)</f>
        <v>NST_ATK</v>
      </c>
      <c r="E14" t="str" cm="1">
        <f t="array" ref="E14">_FV(BUFF_정보[[#This Row],[BUFF_DATA]],"BUFF.m_StatValue1",TRUE)</f>
        <v/>
      </c>
      <c r="F14" t="str" cm="1">
        <f t="array" ref="F14">_FV(BUFF_정보[[#This Row],[BUFF_DATA]],"BUFF.m_bNotCastBuffIgnore",TRUE)</f>
        <v/>
      </c>
      <c r="G14" t="str" cm="1">
        <f t="array" ref="G14">_FV(BUFF_정보[[#This Row],[BUFF_DATA]],"BUFF.m_bNotDispel",TRUE)</f>
        <v/>
      </c>
      <c r="H14" t="str" cm="1">
        <f t="array" ref="H14">_FV(BUFF_정보[[#This Row],[BUFF_DATA]],"BUFF.m_bBarrierHPRate",TRUE)</f>
        <v/>
      </c>
      <c r="I14" t="str" cm="1">
        <f t="array" ref="I14">_FV(BUFF_정보[[#This Row],[BUFF_DATA]],"BUFF.m_fBarrierHP",TRUE)</f>
        <v/>
      </c>
      <c r="J14" t="str" cm="1">
        <f t="array" ref="J14">_FV(BUFF_정보[[#This Row],[BUFF_DATA]],"BUFF.m_bSuperArmor",TRUE)</f>
        <v/>
      </c>
      <c r="K14" t="str" cm="1">
        <f t="array" ref="K14">_FV(BUFF_정보[[#This Row],[BUFF_DATA]],"BUFF.m_SuperArmorLevel",TRUE)</f>
        <v/>
      </c>
      <c r="L14" t="str" cm="1">
        <f t="array" ref="L14">_FV(BUFF_정보[[#This Row],[BUFF_DATA]],"m_Condition")</f>
        <v/>
      </c>
    </row>
    <row r="15" spans="1:13" hidden="1" x14ac:dyDescent="0.3">
      <c r="A15" s="1" t="s">
        <v>65</v>
      </c>
      <c r="B15" s="1" t="s">
        <v>2</v>
      </c>
      <c r="C15" t="e" vm="1853">
        <v>#VALUE!</v>
      </c>
      <c r="D15" t="str" cm="1">
        <f t="array" ref="D15">_FV(BUFF_정보[[#This Row],[BUFF_DATA]],"BUFF.m_StatType1",TRUE)</f>
        <v>NST_HEAL_REDUCE_RATE</v>
      </c>
      <c r="E15" cm="1">
        <f t="array" ref="E15">_FV(BUFF_정보[[#This Row],[BUFF_DATA]],"BUFF.m_StatValue1",TRUE)</f>
        <v>10000</v>
      </c>
      <c r="F15" t="str" cm="1">
        <f t="array" ref="F15">_FV(BUFF_정보[[#This Row],[BUFF_DATA]],"BUFF.m_bNotCastBuffIgnore",TRUE)</f>
        <v/>
      </c>
      <c r="G15" t="str" cm="1">
        <f t="array" ref="G15">_FV(BUFF_정보[[#This Row],[BUFF_DATA]],"BUFF.m_bNotDispel",TRUE)</f>
        <v/>
      </c>
      <c r="H15" t="str" cm="1">
        <f t="array" ref="H15">_FV(BUFF_정보[[#This Row],[BUFF_DATA]],"BUFF.m_bBarrierHPRate",TRUE)</f>
        <v/>
      </c>
      <c r="I15" t="str" cm="1">
        <f t="array" ref="I15">_FV(BUFF_정보[[#This Row],[BUFF_DATA]],"BUFF.m_fBarrierHP",TRUE)</f>
        <v/>
      </c>
      <c r="J15" t="str" cm="1">
        <f t="array" ref="J15">_FV(BUFF_정보[[#This Row],[BUFF_DATA]],"BUFF.m_bSuperArmor",TRUE)</f>
        <v/>
      </c>
      <c r="K15" t="str" cm="1">
        <f t="array" ref="K15">_FV(BUFF_정보[[#This Row],[BUFF_DATA]],"BUFF.m_SuperArmorLevel",TRUE)</f>
        <v/>
      </c>
      <c r="L15" t="str" cm="1">
        <f t="array" ref="L15">_FV(BUFF_정보[[#This Row],[BUFF_DATA]],"m_Condition")</f>
        <v/>
      </c>
    </row>
    <row r="16" spans="1:13" hidden="1" x14ac:dyDescent="0.3">
      <c r="A16" s="1" t="s">
        <v>65</v>
      </c>
      <c r="B16" s="1" t="s">
        <v>2</v>
      </c>
      <c r="C16" t="e" vm="1854">
        <v>#VALUE!</v>
      </c>
      <c r="D16" t="str" cm="1">
        <f t="array" ref="D16">_FV(BUFF_정보[[#This Row],[BUFF_DATA]],"BUFF.m_StatType1",TRUE)</f>
        <v>NST_HEAL_REDUCE_RATE</v>
      </c>
      <c r="E16" cm="1">
        <f t="array" ref="E16">_FV(BUFF_정보[[#This Row],[BUFF_DATA]],"BUFF.m_StatValue1",TRUE)</f>
        <v>10000</v>
      </c>
      <c r="F16" t="str" cm="1">
        <f t="array" ref="F16">_FV(BUFF_정보[[#This Row],[BUFF_DATA]],"BUFF.m_bNotCastBuffIgnore",TRUE)</f>
        <v/>
      </c>
      <c r="G16" t="str" cm="1">
        <f t="array" ref="G16">_FV(BUFF_정보[[#This Row],[BUFF_DATA]],"BUFF.m_bNotDispel",TRUE)</f>
        <v/>
      </c>
      <c r="H16" t="str" cm="1">
        <f t="array" ref="H16">_FV(BUFF_정보[[#This Row],[BUFF_DATA]],"BUFF.m_bBarrierHPRate",TRUE)</f>
        <v/>
      </c>
      <c r="I16" t="str" cm="1">
        <f t="array" ref="I16">_FV(BUFF_정보[[#This Row],[BUFF_DATA]],"BUFF.m_fBarrierHP",TRUE)</f>
        <v/>
      </c>
      <c r="J16" t="str" cm="1">
        <f t="array" ref="J16">_FV(BUFF_정보[[#This Row],[BUFF_DATA]],"BUFF.m_bSuperArmor",TRUE)</f>
        <v/>
      </c>
      <c r="K16" t="str" cm="1">
        <f t="array" ref="K16">_FV(BUFF_정보[[#This Row],[BUFF_DATA]],"BUFF.m_SuperArmorLevel",TRUE)</f>
        <v/>
      </c>
      <c r="L16" t="str" cm="1">
        <f t="array" ref="L16">_FV(BUFF_정보[[#This Row],[BUFF_DATA]],"m_Condition")</f>
        <v/>
      </c>
    </row>
    <row r="17" spans="1:12" hidden="1" x14ac:dyDescent="0.3">
      <c r="A17" s="1" t="s">
        <v>65</v>
      </c>
      <c r="B17" s="1" t="s">
        <v>2</v>
      </c>
      <c r="C17" t="e" vm="1855">
        <v>#VALUE!</v>
      </c>
      <c r="D17" t="str" cm="1">
        <f t="array" ref="D17">_FV(BUFF_정보[[#This Row],[BUFF_DATA]],"BUFF.m_StatType1",TRUE)</f>
        <v>NST_END</v>
      </c>
      <c r="E17" t="str" cm="1">
        <f t="array" ref="E17">_FV(BUFF_정보[[#This Row],[BUFF_DATA]],"BUFF.m_StatValue1",TRUE)</f>
        <v/>
      </c>
      <c r="F17" t="str" cm="1">
        <f t="array" ref="F17">_FV(BUFF_정보[[#This Row],[BUFF_DATA]],"BUFF.m_bNotCastBuffIgnore",TRUE)</f>
        <v/>
      </c>
      <c r="G17" t="str" cm="1">
        <f t="array" ref="G17">_FV(BUFF_정보[[#This Row],[BUFF_DATA]],"BUFF.m_bNotDispel",TRUE)</f>
        <v/>
      </c>
      <c r="H17" t="str" cm="1">
        <f t="array" ref="H17">_FV(BUFF_정보[[#This Row],[BUFF_DATA]],"BUFF.m_bBarrierHPRate",TRUE)</f>
        <v/>
      </c>
      <c r="I17" t="str" cm="1">
        <f t="array" ref="I17">_FV(BUFF_정보[[#This Row],[BUFF_DATA]],"BUFF.m_fBarrierHP",TRUE)</f>
        <v/>
      </c>
      <c r="J17" t="str" cm="1">
        <f t="array" ref="J17">_FV(BUFF_정보[[#This Row],[BUFF_DATA]],"BUFF.m_bSuperArmor",TRUE)</f>
        <v/>
      </c>
      <c r="K17" t="str" cm="1">
        <f t="array" ref="K17">_FV(BUFF_정보[[#This Row],[BUFF_DATA]],"BUFF.m_SuperArmorLevel",TRUE)</f>
        <v/>
      </c>
      <c r="L17" t="str" cm="1">
        <f t="array" ref="L17">_FV(BUFF_정보[[#This Row],[BUFF_DATA]],"m_Condition")</f>
        <v/>
      </c>
    </row>
    <row r="18" spans="1:12" hidden="1" x14ac:dyDescent="0.3">
      <c r="A18" s="1" t="s">
        <v>65</v>
      </c>
      <c r="B18" s="1" t="s">
        <v>2</v>
      </c>
      <c r="C18" t="e" vm="1856">
        <v>#VALUE!</v>
      </c>
      <c r="D18" t="str" cm="1">
        <f t="array" ref="D18">_FV(BUFF_정보[[#This Row],[BUFF_DATA]],"BUFF.m_StatType1",TRUE)</f>
        <v>NST_END</v>
      </c>
      <c r="E18" t="str" cm="1">
        <f t="array" ref="E18">_FV(BUFF_정보[[#This Row],[BUFF_DATA]],"BUFF.m_StatValue1",TRUE)</f>
        <v/>
      </c>
      <c r="F18" t="str" cm="1">
        <f t="array" ref="F18">_FV(BUFF_정보[[#This Row],[BUFF_DATA]],"BUFF.m_bNotCastBuffIgnore",TRUE)</f>
        <v/>
      </c>
      <c r="G18" t="str" cm="1">
        <f t="array" ref="G18">_FV(BUFF_정보[[#This Row],[BUFF_DATA]],"BUFF.m_bNotDispel",TRUE)</f>
        <v/>
      </c>
      <c r="H18" t="str" cm="1">
        <f t="array" ref="H18">_FV(BUFF_정보[[#This Row],[BUFF_DATA]],"BUFF.m_bBarrierHPRate",TRUE)</f>
        <v/>
      </c>
      <c r="I18" t="str" cm="1">
        <f t="array" ref="I18">_FV(BUFF_정보[[#This Row],[BUFF_DATA]],"BUFF.m_fBarrierHP",TRUE)</f>
        <v/>
      </c>
      <c r="J18" t="str" cm="1">
        <f t="array" ref="J18">_FV(BUFF_정보[[#This Row],[BUFF_DATA]],"BUFF.m_bSuperArmor",TRUE)</f>
        <v/>
      </c>
      <c r="K18" t="str" cm="1">
        <f t="array" ref="K18">_FV(BUFF_정보[[#This Row],[BUFF_DATA]],"BUFF.m_SuperArmorLevel",TRUE)</f>
        <v/>
      </c>
      <c r="L18" t="str" cm="1">
        <f t="array" ref="L18">_FV(BUFF_정보[[#This Row],[BUFF_DATA]],"m_Condition")</f>
        <v/>
      </c>
    </row>
    <row r="19" spans="1:12" hidden="1" x14ac:dyDescent="0.3">
      <c r="A19" s="1" t="s">
        <v>68</v>
      </c>
      <c r="B19" s="1" t="s">
        <v>2</v>
      </c>
      <c r="C19" t="e" vm="1857">
        <v>#VALUE!</v>
      </c>
      <c r="D19" t="str" cm="1">
        <f t="array" ref="D19">_FV(BUFF_정보[[#This Row],[BUFF_DATA]],"BUFF.m_StatType1",TRUE)</f>
        <v>NST_END</v>
      </c>
      <c r="E19" t="str" cm="1">
        <f t="array" ref="E19">_FV(BUFF_정보[[#This Row],[BUFF_DATA]],"BUFF.m_StatValue1",TRUE)</f>
        <v/>
      </c>
      <c r="F19" t="str" cm="1">
        <f t="array" ref="F19">_FV(BUFF_정보[[#This Row],[BUFF_DATA]],"BUFF.m_bNotCastBuffIgnore",TRUE)</f>
        <v/>
      </c>
      <c r="G19" t="str" cm="1">
        <f t="array" ref="G19">_FV(BUFF_정보[[#This Row],[BUFF_DATA]],"BUFF.m_bNotDispel",TRUE)</f>
        <v/>
      </c>
      <c r="H19" t="str" cm="1">
        <f t="array" ref="H19">_FV(BUFF_정보[[#This Row],[BUFF_DATA]],"BUFF.m_bBarrierHPRate",TRUE)</f>
        <v/>
      </c>
      <c r="I19" t="str" cm="1">
        <f t="array" ref="I19">_FV(BUFF_정보[[#This Row],[BUFF_DATA]],"BUFF.m_fBarrierHP",TRUE)</f>
        <v/>
      </c>
      <c r="J19" t="str" cm="1">
        <f t="array" ref="J19">_FV(BUFF_정보[[#This Row],[BUFF_DATA]],"BUFF.m_bSuperArmor",TRUE)</f>
        <v/>
      </c>
      <c r="K19" t="str" cm="1">
        <f t="array" ref="K19">_FV(BUFF_정보[[#This Row],[BUFF_DATA]],"BUFF.m_SuperArmorLevel",TRUE)</f>
        <v/>
      </c>
      <c r="L19" t="str" cm="1">
        <f t="array" ref="L19">_FV(BUFF_정보[[#This Row],[BUFF_DATA]],"m_Condition")</f>
        <v/>
      </c>
    </row>
    <row r="20" spans="1:12" hidden="1" x14ac:dyDescent="0.3">
      <c r="A20" s="1" t="s">
        <v>68</v>
      </c>
      <c r="B20" s="1" t="s">
        <v>2</v>
      </c>
      <c r="C20" t="e" vm="1858">
        <v>#VALUE!</v>
      </c>
      <c r="D20" t="str" cm="1">
        <f t="array" ref="D20">_FV(BUFF_정보[[#This Row],[BUFF_DATA]],"BUFF.m_StatType1",TRUE)</f>
        <v>NST_END</v>
      </c>
      <c r="E20" t="str" cm="1">
        <f t="array" ref="E20">_FV(BUFF_정보[[#This Row],[BUFF_DATA]],"BUFF.m_StatValue1",TRUE)</f>
        <v/>
      </c>
      <c r="F20" t="b" cm="1">
        <f t="array" ref="F20">_FV(BUFF_정보[[#This Row],[BUFF_DATA]],"BUFF.m_bNotCastBuffIgnore",TRUE)</f>
        <v>1</v>
      </c>
      <c r="G20" t="b" cm="1">
        <f t="array" ref="G20">_FV(BUFF_정보[[#This Row],[BUFF_DATA]],"BUFF.m_bNotDispel",TRUE)</f>
        <v>1</v>
      </c>
      <c r="H20" t="str" cm="1">
        <f t="array" ref="H20">_FV(BUFF_정보[[#This Row],[BUFF_DATA]],"BUFF.m_bBarrierHPRate",TRUE)</f>
        <v/>
      </c>
      <c r="I20" t="str" cm="1">
        <f t="array" ref="I20">_FV(BUFF_정보[[#This Row],[BUFF_DATA]],"BUFF.m_fBarrierHP",TRUE)</f>
        <v/>
      </c>
      <c r="J20" t="str" cm="1">
        <f t="array" ref="J20">_FV(BUFF_정보[[#This Row],[BUFF_DATA]],"BUFF.m_bSuperArmor",TRUE)</f>
        <v/>
      </c>
      <c r="K20" t="str" cm="1">
        <f t="array" ref="K20">_FV(BUFF_정보[[#This Row],[BUFF_DATA]],"BUFF.m_SuperArmorLevel",TRUE)</f>
        <v/>
      </c>
      <c r="L20" t="str" cm="1">
        <f t="array" ref="L20">_FV(BUFF_정보[[#This Row],[BUFF_DATA]],"m_Condition")</f>
        <v/>
      </c>
    </row>
    <row r="21" spans="1:12" hidden="1" x14ac:dyDescent="0.3">
      <c r="A21" s="1" t="s">
        <v>68</v>
      </c>
      <c r="B21" s="1" t="s">
        <v>2</v>
      </c>
      <c r="C21" t="e" vm="1859">
        <v>#VALUE!</v>
      </c>
      <c r="D21" t="str" cm="1">
        <f t="array" ref="D21">_FV(BUFF_정보[[#This Row],[BUFF_DATA]],"BUFF.m_StatType1",TRUE)</f>
        <v>NST_END</v>
      </c>
      <c r="E21" t="str" cm="1">
        <f t="array" ref="E21">_FV(BUFF_정보[[#This Row],[BUFF_DATA]],"BUFF.m_StatValue1",TRUE)</f>
        <v/>
      </c>
      <c r="F21" t="b" cm="1">
        <f t="array" ref="F21">_FV(BUFF_정보[[#This Row],[BUFF_DATA]],"BUFF.m_bNotCastBuffIgnore",TRUE)</f>
        <v>1</v>
      </c>
      <c r="G21" t="b" cm="1">
        <f t="array" ref="G21">_FV(BUFF_정보[[#This Row],[BUFF_DATA]],"BUFF.m_bNotDispel",TRUE)</f>
        <v>1</v>
      </c>
      <c r="H21" t="str" cm="1">
        <f t="array" ref="H21">_FV(BUFF_정보[[#This Row],[BUFF_DATA]],"BUFF.m_bBarrierHPRate",TRUE)</f>
        <v/>
      </c>
      <c r="I21" t="str" cm="1">
        <f t="array" ref="I21">_FV(BUFF_정보[[#This Row],[BUFF_DATA]],"BUFF.m_fBarrierHP",TRUE)</f>
        <v/>
      </c>
      <c r="J21" t="str" cm="1">
        <f t="array" ref="J21">_FV(BUFF_정보[[#This Row],[BUFF_DATA]],"BUFF.m_bSuperArmor",TRUE)</f>
        <v/>
      </c>
      <c r="K21" t="str" cm="1">
        <f t="array" ref="K21">_FV(BUFF_정보[[#This Row],[BUFF_DATA]],"BUFF.m_SuperArmorLevel",TRUE)</f>
        <v/>
      </c>
      <c r="L21" t="str" cm="1">
        <f t="array" ref="L21">_FV(BUFF_정보[[#This Row],[BUFF_DATA]],"m_Condition")</f>
        <v/>
      </c>
    </row>
    <row r="22" spans="1:12" hidden="1" x14ac:dyDescent="0.3">
      <c r="A22" s="1" t="s">
        <v>68</v>
      </c>
      <c r="B22" s="1" t="s">
        <v>2</v>
      </c>
      <c r="C22" t="e" vm="1860">
        <v>#VALUE!</v>
      </c>
      <c r="D22" t="str" cm="1">
        <f t="array" ref="D22">_FV(BUFF_정보[[#This Row],[BUFF_DATA]],"BUFF.m_StatType1",TRUE)</f>
        <v>NST_END</v>
      </c>
      <c r="E22" t="str" cm="1">
        <f t="array" ref="E22">_FV(BUFF_정보[[#This Row],[BUFF_DATA]],"BUFF.m_StatValue1",TRUE)</f>
        <v/>
      </c>
      <c r="F22" t="b" cm="1">
        <f t="array" ref="F22">_FV(BUFF_정보[[#This Row],[BUFF_DATA]],"BUFF.m_bNotCastBuffIgnore",TRUE)</f>
        <v>1</v>
      </c>
      <c r="G22" t="b" cm="1">
        <f t="array" ref="G22">_FV(BUFF_정보[[#This Row],[BUFF_DATA]],"BUFF.m_bNotDispel",TRUE)</f>
        <v>1</v>
      </c>
      <c r="H22" t="str" cm="1">
        <f t="array" ref="H22">_FV(BUFF_정보[[#This Row],[BUFF_DATA]],"BUFF.m_bBarrierHPRate",TRUE)</f>
        <v/>
      </c>
      <c r="I22" t="str" cm="1">
        <f t="array" ref="I22">_FV(BUFF_정보[[#This Row],[BUFF_DATA]],"BUFF.m_fBarrierHP",TRUE)</f>
        <v/>
      </c>
      <c r="J22" t="str" cm="1">
        <f t="array" ref="J22">_FV(BUFF_정보[[#This Row],[BUFF_DATA]],"BUFF.m_bSuperArmor",TRUE)</f>
        <v/>
      </c>
      <c r="K22" t="str" cm="1">
        <f t="array" ref="K22">_FV(BUFF_정보[[#This Row],[BUFF_DATA]],"BUFF.m_SuperArmorLevel",TRUE)</f>
        <v/>
      </c>
      <c r="L22" t="str" cm="1">
        <f t="array" ref="L22">_FV(BUFF_정보[[#This Row],[BUFF_DATA]],"m_Condition")</f>
        <v>{'m_SkillStrID': 'NKM_UNIT_BARCODE_C_SISTER_SKILL', 'm_SkillLevel': [5, 99]}</v>
      </c>
    </row>
    <row r="23" spans="1:12" hidden="1" x14ac:dyDescent="0.3">
      <c r="A23" s="1" t="s">
        <v>68</v>
      </c>
      <c r="B23" s="1" t="s">
        <v>3</v>
      </c>
      <c r="C23" t="e" vm="1861">
        <v>#VALUE!</v>
      </c>
      <c r="D23" t="str" cm="1">
        <f t="array" ref="D23">_FV(BUFF_정보[[#This Row],[BUFF_DATA]],"BUFF.m_StatType1",TRUE)</f>
        <v>NST_END</v>
      </c>
      <c r="E23" t="str" cm="1">
        <f t="array" ref="E23">_FV(BUFF_정보[[#This Row],[BUFF_DATA]],"BUFF.m_StatValue1",TRUE)</f>
        <v/>
      </c>
      <c r="F23" t="str" cm="1">
        <f t="array" ref="F23">_FV(BUFF_정보[[#This Row],[BUFF_DATA]],"BUFF.m_bNotCastBuffIgnore",TRUE)</f>
        <v/>
      </c>
      <c r="G23" t="str" cm="1">
        <f t="array" ref="G23">_FV(BUFF_정보[[#This Row],[BUFF_DATA]],"BUFF.m_bNotDispel",TRUE)</f>
        <v/>
      </c>
      <c r="H23" t="str" cm="1">
        <f t="array" ref="H23">_FV(BUFF_정보[[#This Row],[BUFF_DATA]],"BUFF.m_bBarrierHPRate",TRUE)</f>
        <v/>
      </c>
      <c r="I23" t="str" cm="1">
        <f t="array" ref="I23">_FV(BUFF_정보[[#This Row],[BUFF_DATA]],"BUFF.m_fBarrierHP",TRUE)</f>
        <v/>
      </c>
      <c r="J23" t="str" cm="1">
        <f t="array" ref="J23">_FV(BUFF_정보[[#This Row],[BUFF_DATA]],"BUFF.m_bSuperArmor",TRUE)</f>
        <v/>
      </c>
      <c r="K23" t="str" cm="1">
        <f t="array" ref="K23">_FV(BUFF_정보[[#This Row],[BUFF_DATA]],"BUFF.m_SuperArmorLevel",TRUE)</f>
        <v/>
      </c>
      <c r="L23" t="str" cm="1">
        <f t="array" ref="L23">_FV(BUFF_정보[[#This Row],[BUFF_DATA]],"m_Condition")</f>
        <v/>
      </c>
    </row>
    <row r="24" spans="1:12" hidden="1" x14ac:dyDescent="0.3">
      <c r="A24" s="1" t="s">
        <v>68</v>
      </c>
      <c r="B24" s="1" t="s">
        <v>3</v>
      </c>
      <c r="C24" t="e" vm="1862">
        <v>#VALUE!</v>
      </c>
      <c r="D24" t="str" cm="1">
        <f t="array" ref="D24">_FV(BUFF_정보[[#This Row],[BUFF_DATA]],"BUFF.m_StatType1",TRUE)</f>
        <v>NST_ATTACK_SPEED_RATE</v>
      </c>
      <c r="E24" cm="1">
        <f t="array" ref="E24">_FV(BUFF_정보[[#This Row],[BUFF_DATA]],"BUFF.m_StatValue1",TRUE)</f>
        <v>100</v>
      </c>
      <c r="F24" t="b" cm="1">
        <f t="array" ref="F24">_FV(BUFF_정보[[#This Row],[BUFF_DATA]],"BUFF.m_bNotCastBuffIgnore",TRUE)</f>
        <v>1</v>
      </c>
      <c r="G24" t="b" cm="1">
        <f t="array" ref="G24">_FV(BUFF_정보[[#This Row],[BUFF_DATA]],"BUFF.m_bNotDispel",TRUE)</f>
        <v>1</v>
      </c>
      <c r="H24" t="str" cm="1">
        <f t="array" ref="H24">_FV(BUFF_정보[[#This Row],[BUFF_DATA]],"BUFF.m_bBarrierHPRate",TRUE)</f>
        <v/>
      </c>
      <c r="I24" t="str" cm="1">
        <f t="array" ref="I24">_FV(BUFF_정보[[#This Row],[BUFF_DATA]],"BUFF.m_fBarrierHP",TRUE)</f>
        <v/>
      </c>
      <c r="J24" t="b" cm="1">
        <f t="array" ref="J24">_FV(BUFF_정보[[#This Row],[BUFF_DATA]],"BUFF.m_bSuperArmor",TRUE)</f>
        <v>1</v>
      </c>
      <c r="K24" t="str" cm="1">
        <f t="array" ref="K24">_FV(BUFF_정보[[#This Row],[BUFF_DATA]],"BUFF.m_SuperArmorLevel",TRUE)</f>
        <v>NSAL_SKILL</v>
      </c>
      <c r="L24" t="str" cm="1">
        <f t="array" ref="L24">_FV(BUFF_정보[[#This Row],[BUFF_DATA]],"m_Condition")</f>
        <v/>
      </c>
    </row>
    <row r="25" spans="1:12" hidden="1" x14ac:dyDescent="0.3">
      <c r="A25" s="1" t="s">
        <v>68</v>
      </c>
      <c r="B25" s="1" t="s">
        <v>3</v>
      </c>
      <c r="C25" t="e" vm="1863">
        <v>#VALUE!</v>
      </c>
      <c r="D25" t="str" cm="1">
        <f t="array" ref="D25">_FV(BUFF_정보[[#This Row],[BUFF_DATA]],"BUFF.m_StatType1",TRUE)</f>
        <v>NST_END</v>
      </c>
      <c r="E25" t="str" cm="1">
        <f t="array" ref="E25">_FV(BUFF_정보[[#This Row],[BUFF_DATA]],"BUFF.m_StatValue1",TRUE)</f>
        <v/>
      </c>
      <c r="F25" t="b" cm="1">
        <f t="array" ref="F25">_FV(BUFF_정보[[#This Row],[BUFF_DATA]],"BUFF.m_bNotCastBuffIgnore",TRUE)</f>
        <v>1</v>
      </c>
      <c r="G25" t="b" cm="1">
        <f t="array" ref="G25">_FV(BUFF_정보[[#This Row],[BUFF_DATA]],"BUFF.m_bNotDispel",TRUE)</f>
        <v>1</v>
      </c>
      <c r="H25" t="str" cm="1">
        <f t="array" ref="H25">_FV(BUFF_정보[[#This Row],[BUFF_DATA]],"BUFF.m_bBarrierHPRate",TRUE)</f>
        <v/>
      </c>
      <c r="I25" t="str" cm="1">
        <f t="array" ref="I25">_FV(BUFF_정보[[#This Row],[BUFF_DATA]],"BUFF.m_fBarrierHP",TRUE)</f>
        <v/>
      </c>
      <c r="J25" t="str" cm="1">
        <f t="array" ref="J25">_FV(BUFF_정보[[#This Row],[BUFF_DATA]],"BUFF.m_bSuperArmor",TRUE)</f>
        <v/>
      </c>
      <c r="K25" t="str" cm="1">
        <f t="array" ref="K25">_FV(BUFF_정보[[#This Row],[BUFF_DATA]],"BUFF.m_SuperArmorLevel",TRUE)</f>
        <v/>
      </c>
      <c r="L25" t="str" cm="1">
        <f t="array" ref="L25">_FV(BUFF_정보[[#This Row],[BUFF_DATA]],"m_Condition")</f>
        <v/>
      </c>
    </row>
    <row r="26" spans="1:12" hidden="1" x14ac:dyDescent="0.3">
      <c r="A26" s="1" t="s">
        <v>70</v>
      </c>
      <c r="B26" s="1" t="s">
        <v>14</v>
      </c>
      <c r="C26" t="e" vm="1864">
        <v>#VALUE!</v>
      </c>
      <c r="D26" t="str" cm="1">
        <f t="array" ref="D26">_FV(BUFF_정보[[#This Row],[BUFF_DATA]],"BUFF.m_StatType1",TRUE)</f>
        <v>NST_HEAL_REDUCE_RATE</v>
      </c>
      <c r="E26" cm="1">
        <f t="array" ref="E26">_FV(BUFF_정보[[#This Row],[BUFF_DATA]],"BUFF.m_StatValue1",TRUE)</f>
        <v>10000</v>
      </c>
      <c r="F26" t="str" cm="1">
        <f t="array" ref="F26">_FV(BUFF_정보[[#This Row],[BUFF_DATA]],"BUFF.m_bNotCastBuffIgnore",TRUE)</f>
        <v/>
      </c>
      <c r="G26" t="str" cm="1">
        <f t="array" ref="G26">_FV(BUFF_정보[[#This Row],[BUFF_DATA]],"BUFF.m_bNotDispel",TRUE)</f>
        <v/>
      </c>
      <c r="H26" t="str" cm="1">
        <f t="array" ref="H26">_FV(BUFF_정보[[#This Row],[BUFF_DATA]],"BUFF.m_bBarrierHPRate",TRUE)</f>
        <v/>
      </c>
      <c r="I26" t="str" cm="1">
        <f t="array" ref="I26">_FV(BUFF_정보[[#This Row],[BUFF_DATA]],"BUFF.m_fBarrierHP",TRUE)</f>
        <v/>
      </c>
      <c r="J26" t="str" cm="1">
        <f t="array" ref="J26">_FV(BUFF_정보[[#This Row],[BUFF_DATA]],"BUFF.m_bSuperArmor",TRUE)</f>
        <v/>
      </c>
      <c r="K26" t="str" cm="1">
        <f t="array" ref="K26">_FV(BUFF_정보[[#This Row],[BUFF_DATA]],"BUFF.m_SuperArmorLevel",TRUE)</f>
        <v/>
      </c>
      <c r="L26" t="str" cm="1">
        <f t="array" ref="L26">_FV(BUFF_정보[[#This Row],[BUFF_DATA]],"m_Condition")</f>
        <v/>
      </c>
    </row>
    <row r="27" spans="1:12" hidden="1" x14ac:dyDescent="0.3">
      <c r="A27" s="1" t="s">
        <v>70</v>
      </c>
      <c r="B27" s="1" t="s">
        <v>2</v>
      </c>
      <c r="C27" t="e" vm="1865">
        <v>#VALUE!</v>
      </c>
      <c r="D27" t="str" cm="1">
        <f t="array" ref="D27">_FV(BUFF_정보[[#This Row],[BUFF_DATA]],"BUFF.m_StatType1",TRUE)</f>
        <v>NST_END</v>
      </c>
      <c r="E27" t="str" cm="1">
        <f t="array" ref="E27">_FV(BUFF_정보[[#This Row],[BUFF_DATA]],"BUFF.m_StatValue1",TRUE)</f>
        <v/>
      </c>
      <c r="F27" t="str" cm="1">
        <f t="array" ref="F27">_FV(BUFF_정보[[#This Row],[BUFF_DATA]],"BUFF.m_bNotCastBuffIgnore",TRUE)</f>
        <v/>
      </c>
      <c r="G27" t="str" cm="1">
        <f t="array" ref="G27">_FV(BUFF_정보[[#This Row],[BUFF_DATA]],"BUFF.m_bNotDispel",TRUE)</f>
        <v/>
      </c>
      <c r="H27" t="b" cm="1">
        <f t="array" ref="H27">_FV(BUFF_정보[[#This Row],[BUFF_DATA]],"BUFF.m_bBarrierHPRate",TRUE)</f>
        <v>1</v>
      </c>
      <c r="I27" cm="1">
        <f t="array" ref="I27">_FV(BUFF_정보[[#This Row],[BUFF_DATA]],"BUFF.m_fBarrierHP",TRUE)</f>
        <v>0.3</v>
      </c>
      <c r="J27" t="str" cm="1">
        <f t="array" ref="J27">_FV(BUFF_정보[[#This Row],[BUFF_DATA]],"BUFF.m_bSuperArmor",TRUE)</f>
        <v/>
      </c>
      <c r="K27" t="str" cm="1">
        <f t="array" ref="K27">_FV(BUFF_정보[[#This Row],[BUFF_DATA]],"BUFF.m_SuperArmorLevel",TRUE)</f>
        <v/>
      </c>
      <c r="L27" t="str" cm="1">
        <f t="array" ref="L27">_FV(BUFF_정보[[#This Row],[BUFF_DATA]],"m_Condition")</f>
        <v>{'m_SkillStrID': 'NKM_UNIT_CA_ADMIN_LEE_SUYEON_SKILL', 'm_SkillLevel': [0, 4]}</v>
      </c>
    </row>
    <row r="28" spans="1:12" hidden="1" x14ac:dyDescent="0.3">
      <c r="A28" s="1" t="s">
        <v>70</v>
      </c>
      <c r="B28" s="1" t="s">
        <v>2</v>
      </c>
      <c r="C28" t="e" vm="1866">
        <v>#VALUE!</v>
      </c>
      <c r="D28" t="str" cm="1">
        <f t="array" ref="D28">_FV(BUFF_정보[[#This Row],[BUFF_DATA]],"BUFF.m_StatType1",TRUE)</f>
        <v>NST_DAMAGE_REDUCE_RATE</v>
      </c>
      <c r="E28" cm="1">
        <f t="array" ref="E28">_FV(BUFF_정보[[#This Row],[BUFF_DATA]],"BUFF.m_StatValue1",TRUE)</f>
        <v>3000</v>
      </c>
      <c r="F28" t="str" cm="1">
        <f t="array" ref="F28">_FV(BUFF_정보[[#This Row],[BUFF_DATA]],"BUFF.m_bNotCastBuffIgnore",TRUE)</f>
        <v/>
      </c>
      <c r="G28" t="str" cm="1">
        <f t="array" ref="G28">_FV(BUFF_정보[[#This Row],[BUFF_DATA]],"BUFF.m_bNotDispel",TRUE)</f>
        <v/>
      </c>
      <c r="H28" t="b" cm="1">
        <f t="array" ref="H28">_FV(BUFF_정보[[#This Row],[BUFF_DATA]],"BUFF.m_bBarrierHPRate",TRUE)</f>
        <v>1</v>
      </c>
      <c r="I28" cm="1">
        <f t="array" ref="I28">_FV(BUFF_정보[[#This Row],[BUFF_DATA]],"BUFF.m_fBarrierHP",TRUE)</f>
        <v>0.3</v>
      </c>
      <c r="J28" t="str" cm="1">
        <f t="array" ref="J28">_FV(BUFF_정보[[#This Row],[BUFF_DATA]],"BUFF.m_bSuperArmor",TRUE)</f>
        <v/>
      </c>
      <c r="K28" t="str" cm="1">
        <f t="array" ref="K28">_FV(BUFF_정보[[#This Row],[BUFF_DATA]],"BUFF.m_SuperArmorLevel",TRUE)</f>
        <v/>
      </c>
      <c r="L28" t="str" cm="1">
        <f t="array" ref="L28">_FV(BUFF_정보[[#This Row],[BUFF_DATA]],"m_Condition")</f>
        <v>{'m_SkillStrID': 'NKM_UNIT_CA_ADMIN_LEE_SUYEON_SKILL', 'm_SkillLevel': [5, 99]}</v>
      </c>
    </row>
    <row r="29" spans="1:12" hidden="1" x14ac:dyDescent="0.3">
      <c r="A29" s="1" t="s">
        <v>70</v>
      </c>
      <c r="B29" s="1" t="s">
        <v>3</v>
      </c>
      <c r="C29" t="e" vm="1867">
        <v>#VALUE!</v>
      </c>
      <c r="D29" t="str" cm="1">
        <f t="array" ref="D29">_FV(BUFF_정보[[#This Row],[BUFF_DATA]],"BUFF.m_StatType1",TRUE)</f>
        <v>NST_END</v>
      </c>
      <c r="E29" t="str" cm="1">
        <f t="array" ref="E29">_FV(BUFF_정보[[#This Row],[BUFF_DATA]],"BUFF.m_StatValue1",TRUE)</f>
        <v/>
      </c>
      <c r="F29" t="str" cm="1">
        <f t="array" ref="F29">_FV(BUFF_정보[[#This Row],[BUFF_DATA]],"BUFF.m_bNotCastBuffIgnore",TRUE)</f>
        <v/>
      </c>
      <c r="G29" t="str" cm="1">
        <f t="array" ref="G29">_FV(BUFF_정보[[#This Row],[BUFF_DATA]],"BUFF.m_bNotDispel",TRUE)</f>
        <v/>
      </c>
      <c r="H29" t="str" cm="1">
        <f t="array" ref="H29">_FV(BUFF_정보[[#This Row],[BUFF_DATA]],"BUFF.m_bBarrierHPRate",TRUE)</f>
        <v/>
      </c>
      <c r="I29" t="str" cm="1">
        <f t="array" ref="I29">_FV(BUFF_정보[[#This Row],[BUFF_DATA]],"BUFF.m_fBarrierHP",TRUE)</f>
        <v/>
      </c>
      <c r="J29" t="b" cm="1">
        <f t="array" ref="J29">_FV(BUFF_정보[[#This Row],[BUFF_DATA]],"BUFF.m_bSuperArmor",TRUE)</f>
        <v>1</v>
      </c>
      <c r="K29" t="str" cm="1">
        <f t="array" ref="K29">_FV(BUFF_정보[[#This Row],[BUFF_DATA]],"BUFF.m_SuperArmorLevel",TRUE)</f>
        <v>NSAL_SKILL</v>
      </c>
      <c r="L29" t="str" cm="1">
        <f t="array" ref="L29">_FV(BUFF_정보[[#This Row],[BUFF_DATA]],"m_Condition")</f>
        <v>{'m_SkillStrID': 'NKM_UNIT_CA_ADMIN_LEE_SUYEON_HYPER', 'm_SkillLevel': [0, 4]}</v>
      </c>
    </row>
    <row r="30" spans="1:12" hidden="1" x14ac:dyDescent="0.3">
      <c r="A30" s="1" t="s">
        <v>70</v>
      </c>
      <c r="B30" s="1" t="s">
        <v>3</v>
      </c>
      <c r="C30" t="e" vm="1868">
        <v>#VALUE!</v>
      </c>
      <c r="D30" t="str" cm="1">
        <f t="array" ref="D30">_FV(BUFF_정보[[#This Row],[BUFF_DATA]],"BUFF.m_StatType1",TRUE)</f>
        <v>NST_ATK</v>
      </c>
      <c r="E30" t="str" cm="1">
        <f t="array" ref="E30">_FV(BUFF_정보[[#This Row],[BUFF_DATA]],"BUFF.m_StatValue1",TRUE)</f>
        <v/>
      </c>
      <c r="F30" t="str" cm="1">
        <f t="array" ref="F30">_FV(BUFF_정보[[#This Row],[BUFF_DATA]],"BUFF.m_bNotCastBuffIgnore",TRUE)</f>
        <v/>
      </c>
      <c r="G30" t="str" cm="1">
        <f t="array" ref="G30">_FV(BUFF_정보[[#This Row],[BUFF_DATA]],"BUFF.m_bNotDispel",TRUE)</f>
        <v/>
      </c>
      <c r="H30" t="str" cm="1">
        <f t="array" ref="H30">_FV(BUFF_정보[[#This Row],[BUFF_DATA]],"BUFF.m_bBarrierHPRate",TRUE)</f>
        <v/>
      </c>
      <c r="I30" t="str" cm="1">
        <f t="array" ref="I30">_FV(BUFF_정보[[#This Row],[BUFF_DATA]],"BUFF.m_fBarrierHP",TRUE)</f>
        <v/>
      </c>
      <c r="J30" t="b" cm="1">
        <f t="array" ref="J30">_FV(BUFF_정보[[#This Row],[BUFF_DATA]],"BUFF.m_bSuperArmor",TRUE)</f>
        <v>1</v>
      </c>
      <c r="K30" t="str" cm="1">
        <f t="array" ref="K30">_FV(BUFF_정보[[#This Row],[BUFF_DATA]],"BUFF.m_SuperArmorLevel",TRUE)</f>
        <v>NSAL_SKILL</v>
      </c>
      <c r="L30" t="str" cm="1">
        <f t="array" ref="L30">_FV(BUFF_정보[[#This Row],[BUFF_DATA]],"m_Condition")</f>
        <v>{'m_SkillStrID': 'NKM_UNIT_CA_ADMIN_LEE_SUYEON_SKILL', 'm_SkillLevel': [5, 99]}</v>
      </c>
    </row>
    <row r="31" spans="1:12" hidden="1" x14ac:dyDescent="0.3">
      <c r="A31" s="1" t="s">
        <v>71</v>
      </c>
      <c r="B31" s="1" t="s">
        <v>5</v>
      </c>
      <c r="C31" t="e" vm="1869">
        <v>#VALUE!</v>
      </c>
      <c r="D31" t="str" cm="1">
        <f t="array" ref="D31">_FV(BUFF_정보[[#This Row],[BUFF_DATA]],"BUFF.m_StatType1",TRUE)</f>
        <v>NST_END</v>
      </c>
      <c r="E31" t="str" cm="1">
        <f t="array" ref="E31">_FV(BUFF_정보[[#This Row],[BUFF_DATA]],"BUFF.m_StatValue1",TRUE)</f>
        <v/>
      </c>
      <c r="F31" t="str" cm="1">
        <f t="array" ref="F31">_FV(BUFF_정보[[#This Row],[BUFF_DATA]],"BUFF.m_bNotCastBuffIgnore",TRUE)</f>
        <v/>
      </c>
      <c r="G31" t="b" cm="1">
        <f t="array" ref="G31">_FV(BUFF_정보[[#This Row],[BUFF_DATA]],"BUFF.m_bNotDispel",TRUE)</f>
        <v>1</v>
      </c>
      <c r="H31" t="b" cm="1">
        <f t="array" ref="H31">_FV(BUFF_정보[[#This Row],[BUFF_DATA]],"BUFF.m_bBarrierHPRate",TRUE)</f>
        <v>1</v>
      </c>
      <c r="I31" cm="1">
        <f t="array" ref="I31">_FV(BUFF_정보[[#This Row],[BUFF_DATA]],"BUFF.m_fBarrierHP",TRUE)</f>
        <v>0.08</v>
      </c>
      <c r="J31" t="str" cm="1">
        <f t="array" ref="J31">_FV(BUFF_정보[[#This Row],[BUFF_DATA]],"BUFF.m_bSuperArmor",TRUE)</f>
        <v/>
      </c>
      <c r="K31" t="str" cm="1">
        <f t="array" ref="K31">_FV(BUFF_정보[[#This Row],[BUFF_DATA]],"BUFF.m_SuperArmorLevel",TRUE)</f>
        <v/>
      </c>
      <c r="L31" t="str" cm="1">
        <f t="array" ref="L31">_FV(BUFF_정보[[#This Row],[BUFF_DATA]],"m_Condition")</f>
        <v>{'m_SkillStrID': 'NKM_UNIT_CA_HILDE_PASSIVE', 'm_SkillLevel': [5, 99]}</v>
      </c>
    </row>
    <row r="32" spans="1:12" hidden="1" x14ac:dyDescent="0.3">
      <c r="A32" s="1" t="s">
        <v>71</v>
      </c>
      <c r="B32" s="1" t="s">
        <v>2</v>
      </c>
      <c r="C32" t="e" vm="1870">
        <v>#VALUE!</v>
      </c>
      <c r="D32" t="str" cm="1">
        <f t="array" ref="D32">_FV(BUFF_정보[[#This Row],[BUFF_DATA]],"BUFF.m_StatType1",TRUE)</f>
        <v>NST_END</v>
      </c>
      <c r="E32" t="str" cm="1">
        <f t="array" ref="E32">_FV(BUFF_정보[[#This Row],[BUFF_DATA]],"BUFF.m_StatValue1",TRUE)</f>
        <v/>
      </c>
      <c r="F32" t="str" cm="1">
        <f t="array" ref="F32">_FV(BUFF_정보[[#This Row],[BUFF_DATA]],"BUFF.m_bNotCastBuffIgnore",TRUE)</f>
        <v/>
      </c>
      <c r="G32" t="b" cm="1">
        <f t="array" ref="G32">_FV(BUFF_정보[[#This Row],[BUFF_DATA]],"BUFF.m_bNotDispel",TRUE)</f>
        <v>1</v>
      </c>
      <c r="H32" t="b" cm="1">
        <f t="array" ref="H32">_FV(BUFF_정보[[#This Row],[BUFF_DATA]],"BUFF.m_bBarrierHPRate",TRUE)</f>
        <v>1</v>
      </c>
      <c r="I32" cm="1">
        <f t="array" ref="I32">_FV(BUFF_정보[[#This Row],[BUFF_DATA]],"BUFF.m_fBarrierHP",TRUE)</f>
        <v>0.25</v>
      </c>
      <c r="J32" t="b" cm="1">
        <f t="array" ref="J32">_FV(BUFF_정보[[#This Row],[BUFF_DATA]],"BUFF.m_bSuperArmor",TRUE)</f>
        <v>1</v>
      </c>
      <c r="K32" t="str" cm="1">
        <f t="array" ref="K32">_FV(BUFF_정보[[#This Row],[BUFF_DATA]],"BUFF.m_SuperArmorLevel",TRUE)</f>
        <v>NSAL_SKILL</v>
      </c>
      <c r="L32" t="str" cm="1">
        <f t="array" ref="L32">_FV(BUFF_정보[[#This Row],[BUFF_DATA]],"m_Condition")</f>
        <v>{'m_SkillStrID': 'NKM_UNIT_CA_HILDE_SKILL', 'm_SkillLevel': [1, 4]}</v>
      </c>
    </row>
    <row r="33" spans="1:12" hidden="1" x14ac:dyDescent="0.3">
      <c r="A33" s="1" t="s">
        <v>71</v>
      </c>
      <c r="B33" s="1" t="s">
        <v>2</v>
      </c>
      <c r="C33" t="e" vm="1871">
        <v>#VALUE!</v>
      </c>
      <c r="D33" t="str" cm="1">
        <f t="array" ref="D33">_FV(BUFF_정보[[#This Row],[BUFF_DATA]],"BUFF.m_StatType1",TRUE)</f>
        <v>NST_ROLE_TYPE_DAMAGE_REDUCE_RATE</v>
      </c>
      <c r="E33" cm="1">
        <f t="array" ref="E33">_FV(BUFF_정보[[#This Row],[BUFF_DATA]],"BUFF.m_StatValue1",TRUE)</f>
        <v>10000</v>
      </c>
      <c r="F33" t="str" cm="1">
        <f t="array" ref="F33">_FV(BUFF_정보[[#This Row],[BUFF_DATA]],"BUFF.m_bNotCastBuffIgnore",TRUE)</f>
        <v/>
      </c>
      <c r="G33" t="b" cm="1">
        <f t="array" ref="G33">_FV(BUFF_정보[[#This Row],[BUFF_DATA]],"BUFF.m_bNotDispel",TRUE)</f>
        <v>1</v>
      </c>
      <c r="H33" t="b" cm="1">
        <f t="array" ref="H33">_FV(BUFF_정보[[#This Row],[BUFF_DATA]],"BUFF.m_bBarrierHPRate",TRUE)</f>
        <v>1</v>
      </c>
      <c r="I33" cm="1">
        <f t="array" ref="I33">_FV(BUFF_정보[[#This Row],[BUFF_DATA]],"BUFF.m_fBarrierHP",TRUE)</f>
        <v>0.25</v>
      </c>
      <c r="J33" t="b" cm="1">
        <f t="array" ref="J33">_FV(BUFF_정보[[#This Row],[BUFF_DATA]],"BUFF.m_bSuperArmor",TRUE)</f>
        <v>1</v>
      </c>
      <c r="K33" t="str" cm="1">
        <f t="array" ref="K33">_FV(BUFF_정보[[#This Row],[BUFF_DATA]],"BUFF.m_SuperArmorLevel",TRUE)</f>
        <v>NSAL_SKILL</v>
      </c>
      <c r="L33" t="str" cm="1">
        <f t="array" ref="L33">_FV(BUFF_정보[[#This Row],[BUFF_DATA]],"m_Condition")</f>
        <v>{'m_SkillStrID': 'NKM_UNIT_CA_HILDE_SKILL', 'm_SkillLevel': [5, 99]}</v>
      </c>
    </row>
    <row r="34" spans="1:12" hidden="1" x14ac:dyDescent="0.3">
      <c r="A34" s="1" t="s">
        <v>71</v>
      </c>
      <c r="B34" s="1" t="s">
        <v>18</v>
      </c>
      <c r="C34" t="e" vm="1872">
        <v>#VALUE!</v>
      </c>
      <c r="D34" t="str" cm="1">
        <f t="array" ref="D34">_FV(BUFF_정보[[#This Row],[BUFF_DATA]],"BUFF.m_StatType1",TRUE)</f>
        <v>NST_DAMAGE_REDUCE_RATE</v>
      </c>
      <c r="E34" cm="1">
        <f t="array" ref="E34">_FV(BUFF_정보[[#This Row],[BUFF_DATA]],"BUFF.m_StatValue1",TRUE)</f>
        <v>2000</v>
      </c>
      <c r="F34" t="str" cm="1">
        <f t="array" ref="F34">_FV(BUFF_정보[[#This Row],[BUFF_DATA]],"BUFF.m_bNotCastBuffIgnore",TRUE)</f>
        <v/>
      </c>
      <c r="G34" t="str" cm="1">
        <f t="array" ref="G34">_FV(BUFF_정보[[#This Row],[BUFF_DATA]],"BUFF.m_bNotDispel",TRUE)</f>
        <v/>
      </c>
      <c r="H34" t="str" cm="1">
        <f t="array" ref="H34">_FV(BUFF_정보[[#This Row],[BUFF_DATA]],"BUFF.m_bBarrierHPRate",TRUE)</f>
        <v/>
      </c>
      <c r="I34" t="str" cm="1">
        <f t="array" ref="I34">_FV(BUFF_정보[[#This Row],[BUFF_DATA]],"BUFF.m_fBarrierHP",TRUE)</f>
        <v/>
      </c>
      <c r="J34" t="str" cm="1">
        <f t="array" ref="J34">_FV(BUFF_정보[[#This Row],[BUFF_DATA]],"BUFF.m_bSuperArmor",TRUE)</f>
        <v/>
      </c>
      <c r="K34" t="str" cm="1">
        <f t="array" ref="K34">_FV(BUFF_정보[[#This Row],[BUFF_DATA]],"BUFF.m_SuperArmorLevel",TRUE)</f>
        <v/>
      </c>
      <c r="L34" t="str" cm="1">
        <f t="array" ref="L34">_FV(BUFF_정보[[#This Row],[BUFF_DATA]],"m_Condition")</f>
        <v/>
      </c>
    </row>
    <row r="35" spans="1:12" hidden="1" x14ac:dyDescent="0.3">
      <c r="A35" s="1" t="s">
        <v>72</v>
      </c>
      <c r="B35" s="1" t="s">
        <v>4</v>
      </c>
      <c r="C35" t="e" vm="1873">
        <v>#VALUE!</v>
      </c>
      <c r="D35" t="str" cm="1">
        <f t="array" ref="D35">_FV(BUFF_정보[[#This Row],[BUFF_DATA]],"BUFF.m_StatType1",TRUE)</f>
        <v>NST_END</v>
      </c>
      <c r="E35" t="str" cm="1">
        <f t="array" ref="E35">_FV(BUFF_정보[[#This Row],[BUFF_DATA]],"BUFF.m_StatValue1",TRUE)</f>
        <v/>
      </c>
      <c r="F35" t="b" cm="1">
        <f t="array" ref="F35">_FV(BUFF_정보[[#This Row],[BUFF_DATA]],"BUFF.m_bNotCastBuffIgnore",TRUE)</f>
        <v>1</v>
      </c>
      <c r="G35" t="b" cm="1">
        <f t="array" ref="G35">_FV(BUFF_정보[[#This Row],[BUFF_DATA]],"BUFF.m_bNotDispel",TRUE)</f>
        <v>1</v>
      </c>
      <c r="H35" t="str" cm="1">
        <f t="array" ref="H35">_FV(BUFF_정보[[#This Row],[BUFF_DATA]],"BUFF.m_bBarrierHPRate",TRUE)</f>
        <v/>
      </c>
      <c r="I35" t="str" cm="1">
        <f t="array" ref="I35">_FV(BUFF_정보[[#This Row],[BUFF_DATA]],"BUFF.m_fBarrierHP",TRUE)</f>
        <v/>
      </c>
      <c r="J35" t="str" cm="1">
        <f t="array" ref="J35">_FV(BUFF_정보[[#This Row],[BUFF_DATA]],"BUFF.m_bSuperArmor",TRUE)</f>
        <v/>
      </c>
      <c r="K35" t="str" cm="1">
        <f t="array" ref="K35">_FV(BUFF_정보[[#This Row],[BUFF_DATA]],"BUFF.m_SuperArmorLevel",TRUE)</f>
        <v/>
      </c>
      <c r="L35" t="str" cm="1">
        <f t="array" ref="L35">_FV(BUFF_정보[[#This Row],[BUFF_DATA]],"m_Condition")</f>
        <v/>
      </c>
    </row>
    <row r="36" spans="1:12" hidden="1" x14ac:dyDescent="0.3">
      <c r="A36" s="1" t="s">
        <v>72</v>
      </c>
      <c r="B36" s="1" t="s">
        <v>4</v>
      </c>
      <c r="C36" t="e" vm="1874">
        <v>#VALUE!</v>
      </c>
      <c r="D36" t="str" cm="1">
        <f t="array" ref="D36">_FV(BUFF_정보[[#This Row],[BUFF_DATA]],"BUFF.m_StatType1",TRUE)</f>
        <v>NST_END</v>
      </c>
      <c r="E36" t="str" cm="1">
        <f t="array" ref="E36">_FV(BUFF_정보[[#This Row],[BUFF_DATA]],"BUFF.m_StatValue1",TRUE)</f>
        <v/>
      </c>
      <c r="F36" t="b" cm="1">
        <f t="array" ref="F36">_FV(BUFF_정보[[#This Row],[BUFF_DATA]],"BUFF.m_bNotCastBuffIgnore",TRUE)</f>
        <v>1</v>
      </c>
      <c r="G36" t="b" cm="1">
        <f t="array" ref="G36">_FV(BUFF_정보[[#This Row],[BUFF_DATA]],"BUFF.m_bNotDispel",TRUE)</f>
        <v>1</v>
      </c>
      <c r="H36" t="str" cm="1">
        <f t="array" ref="H36">_FV(BUFF_정보[[#This Row],[BUFF_DATA]],"BUFF.m_bBarrierHPRate",TRUE)</f>
        <v/>
      </c>
      <c r="I36" t="str" cm="1">
        <f t="array" ref="I36">_FV(BUFF_정보[[#This Row],[BUFF_DATA]],"BUFF.m_fBarrierHP",TRUE)</f>
        <v/>
      </c>
      <c r="J36" t="str" cm="1">
        <f t="array" ref="J36">_FV(BUFF_정보[[#This Row],[BUFF_DATA]],"BUFF.m_bSuperArmor",TRUE)</f>
        <v/>
      </c>
      <c r="K36" t="str" cm="1">
        <f t="array" ref="K36">_FV(BUFF_정보[[#This Row],[BUFF_DATA]],"BUFF.m_SuperArmorLevel",TRUE)</f>
        <v/>
      </c>
      <c r="L36" t="str" cm="1">
        <f t="array" ref="L36">_FV(BUFF_정보[[#This Row],[BUFF_DATA]],"m_Condition")</f>
        <v/>
      </c>
    </row>
    <row r="37" spans="1:12" hidden="1" x14ac:dyDescent="0.3">
      <c r="A37" s="1" t="s">
        <v>72</v>
      </c>
      <c r="B37" s="1" t="s">
        <v>2</v>
      </c>
      <c r="C37" t="e" vm="1875">
        <v>#VALUE!</v>
      </c>
      <c r="D37" t="str" cm="1">
        <f t="array" ref="D37">_FV(BUFF_정보[[#This Row],[BUFF_DATA]],"BUFF.m_StatType1",TRUE)</f>
        <v>NST_SKILL_COOL_TIME_REDUCE_RATE</v>
      </c>
      <c r="E37" cm="1">
        <f t="array" ref="E37">_FV(BUFF_정보[[#This Row],[BUFF_DATA]],"BUFF.m_StatValue1",TRUE)</f>
        <v>-5000</v>
      </c>
      <c r="F37" t="b" cm="1">
        <f t="array" ref="F37">_FV(BUFF_정보[[#This Row],[BUFF_DATA]],"BUFF.m_bNotCastBuffIgnore",TRUE)</f>
        <v>1</v>
      </c>
      <c r="G37" t="b" cm="1">
        <f t="array" ref="G37">_FV(BUFF_정보[[#This Row],[BUFF_DATA]],"BUFF.m_bNotDispel",TRUE)</f>
        <v>1</v>
      </c>
      <c r="H37" t="str" cm="1">
        <f t="array" ref="H37">_FV(BUFF_정보[[#This Row],[BUFF_DATA]],"BUFF.m_bBarrierHPRate",TRUE)</f>
        <v/>
      </c>
      <c r="I37" t="str" cm="1">
        <f t="array" ref="I37">_FV(BUFF_정보[[#This Row],[BUFF_DATA]],"BUFF.m_fBarrierHP",TRUE)</f>
        <v/>
      </c>
      <c r="J37" t="str" cm="1">
        <f t="array" ref="J37">_FV(BUFF_정보[[#This Row],[BUFF_DATA]],"BUFF.m_bSuperArmor",TRUE)</f>
        <v/>
      </c>
      <c r="K37" t="str" cm="1">
        <f t="array" ref="K37">_FV(BUFF_정보[[#This Row],[BUFF_DATA]],"BUFF.m_SuperArmorLevel",TRUE)</f>
        <v/>
      </c>
      <c r="L37" t="str" cm="1">
        <f t="array" ref="L37">_FV(BUFF_정보[[#This Row],[BUFF_DATA]],"m_Condition")</f>
        <v/>
      </c>
    </row>
    <row r="38" spans="1:12" hidden="1" x14ac:dyDescent="0.3">
      <c r="A38" s="1" t="s">
        <v>72</v>
      </c>
      <c r="B38" s="1" t="s">
        <v>3</v>
      </c>
      <c r="C38" t="e" vm="1876">
        <v>#VALUE!</v>
      </c>
      <c r="D38" t="str" cm="1">
        <f t="array" ref="D38">_FV(BUFF_정보[[#This Row],[BUFF_DATA]],"BUFF.m_StatType1",TRUE)</f>
        <v>NST_END</v>
      </c>
      <c r="E38" t="str" cm="1">
        <f t="array" ref="E38">_FV(BUFF_정보[[#This Row],[BUFF_DATA]],"BUFF.m_StatValue1",TRUE)</f>
        <v/>
      </c>
      <c r="F38" t="str" cm="1">
        <f t="array" ref="F38">_FV(BUFF_정보[[#This Row],[BUFF_DATA]],"BUFF.m_bNotCastBuffIgnore",TRUE)</f>
        <v/>
      </c>
      <c r="G38" t="str" cm="1">
        <f t="array" ref="G38">_FV(BUFF_정보[[#This Row],[BUFF_DATA]],"BUFF.m_bNotDispel",TRUE)</f>
        <v/>
      </c>
      <c r="H38" t="str" cm="1">
        <f t="array" ref="H38">_FV(BUFF_정보[[#This Row],[BUFF_DATA]],"BUFF.m_bBarrierHPRate",TRUE)</f>
        <v/>
      </c>
      <c r="I38" t="str" cm="1">
        <f t="array" ref="I38">_FV(BUFF_정보[[#This Row],[BUFF_DATA]],"BUFF.m_fBarrierHP",TRUE)</f>
        <v/>
      </c>
      <c r="J38" t="str" cm="1">
        <f t="array" ref="J38">_FV(BUFF_정보[[#This Row],[BUFF_DATA]],"BUFF.m_bSuperArmor",TRUE)</f>
        <v/>
      </c>
      <c r="K38" t="str" cm="1">
        <f t="array" ref="K38">_FV(BUFF_정보[[#This Row],[BUFF_DATA]],"BUFF.m_SuperArmorLevel",TRUE)</f>
        <v/>
      </c>
      <c r="L38" t="str" cm="1">
        <f t="array" ref="L38">_FV(BUFF_정보[[#This Row],[BUFF_DATA]],"m_Condition")</f>
        <v/>
      </c>
    </row>
    <row r="39" spans="1:12" hidden="1" x14ac:dyDescent="0.3">
      <c r="A39" s="1" t="s">
        <v>73</v>
      </c>
      <c r="B39" s="1" t="s">
        <v>5</v>
      </c>
      <c r="C39" t="e" vm="1877">
        <v>#VALUE!</v>
      </c>
      <c r="D39" t="str" cm="1">
        <f t="array" ref="D39">_FV(BUFF_정보[[#This Row],[BUFF_DATA]],"BUFF.m_StatType1",TRUE)</f>
        <v>NST_HP_REGEN_RATE</v>
      </c>
      <c r="E39" cm="1">
        <f t="array" ref="E39">_FV(BUFF_정보[[#This Row],[BUFF_DATA]],"BUFF.m_StatValue1",TRUE)</f>
        <v>-200</v>
      </c>
      <c r="F39" t="str" cm="1">
        <f t="array" ref="F39">_FV(BUFF_정보[[#This Row],[BUFF_DATA]],"BUFF.m_bNotCastBuffIgnore",TRUE)</f>
        <v/>
      </c>
      <c r="G39" t="b" cm="1">
        <f t="array" ref="G39">_FV(BUFF_정보[[#This Row],[BUFF_DATA]],"BUFF.m_bNotDispel",TRUE)</f>
        <v>1</v>
      </c>
      <c r="H39" t="str" cm="1">
        <f t="array" ref="H39">_FV(BUFF_정보[[#This Row],[BUFF_DATA]],"BUFF.m_bBarrierHPRate",TRUE)</f>
        <v/>
      </c>
      <c r="I39" t="str" cm="1">
        <f t="array" ref="I39">_FV(BUFF_정보[[#This Row],[BUFF_DATA]],"BUFF.m_fBarrierHP",TRUE)</f>
        <v/>
      </c>
      <c r="J39" t="str" cm="1">
        <f t="array" ref="J39">_FV(BUFF_정보[[#This Row],[BUFF_DATA]],"BUFF.m_bSuperArmor",TRUE)</f>
        <v/>
      </c>
      <c r="K39" t="str" cm="1">
        <f t="array" ref="K39">_FV(BUFF_정보[[#This Row],[BUFF_DATA]],"BUFF.m_SuperArmorLevel",TRUE)</f>
        <v/>
      </c>
      <c r="L39" t="str" cm="1">
        <f t="array" ref="L39">_FV(BUFF_정보[[#This Row],[BUFF_DATA]],"m_Condition")</f>
        <v/>
      </c>
    </row>
    <row r="40" spans="1:12" hidden="1" x14ac:dyDescent="0.3">
      <c r="A40" s="1" t="s">
        <v>73</v>
      </c>
      <c r="B40" s="1" t="s">
        <v>2</v>
      </c>
      <c r="C40" t="e" vm="1878">
        <v>#VALUE!</v>
      </c>
      <c r="D40" t="str" cm="1">
        <f t="array" ref="D40">_FV(BUFF_정보[[#This Row],[BUFF_DATA]],"BUFF.m_StatType1",TRUE)</f>
        <v>NST_DAMAGE_REDUCE_RATE</v>
      </c>
      <c r="E40" cm="1">
        <f t="array" ref="E40">_FV(BUFF_정보[[#This Row],[BUFF_DATA]],"BUFF.m_StatValue1",TRUE)</f>
        <v>1500</v>
      </c>
      <c r="F40" t="str" cm="1">
        <f t="array" ref="F40">_FV(BUFF_정보[[#This Row],[BUFF_DATA]],"BUFF.m_bNotCastBuffIgnore",TRUE)</f>
        <v/>
      </c>
      <c r="G40" t="str" cm="1">
        <f t="array" ref="G40">_FV(BUFF_정보[[#This Row],[BUFF_DATA]],"BUFF.m_bNotDispel",TRUE)</f>
        <v/>
      </c>
      <c r="H40" t="str" cm="1">
        <f t="array" ref="H40">_FV(BUFF_정보[[#This Row],[BUFF_DATA]],"BUFF.m_bBarrierHPRate",TRUE)</f>
        <v/>
      </c>
      <c r="I40" t="str" cm="1">
        <f t="array" ref="I40">_FV(BUFF_정보[[#This Row],[BUFF_DATA]],"BUFF.m_fBarrierHP",TRUE)</f>
        <v/>
      </c>
      <c r="J40" t="str" cm="1">
        <f t="array" ref="J40">_FV(BUFF_정보[[#This Row],[BUFF_DATA]],"BUFF.m_bSuperArmor",TRUE)</f>
        <v/>
      </c>
      <c r="K40" t="str" cm="1">
        <f t="array" ref="K40">_FV(BUFF_정보[[#This Row],[BUFF_DATA]],"BUFF.m_SuperArmorLevel",TRUE)</f>
        <v/>
      </c>
      <c r="L40" t="str" cm="1">
        <f t="array" ref="L40">_FV(BUFF_정보[[#This Row],[BUFF_DATA]],"m_Condition")</f>
        <v>{'m_IgnoreBuffStrID': 'BUFF_CA_STREGA_YOO_NA_PASSIVE_SUMMON', 'm_SkillStrID': 'NKM_UNIT_CA_STREGA_YOO_NA_SKILL', 'm_SkillLevel': [5, 99]}</v>
      </c>
    </row>
    <row r="41" spans="1:12" hidden="1" x14ac:dyDescent="0.3">
      <c r="A41" s="1" t="s">
        <v>73</v>
      </c>
      <c r="B41" s="1" t="s">
        <v>2</v>
      </c>
      <c r="C41" t="e" vm="1879">
        <v>#VALUE!</v>
      </c>
      <c r="D41" t="str" cm="1">
        <f t="array" ref="D41">_FV(BUFF_정보[[#This Row],[BUFF_DATA]],"BUFF.m_StatType1",TRUE)</f>
        <v>NST_DAMAGE_REDUCE_RATE</v>
      </c>
      <c r="E41" cm="1">
        <f t="array" ref="E41">_FV(BUFF_정보[[#This Row],[BUFF_DATA]],"BUFF.m_StatValue1",TRUE)</f>
        <v>1500</v>
      </c>
      <c r="F41" t="str" cm="1">
        <f t="array" ref="F41">_FV(BUFF_정보[[#This Row],[BUFF_DATA]],"BUFF.m_bNotCastBuffIgnore",TRUE)</f>
        <v/>
      </c>
      <c r="G41" t="str" cm="1">
        <f t="array" ref="G41">_FV(BUFF_정보[[#This Row],[BUFF_DATA]],"BUFF.m_bNotDispel",TRUE)</f>
        <v/>
      </c>
      <c r="H41" t="str" cm="1">
        <f t="array" ref="H41">_FV(BUFF_정보[[#This Row],[BUFF_DATA]],"BUFF.m_bBarrierHPRate",TRUE)</f>
        <v/>
      </c>
      <c r="I41" t="str" cm="1">
        <f t="array" ref="I41">_FV(BUFF_정보[[#This Row],[BUFF_DATA]],"BUFF.m_fBarrierHP",TRUE)</f>
        <v/>
      </c>
      <c r="J41" t="str" cm="1">
        <f t="array" ref="J41">_FV(BUFF_정보[[#This Row],[BUFF_DATA]],"BUFF.m_bSuperArmor",TRUE)</f>
        <v/>
      </c>
      <c r="K41" t="str" cm="1">
        <f t="array" ref="K41">_FV(BUFF_정보[[#This Row],[BUFF_DATA]],"BUFF.m_SuperArmorLevel",TRUE)</f>
        <v/>
      </c>
      <c r="L41" t="str" cm="1">
        <f t="array" ref="L41">_FV(BUFF_정보[[#This Row],[BUFF_DATA]],"m_Condition")</f>
        <v>{'m_NeedBuffStrID': 'BUFF_CA_STREGA_YOO_NA_PASSIVE_SUMMON', 'm_SkillStrID': 'NKM_UNIT_CA_STREGA_YOO_NA_SKILL', 'm_SkillLevel': [5, 99]}</v>
      </c>
    </row>
    <row r="42" spans="1:12" hidden="1" x14ac:dyDescent="0.3">
      <c r="A42" s="1" t="s">
        <v>73</v>
      </c>
      <c r="B42" s="1" t="s">
        <v>3</v>
      </c>
      <c r="C42" t="e" vm="1880">
        <v>#VALUE!</v>
      </c>
      <c r="D42" t="str" cm="1">
        <f t="array" ref="D42">_FV(BUFF_정보[[#This Row],[BUFF_DATA]],"BUFF.m_StatType1",TRUE)</f>
        <v>NST_ATK</v>
      </c>
      <c r="E42" t="str" cm="1">
        <f t="array" ref="E42">_FV(BUFF_정보[[#This Row],[BUFF_DATA]],"BUFF.m_StatValue1",TRUE)</f>
        <v/>
      </c>
      <c r="F42" t="str" cm="1">
        <f t="array" ref="F42">_FV(BUFF_정보[[#This Row],[BUFF_DATA]],"BUFF.m_bNotCastBuffIgnore",TRUE)</f>
        <v/>
      </c>
      <c r="G42" t="str" cm="1">
        <f t="array" ref="G42">_FV(BUFF_정보[[#This Row],[BUFF_DATA]],"BUFF.m_bNotDispel",TRUE)</f>
        <v/>
      </c>
      <c r="H42" t="str" cm="1">
        <f t="array" ref="H42">_FV(BUFF_정보[[#This Row],[BUFF_DATA]],"BUFF.m_bBarrierHPRate",TRUE)</f>
        <v/>
      </c>
      <c r="I42" t="str" cm="1">
        <f t="array" ref="I42">_FV(BUFF_정보[[#This Row],[BUFF_DATA]],"BUFF.m_fBarrierHP",TRUE)</f>
        <v/>
      </c>
      <c r="J42" t="str" cm="1">
        <f t="array" ref="J42">_FV(BUFF_정보[[#This Row],[BUFF_DATA]],"BUFF.m_bSuperArmor",TRUE)</f>
        <v/>
      </c>
      <c r="K42" t="str" cm="1">
        <f t="array" ref="K42">_FV(BUFF_정보[[#This Row],[BUFF_DATA]],"BUFF.m_SuperArmorLevel",TRUE)</f>
        <v/>
      </c>
      <c r="L42" t="str" cm="1">
        <f t="array" ref="L42">_FV(BUFF_정보[[#This Row],[BUFF_DATA]],"m_Condition")</f>
        <v>{'m_IgnoreBuffStrID': 'BUFF_CA_STREGA_YOO_NA_PASSIVE_SUMMON', 'm_SkillStrID': 'NKM_UNIT_CA_STREGA_YOO_NA_HYPER', 'm_SkillLevel': [5, 99]}</v>
      </c>
    </row>
    <row r="43" spans="1:12" hidden="1" x14ac:dyDescent="0.3">
      <c r="A43" s="1" t="s">
        <v>73</v>
      </c>
      <c r="B43" s="1" t="s">
        <v>3</v>
      </c>
      <c r="C43" t="e" vm="1881">
        <v>#VALUE!</v>
      </c>
      <c r="D43" t="str" cm="1">
        <f t="array" ref="D43">_FV(BUFF_정보[[#This Row],[BUFF_DATA]],"BUFF.m_StatType1",TRUE)</f>
        <v>NST_ATK</v>
      </c>
      <c r="E43" t="str" cm="1">
        <f t="array" ref="E43">_FV(BUFF_정보[[#This Row],[BUFF_DATA]],"BUFF.m_StatValue1",TRUE)</f>
        <v/>
      </c>
      <c r="F43" t="str" cm="1">
        <f t="array" ref="F43">_FV(BUFF_정보[[#This Row],[BUFF_DATA]],"BUFF.m_bNotCastBuffIgnore",TRUE)</f>
        <v/>
      </c>
      <c r="G43" t="str" cm="1">
        <f t="array" ref="G43">_FV(BUFF_정보[[#This Row],[BUFF_DATA]],"BUFF.m_bNotDispel",TRUE)</f>
        <v/>
      </c>
      <c r="H43" t="str" cm="1">
        <f t="array" ref="H43">_FV(BUFF_정보[[#This Row],[BUFF_DATA]],"BUFF.m_bBarrierHPRate",TRUE)</f>
        <v/>
      </c>
      <c r="I43" t="str" cm="1">
        <f t="array" ref="I43">_FV(BUFF_정보[[#This Row],[BUFF_DATA]],"BUFF.m_fBarrierHP",TRUE)</f>
        <v/>
      </c>
      <c r="J43" t="str" cm="1">
        <f t="array" ref="J43">_FV(BUFF_정보[[#This Row],[BUFF_DATA]],"BUFF.m_bSuperArmor",TRUE)</f>
        <v/>
      </c>
      <c r="K43" t="str" cm="1">
        <f t="array" ref="K43">_FV(BUFF_정보[[#This Row],[BUFF_DATA]],"BUFF.m_SuperArmorLevel",TRUE)</f>
        <v/>
      </c>
      <c r="L43" t="str" cm="1">
        <f t="array" ref="L43">_FV(BUFF_정보[[#This Row],[BUFF_DATA]],"m_Condition")</f>
        <v>{'m_NeedBuffStrID': 'BUFF_CA_STREGA_YOO_NA_PASSIVE_SUMMON', 'm_SkillStrID': 'NKM_UNIT_CA_STREGA_YOO_NA_HYPER', 'm_SkillLevel': [5, 99]}</v>
      </c>
    </row>
    <row r="44" spans="1:12" hidden="1" x14ac:dyDescent="0.3">
      <c r="A44" s="1" t="s">
        <v>75</v>
      </c>
      <c r="B44" s="1" t="s">
        <v>5</v>
      </c>
      <c r="C44" t="e" vm="1882">
        <v>#VALUE!</v>
      </c>
      <c r="D44" t="str" cm="1">
        <f t="array" ref="D44">_FV(BUFF_정보[[#This Row],[BUFF_DATA]],"BUFF.m_StatType1",TRUE)</f>
        <v>NST_END</v>
      </c>
      <c r="E44" t="str" cm="1">
        <f t="array" ref="E44">_FV(BUFF_정보[[#This Row],[BUFF_DATA]],"BUFF.m_StatValue1",TRUE)</f>
        <v/>
      </c>
      <c r="F44" t="str" cm="1">
        <f t="array" ref="F44">_FV(BUFF_정보[[#This Row],[BUFF_DATA]],"BUFF.m_bNotCastBuffIgnore",TRUE)</f>
        <v/>
      </c>
      <c r="G44" t="str" cm="1">
        <f t="array" ref="G44">_FV(BUFF_정보[[#This Row],[BUFF_DATA]],"BUFF.m_bNotDispel",TRUE)</f>
        <v/>
      </c>
      <c r="H44" t="str" cm="1">
        <f t="array" ref="H44">_FV(BUFF_정보[[#This Row],[BUFF_DATA]],"BUFF.m_bBarrierHPRate",TRUE)</f>
        <v/>
      </c>
      <c r="I44" t="str" cm="1">
        <f t="array" ref="I44">_FV(BUFF_정보[[#This Row],[BUFF_DATA]],"BUFF.m_fBarrierHP",TRUE)</f>
        <v/>
      </c>
      <c r="J44" t="b" cm="1">
        <f t="array" ref="J44">_FV(BUFF_정보[[#This Row],[BUFF_DATA]],"BUFF.m_bSuperArmor",TRUE)</f>
        <v>1</v>
      </c>
      <c r="K44" t="str" cm="1">
        <f t="array" ref="K44">_FV(BUFF_정보[[#This Row],[BUFF_DATA]],"BUFF.m_SuperArmorLevel",TRUE)</f>
        <v>NSAL_SKILL</v>
      </c>
      <c r="L44" t="str" cm="1">
        <f t="array" ref="L44">_FV(BUFF_정보[[#This Row],[BUFF_DATA]],"m_Condition")</f>
        <v>{'m_SkillStrID': 'NKM_UNIT_CA_YOO_MI_NA_PASSIVE', 'm_SkillLevel': [5, 99]}</v>
      </c>
    </row>
    <row r="45" spans="1:12" hidden="1" x14ac:dyDescent="0.3">
      <c r="A45" s="1" t="s">
        <v>75</v>
      </c>
      <c r="B45" s="1" t="s">
        <v>4</v>
      </c>
      <c r="C45" t="e" vm="1883">
        <v>#VALUE!</v>
      </c>
      <c r="D45" t="str" cm="1">
        <f t="array" ref="D45">_FV(BUFF_정보[[#This Row],[BUFF_DATA]],"BUFF.m_StatType1",TRUE)</f>
        <v>NST_ATTACK_SPEED_RATE</v>
      </c>
      <c r="E45" cm="1">
        <f t="array" ref="E45">_FV(BUFF_정보[[#This Row],[BUFF_DATA]],"BUFF.m_StatValue1",TRUE)</f>
        <v>3000</v>
      </c>
      <c r="F45" t="str" cm="1">
        <f t="array" ref="F45">_FV(BUFF_정보[[#This Row],[BUFF_DATA]],"BUFF.m_bNotCastBuffIgnore",TRUE)</f>
        <v/>
      </c>
      <c r="G45" t="str" cm="1">
        <f t="array" ref="G45">_FV(BUFF_정보[[#This Row],[BUFF_DATA]],"BUFF.m_bNotDispel",TRUE)</f>
        <v/>
      </c>
      <c r="H45" t="str" cm="1">
        <f t="array" ref="H45">_FV(BUFF_정보[[#This Row],[BUFF_DATA]],"BUFF.m_bBarrierHPRate",TRUE)</f>
        <v/>
      </c>
      <c r="I45" t="str" cm="1">
        <f t="array" ref="I45">_FV(BUFF_정보[[#This Row],[BUFF_DATA]],"BUFF.m_fBarrierHP",TRUE)</f>
        <v/>
      </c>
      <c r="J45" t="str" cm="1">
        <f t="array" ref="J45">_FV(BUFF_정보[[#This Row],[BUFF_DATA]],"BUFF.m_bSuperArmor",TRUE)</f>
        <v/>
      </c>
      <c r="K45" t="str" cm="1">
        <f t="array" ref="K45">_FV(BUFF_정보[[#This Row],[BUFF_DATA]],"BUFF.m_SuperArmorLevel",TRUE)</f>
        <v/>
      </c>
      <c r="L45" t="str" cm="1">
        <f t="array" ref="L45">_FV(BUFF_정보[[#This Row],[BUFF_DATA]],"m_Condition")</f>
        <v>{'m_SkillStrID': 'NKM_UNIT_CA_YOO_MI_NA_PASSIVE', 'm_SkillLevel': [5, 99]}</v>
      </c>
    </row>
    <row r="46" spans="1:12" hidden="1" x14ac:dyDescent="0.3">
      <c r="A46" s="1" t="s">
        <v>20</v>
      </c>
      <c r="B46" s="1" t="s">
        <v>289</v>
      </c>
      <c r="C46" t="e" vm="1884">
        <v>#VALUE!</v>
      </c>
      <c r="D46" t="str" cm="1">
        <f t="array" ref="D46">_FV(BUFF_정보[[#This Row],[BUFF_DATA]],"BUFF.m_StatType1",TRUE)</f>
        <v>NST_HIT</v>
      </c>
      <c r="E46" t="str" cm="1">
        <f t="array" ref="E46">_FV(BUFF_정보[[#This Row],[BUFF_DATA]],"BUFF.m_StatValue1",TRUE)</f>
        <v/>
      </c>
      <c r="F46" t="str" cm="1">
        <f t="array" ref="F46">_FV(BUFF_정보[[#This Row],[BUFF_DATA]],"BUFF.m_bNotCastBuffIgnore",TRUE)</f>
        <v/>
      </c>
      <c r="G46" t="str" cm="1">
        <f t="array" ref="G46">_FV(BUFF_정보[[#This Row],[BUFF_DATA]],"BUFF.m_bNotDispel",TRUE)</f>
        <v/>
      </c>
      <c r="H46" t="str" cm="1">
        <f t="array" ref="H46">_FV(BUFF_정보[[#This Row],[BUFF_DATA]],"BUFF.m_bBarrierHPRate",TRUE)</f>
        <v/>
      </c>
      <c r="I46" t="str" cm="1">
        <f t="array" ref="I46">_FV(BUFF_정보[[#This Row],[BUFF_DATA]],"BUFF.m_fBarrierHP",TRUE)</f>
        <v/>
      </c>
      <c r="J46" t="str" cm="1">
        <f t="array" ref="J46">_FV(BUFF_정보[[#This Row],[BUFF_DATA]],"BUFF.m_bSuperArmor",TRUE)</f>
        <v/>
      </c>
      <c r="K46" t="str" cm="1">
        <f t="array" ref="K46">_FV(BUFF_정보[[#This Row],[BUFF_DATA]],"BUFF.m_SuperArmorLevel",TRUE)</f>
        <v/>
      </c>
      <c r="L46" t="str" cm="1">
        <f t="array" ref="L46">_FV(BUFF_정보[[#This Row],[BUFF_DATA]],"m_Condition")</f>
        <v>{'m_IgnoreBuffStrID': 'DEBUFF_CORRUPTED_C_SHADOW_PASSIVE'}</v>
      </c>
    </row>
    <row r="47" spans="1:12" hidden="1" x14ac:dyDescent="0.3">
      <c r="A47" s="1" t="s">
        <v>20</v>
      </c>
      <c r="B47" s="1" t="s">
        <v>289</v>
      </c>
      <c r="C47" t="e" vm="1885">
        <v>#VALUE!</v>
      </c>
      <c r="D47" t="str" cm="1">
        <f t="array" ref="D47">_FV(BUFF_정보[[#This Row],[BUFF_DATA]],"BUFF.m_StatType1",TRUE)</f>
        <v>NST_HIT</v>
      </c>
      <c r="E47" t="str" cm="1">
        <f t="array" ref="E47">_FV(BUFF_정보[[#This Row],[BUFF_DATA]],"BUFF.m_StatValue1",TRUE)</f>
        <v/>
      </c>
      <c r="F47" t="str" cm="1">
        <f t="array" ref="F47">_FV(BUFF_정보[[#This Row],[BUFF_DATA]],"BUFF.m_bNotCastBuffIgnore",TRUE)</f>
        <v/>
      </c>
      <c r="G47" t="str" cm="1">
        <f t="array" ref="G47">_FV(BUFF_정보[[#This Row],[BUFF_DATA]],"BUFF.m_bNotDispel",TRUE)</f>
        <v/>
      </c>
      <c r="H47" t="str" cm="1">
        <f t="array" ref="H47">_FV(BUFF_정보[[#This Row],[BUFF_DATA]],"BUFF.m_bBarrierHPRate",TRUE)</f>
        <v/>
      </c>
      <c r="I47" t="str" cm="1">
        <f t="array" ref="I47">_FV(BUFF_정보[[#This Row],[BUFF_DATA]],"BUFF.m_fBarrierHP",TRUE)</f>
        <v/>
      </c>
      <c r="J47" t="str" cm="1">
        <f t="array" ref="J47">_FV(BUFF_정보[[#This Row],[BUFF_DATA]],"BUFF.m_bSuperArmor",TRUE)</f>
        <v/>
      </c>
      <c r="K47" t="str" cm="1">
        <f t="array" ref="K47">_FV(BUFF_정보[[#This Row],[BUFF_DATA]],"BUFF.m_SuperArmorLevel",TRUE)</f>
        <v/>
      </c>
      <c r="L47" t="str" cm="1">
        <f t="array" ref="L47">_FV(BUFF_정보[[#This Row],[BUFF_DATA]],"m_Condition")</f>
        <v>{'m_NeedBuffStrID': 'DEBUFF_CORRUPTED_C_SHADOW_PASSIVE'}</v>
      </c>
    </row>
    <row r="48" spans="1:12" hidden="1" x14ac:dyDescent="0.3">
      <c r="A48" s="1" t="s">
        <v>76</v>
      </c>
      <c r="B48" s="1" t="s">
        <v>4</v>
      </c>
      <c r="C48" t="e" vm="1886">
        <v>#VALUE!</v>
      </c>
      <c r="D48" t="str" cm="1">
        <f t="array" ref="D48">_FV(BUFF_정보[[#This Row],[BUFF_DATA]],"BUFF.m_StatType1",TRUE)</f>
        <v>NST_ATTACK_SPEED_RATE</v>
      </c>
      <c r="E48" cm="1">
        <f t="array" ref="E48">_FV(BUFF_정보[[#This Row],[BUFF_DATA]],"BUFF.m_StatValue1",TRUE)</f>
        <v>2000</v>
      </c>
      <c r="F48" t="str" cm="1">
        <f t="array" ref="F48">_FV(BUFF_정보[[#This Row],[BUFF_DATA]],"BUFF.m_bNotCastBuffIgnore",TRUE)</f>
        <v/>
      </c>
      <c r="G48" t="str" cm="1">
        <f t="array" ref="G48">_FV(BUFF_정보[[#This Row],[BUFF_DATA]],"BUFF.m_bNotDispel",TRUE)</f>
        <v/>
      </c>
      <c r="H48" t="str" cm="1">
        <f t="array" ref="H48">_FV(BUFF_정보[[#This Row],[BUFF_DATA]],"BUFF.m_bBarrierHPRate",TRUE)</f>
        <v/>
      </c>
      <c r="I48" t="str" cm="1">
        <f t="array" ref="I48">_FV(BUFF_정보[[#This Row],[BUFF_DATA]],"BUFF.m_fBarrierHP",TRUE)</f>
        <v/>
      </c>
      <c r="J48" t="str" cm="1">
        <f t="array" ref="J48">_FV(BUFF_정보[[#This Row],[BUFF_DATA]],"BUFF.m_bSuperArmor",TRUE)</f>
        <v/>
      </c>
      <c r="K48" t="str" cm="1">
        <f t="array" ref="K48">_FV(BUFF_정보[[#This Row],[BUFF_DATA]],"BUFF.m_SuperArmorLevel",TRUE)</f>
        <v/>
      </c>
      <c r="L48" t="str" cm="1">
        <f t="array" ref="L48">_FV(BUFF_정보[[#This Row],[BUFF_DATA]],"m_Condition")</f>
        <v>{'m_SkillStrID': 'NKM_UNIT_CORRUPTED_C_SHADOW_PASSIVE', 'm_SkillLevel': [5, 99]}</v>
      </c>
    </row>
    <row r="49" spans="1:12" hidden="1" x14ac:dyDescent="0.3">
      <c r="A49" s="1" t="s">
        <v>76</v>
      </c>
      <c r="B49" s="1" t="s">
        <v>4</v>
      </c>
      <c r="C49" t="e" vm="1887">
        <v>#VALUE!</v>
      </c>
      <c r="D49" t="str" cm="1">
        <f t="array" ref="D49">_FV(BUFF_정보[[#This Row],[BUFF_DATA]],"BUFF.m_StatType1",TRUE)</f>
        <v>NST_HIT</v>
      </c>
      <c r="E49" t="str" cm="1">
        <f t="array" ref="E49">_FV(BUFF_정보[[#This Row],[BUFF_DATA]],"BUFF.m_StatValue1",TRUE)</f>
        <v/>
      </c>
      <c r="F49" t="str" cm="1">
        <f t="array" ref="F49">_FV(BUFF_정보[[#This Row],[BUFF_DATA]],"BUFF.m_bNotCastBuffIgnore",TRUE)</f>
        <v/>
      </c>
      <c r="G49" t="str" cm="1">
        <f t="array" ref="G49">_FV(BUFF_정보[[#This Row],[BUFF_DATA]],"BUFF.m_bNotDispel",TRUE)</f>
        <v/>
      </c>
      <c r="H49" t="str" cm="1">
        <f t="array" ref="H49">_FV(BUFF_정보[[#This Row],[BUFF_DATA]],"BUFF.m_bBarrierHPRate",TRUE)</f>
        <v/>
      </c>
      <c r="I49" t="str" cm="1">
        <f t="array" ref="I49">_FV(BUFF_정보[[#This Row],[BUFF_DATA]],"BUFF.m_fBarrierHP",TRUE)</f>
        <v/>
      </c>
      <c r="J49" t="str" cm="1">
        <f t="array" ref="J49">_FV(BUFF_정보[[#This Row],[BUFF_DATA]],"BUFF.m_bSuperArmor",TRUE)</f>
        <v/>
      </c>
      <c r="K49" t="str" cm="1">
        <f t="array" ref="K49">_FV(BUFF_정보[[#This Row],[BUFF_DATA]],"BUFF.m_SuperArmorLevel",TRUE)</f>
        <v/>
      </c>
      <c r="L49" t="str" cm="1">
        <f t="array" ref="L49">_FV(BUFF_정보[[#This Row],[BUFF_DATA]],"m_Condition")</f>
        <v>{'m_IgnoreBuffStrID': 'DEBUFF_CORRUPTED_C_SHADOW_PASSIVE'}</v>
      </c>
    </row>
    <row r="50" spans="1:12" hidden="1" x14ac:dyDescent="0.3">
      <c r="A50" s="1" t="s">
        <v>76</v>
      </c>
      <c r="B50" s="1" t="s">
        <v>4</v>
      </c>
      <c r="C50" t="e" vm="1888">
        <v>#VALUE!</v>
      </c>
      <c r="D50" t="str" cm="1">
        <f t="array" ref="D50">_FV(BUFF_정보[[#This Row],[BUFF_DATA]],"BUFF.m_StatType1",TRUE)</f>
        <v>NST_HIT</v>
      </c>
      <c r="E50" t="str" cm="1">
        <f t="array" ref="E50">_FV(BUFF_정보[[#This Row],[BUFF_DATA]],"BUFF.m_StatValue1",TRUE)</f>
        <v/>
      </c>
      <c r="F50" t="str" cm="1">
        <f t="array" ref="F50">_FV(BUFF_정보[[#This Row],[BUFF_DATA]],"BUFF.m_bNotCastBuffIgnore",TRUE)</f>
        <v/>
      </c>
      <c r="G50" t="str" cm="1">
        <f t="array" ref="G50">_FV(BUFF_정보[[#This Row],[BUFF_DATA]],"BUFF.m_bNotDispel",TRUE)</f>
        <v/>
      </c>
      <c r="H50" t="str" cm="1">
        <f t="array" ref="H50">_FV(BUFF_정보[[#This Row],[BUFF_DATA]],"BUFF.m_bBarrierHPRate",TRUE)</f>
        <v/>
      </c>
      <c r="I50" t="str" cm="1">
        <f t="array" ref="I50">_FV(BUFF_정보[[#This Row],[BUFF_DATA]],"BUFF.m_fBarrierHP",TRUE)</f>
        <v/>
      </c>
      <c r="J50" t="str" cm="1">
        <f t="array" ref="J50">_FV(BUFF_정보[[#This Row],[BUFF_DATA]],"BUFF.m_bSuperArmor",TRUE)</f>
        <v/>
      </c>
      <c r="K50" t="str" cm="1">
        <f t="array" ref="K50">_FV(BUFF_정보[[#This Row],[BUFF_DATA]],"BUFF.m_SuperArmorLevel",TRUE)</f>
        <v/>
      </c>
      <c r="L50" t="str" cm="1">
        <f t="array" ref="L50">_FV(BUFF_정보[[#This Row],[BUFF_DATA]],"m_Condition")</f>
        <v>{'m_NeedBuffStrID': 'DEBUFF_CORRUPTED_C_SHADOW_PASSIVE'}</v>
      </c>
    </row>
    <row r="51" spans="1:12" hidden="1" x14ac:dyDescent="0.3">
      <c r="A51" s="1" t="s">
        <v>76</v>
      </c>
      <c r="B51" s="1" t="s">
        <v>3</v>
      </c>
      <c r="C51" t="e" vm="1889">
        <v>#VALUE!</v>
      </c>
      <c r="D51" t="str" cm="1">
        <f t="array" ref="D51">_FV(BUFF_정보[[#This Row],[BUFF_DATA]],"BUFF.m_StatType1",TRUE)</f>
        <v>NST_ATK</v>
      </c>
      <c r="E51" t="str" cm="1">
        <f t="array" ref="E51">_FV(BUFF_정보[[#This Row],[BUFF_DATA]],"BUFF.m_StatValue1",TRUE)</f>
        <v/>
      </c>
      <c r="F51" t="str" cm="1">
        <f t="array" ref="F51">_FV(BUFF_정보[[#This Row],[BUFF_DATA]],"BUFF.m_bNotCastBuffIgnore",TRUE)</f>
        <v/>
      </c>
      <c r="G51" t="str" cm="1">
        <f t="array" ref="G51">_FV(BUFF_정보[[#This Row],[BUFF_DATA]],"BUFF.m_bNotDispel",TRUE)</f>
        <v/>
      </c>
      <c r="H51" t="str" cm="1">
        <f t="array" ref="H51">_FV(BUFF_정보[[#This Row],[BUFF_DATA]],"BUFF.m_bBarrierHPRate",TRUE)</f>
        <v/>
      </c>
      <c r="I51" t="str" cm="1">
        <f t="array" ref="I51">_FV(BUFF_정보[[#This Row],[BUFF_DATA]],"BUFF.m_fBarrierHP",TRUE)</f>
        <v/>
      </c>
      <c r="J51" t="str" cm="1">
        <f t="array" ref="J51">_FV(BUFF_정보[[#This Row],[BUFF_DATA]],"BUFF.m_bSuperArmor",TRUE)</f>
        <v/>
      </c>
      <c r="K51" t="str" cm="1">
        <f t="array" ref="K51">_FV(BUFF_정보[[#This Row],[BUFF_DATA]],"BUFF.m_SuperArmorLevel",TRUE)</f>
        <v/>
      </c>
      <c r="L51" t="str" cm="1">
        <f t="array" ref="L51">_FV(BUFF_정보[[#This Row],[BUFF_DATA]],"m_Condition")</f>
        <v/>
      </c>
    </row>
    <row r="52" spans="1:12" hidden="1" x14ac:dyDescent="0.3">
      <c r="A52" s="1" t="s">
        <v>76</v>
      </c>
      <c r="B52" s="1" t="s">
        <v>3</v>
      </c>
      <c r="C52" t="e" vm="1890">
        <v>#VALUE!</v>
      </c>
      <c r="D52" t="str" cm="1">
        <f t="array" ref="D52">_FV(BUFF_정보[[#This Row],[BUFF_DATA]],"BUFF.m_StatType1",TRUE)</f>
        <v>NST_ATK</v>
      </c>
      <c r="E52" t="str" cm="1">
        <f t="array" ref="E52">_FV(BUFF_정보[[#This Row],[BUFF_DATA]],"BUFF.m_StatValue1",TRUE)</f>
        <v/>
      </c>
      <c r="F52" t="str" cm="1">
        <f t="array" ref="F52">_FV(BUFF_정보[[#This Row],[BUFF_DATA]],"BUFF.m_bNotCastBuffIgnore",TRUE)</f>
        <v/>
      </c>
      <c r="G52" t="str" cm="1">
        <f t="array" ref="G52">_FV(BUFF_정보[[#This Row],[BUFF_DATA]],"BUFF.m_bNotDispel",TRUE)</f>
        <v/>
      </c>
      <c r="H52" t="str" cm="1">
        <f t="array" ref="H52">_FV(BUFF_정보[[#This Row],[BUFF_DATA]],"BUFF.m_bBarrierHPRate",TRUE)</f>
        <v/>
      </c>
      <c r="I52" t="str" cm="1">
        <f t="array" ref="I52">_FV(BUFF_정보[[#This Row],[BUFF_DATA]],"BUFF.m_fBarrierHP",TRUE)</f>
        <v/>
      </c>
      <c r="J52" t="str" cm="1">
        <f t="array" ref="J52">_FV(BUFF_정보[[#This Row],[BUFF_DATA]],"BUFF.m_bSuperArmor",TRUE)</f>
        <v/>
      </c>
      <c r="K52" t="str" cm="1">
        <f t="array" ref="K52">_FV(BUFF_정보[[#This Row],[BUFF_DATA]],"BUFF.m_SuperArmorLevel",TRUE)</f>
        <v/>
      </c>
      <c r="L52" t="str" cm="1">
        <f t="array" ref="L52">_FV(BUFF_정보[[#This Row],[BUFF_DATA]],"m_Condition")</f>
        <v/>
      </c>
    </row>
    <row r="53" spans="1:12" hidden="1" x14ac:dyDescent="0.3">
      <c r="A53" s="1" t="s">
        <v>78</v>
      </c>
      <c r="B53" s="1" t="s">
        <v>290</v>
      </c>
      <c r="C53" t="e" vm="1891">
        <v>#VALUE!</v>
      </c>
      <c r="D53" t="str" cm="1">
        <f t="array" ref="D53">_FV(BUFF_정보[[#This Row],[BUFF_DATA]],"BUFF.m_StatType1",TRUE)</f>
        <v>NST_END</v>
      </c>
      <c r="E53" t="str" cm="1">
        <f t="array" ref="E53">_FV(BUFF_정보[[#This Row],[BUFF_DATA]],"BUFF.m_StatValue1",TRUE)</f>
        <v/>
      </c>
      <c r="F53" t="str" cm="1">
        <f t="array" ref="F53">_FV(BUFF_정보[[#This Row],[BUFF_DATA]],"BUFF.m_bNotCastBuffIgnore",TRUE)</f>
        <v/>
      </c>
      <c r="G53" t="str" cm="1">
        <f t="array" ref="G53">_FV(BUFF_정보[[#This Row],[BUFF_DATA]],"BUFF.m_bNotDispel",TRUE)</f>
        <v/>
      </c>
      <c r="H53" t="b" cm="1">
        <f t="array" ref="H53">_FV(BUFF_정보[[#This Row],[BUFF_DATA]],"BUFF.m_bBarrierHPRate",TRUE)</f>
        <v>1</v>
      </c>
      <c r="I53" cm="1">
        <f t="array" ref="I53">_FV(BUFF_정보[[#This Row],[BUFF_DATA]],"BUFF.m_fBarrierHP",TRUE)</f>
        <v>0.03</v>
      </c>
      <c r="J53" t="str" cm="1">
        <f t="array" ref="J53">_FV(BUFF_정보[[#This Row],[BUFF_DATA]],"BUFF.m_bSuperArmor",TRUE)</f>
        <v/>
      </c>
      <c r="K53" t="str" cm="1">
        <f t="array" ref="K53">_FV(BUFF_정보[[#This Row],[BUFF_DATA]],"BUFF.m_SuperArmorLevel",TRUE)</f>
        <v/>
      </c>
      <c r="L53" t="str" cm="1">
        <f t="array" ref="L53">_FV(BUFF_정보[[#This Row],[BUFF_DATA]],"m_Condition")</f>
        <v>{'m_SkillStrID': 'NKM_UNIT_C_ADMIN_GREATSWORD_PASSIVE', 'm_SkillLevel': [1, 4]}</v>
      </c>
    </row>
    <row r="54" spans="1:12" hidden="1" x14ac:dyDescent="0.3">
      <c r="A54" s="1" t="s">
        <v>78</v>
      </c>
      <c r="B54" s="1" t="s">
        <v>290</v>
      </c>
      <c r="C54" t="e" vm="1892">
        <v>#VALUE!</v>
      </c>
      <c r="D54" t="str" cm="1">
        <f t="array" ref="D54">_FV(BUFF_정보[[#This Row],[BUFF_DATA]],"BUFF.m_StatType1",TRUE)</f>
        <v>NST_END</v>
      </c>
      <c r="E54" t="str" cm="1">
        <f t="array" ref="E54">_FV(BUFF_정보[[#This Row],[BUFF_DATA]],"BUFF.m_StatValue1",TRUE)</f>
        <v/>
      </c>
      <c r="F54" t="str" cm="1">
        <f t="array" ref="F54">_FV(BUFF_정보[[#This Row],[BUFF_DATA]],"BUFF.m_bNotCastBuffIgnore",TRUE)</f>
        <v/>
      </c>
      <c r="G54" t="str" cm="1">
        <f t="array" ref="G54">_FV(BUFF_정보[[#This Row],[BUFF_DATA]],"BUFF.m_bNotDispel",TRUE)</f>
        <v/>
      </c>
      <c r="H54" t="b" cm="1">
        <f t="array" ref="H54">_FV(BUFF_정보[[#This Row],[BUFF_DATA]],"BUFF.m_bBarrierHPRate",TRUE)</f>
        <v>1</v>
      </c>
      <c r="I54" cm="1">
        <f t="array" ref="I54">_FV(BUFF_정보[[#This Row],[BUFF_DATA]],"BUFF.m_fBarrierHP",TRUE)</f>
        <v>0.03</v>
      </c>
      <c r="J54" t="b" cm="1">
        <f t="array" ref="J54">_FV(BUFF_정보[[#This Row],[BUFF_DATA]],"BUFF.m_bSuperArmor",TRUE)</f>
        <v>1</v>
      </c>
      <c r="K54" t="str" cm="1">
        <f t="array" ref="K54">_FV(BUFF_정보[[#This Row],[BUFF_DATA]],"BUFF.m_SuperArmorLevel",TRUE)</f>
        <v>NSAL_SKILL</v>
      </c>
      <c r="L54" t="str" cm="1">
        <f t="array" ref="L54">_FV(BUFF_정보[[#This Row],[BUFF_DATA]],"m_Condition")</f>
        <v>{'m_SkillStrID': 'NKM_UNIT_C_ADMIN_GREATSWORD_PASSIVE', 'm_SkillLevel': [5, 99]}</v>
      </c>
    </row>
    <row r="55" spans="1:12" hidden="1" x14ac:dyDescent="0.3">
      <c r="A55" s="1" t="s">
        <v>78</v>
      </c>
      <c r="B55" s="1" t="s">
        <v>24</v>
      </c>
      <c r="C55" t="e" vm="1893">
        <v>#VALUE!</v>
      </c>
      <c r="D55" t="str" cm="1">
        <f t="array" ref="D55">_FV(BUFF_정보[[#This Row],[BUFF_DATA]],"BUFF.m_StatType1",TRUE)</f>
        <v>NST_END</v>
      </c>
      <c r="E55" t="str" cm="1">
        <f t="array" ref="E55">_FV(BUFF_정보[[#This Row],[BUFF_DATA]],"BUFF.m_StatValue1",TRUE)</f>
        <v/>
      </c>
      <c r="F55" t="str" cm="1">
        <f t="array" ref="F55">_FV(BUFF_정보[[#This Row],[BUFF_DATA]],"BUFF.m_bNotCastBuffIgnore",TRUE)</f>
        <v/>
      </c>
      <c r="G55" t="str" cm="1">
        <f t="array" ref="G55">_FV(BUFF_정보[[#This Row],[BUFF_DATA]],"BUFF.m_bNotDispel",TRUE)</f>
        <v/>
      </c>
      <c r="H55" t="b" cm="1">
        <f t="array" ref="H55">_FV(BUFF_정보[[#This Row],[BUFF_DATA]],"BUFF.m_bBarrierHPRate",TRUE)</f>
        <v>1</v>
      </c>
      <c r="I55" cm="1">
        <f t="array" ref="I55">_FV(BUFF_정보[[#This Row],[BUFF_DATA]],"BUFF.m_fBarrierHP",TRUE)</f>
        <v>0.03</v>
      </c>
      <c r="J55" t="str" cm="1">
        <f t="array" ref="J55">_FV(BUFF_정보[[#This Row],[BUFF_DATA]],"BUFF.m_bSuperArmor",TRUE)</f>
        <v/>
      </c>
      <c r="K55" t="str" cm="1">
        <f t="array" ref="K55">_FV(BUFF_정보[[#This Row],[BUFF_DATA]],"BUFF.m_SuperArmorLevel",TRUE)</f>
        <v/>
      </c>
      <c r="L55" t="str" cm="1">
        <f t="array" ref="L55">_FV(BUFF_정보[[#This Row],[BUFF_DATA]],"m_Condition")</f>
        <v>{'m_SkillStrID': 'NKM_UNIT_C_ADMIN_GREATSWORD_PASSIVE', 'm_SkillLevel': [1, 4]}</v>
      </c>
    </row>
    <row r="56" spans="1:12" hidden="1" x14ac:dyDescent="0.3">
      <c r="A56" s="1" t="s">
        <v>78</v>
      </c>
      <c r="B56" s="1" t="s">
        <v>24</v>
      </c>
      <c r="C56" t="e" vm="1894">
        <v>#VALUE!</v>
      </c>
      <c r="D56" t="str" cm="1">
        <f t="array" ref="D56">_FV(BUFF_정보[[#This Row],[BUFF_DATA]],"BUFF.m_StatType1",TRUE)</f>
        <v>NST_END</v>
      </c>
      <c r="E56" t="str" cm="1">
        <f t="array" ref="E56">_FV(BUFF_정보[[#This Row],[BUFF_DATA]],"BUFF.m_StatValue1",TRUE)</f>
        <v/>
      </c>
      <c r="F56" t="str" cm="1">
        <f t="array" ref="F56">_FV(BUFF_정보[[#This Row],[BUFF_DATA]],"BUFF.m_bNotCastBuffIgnore",TRUE)</f>
        <v/>
      </c>
      <c r="G56" t="str" cm="1">
        <f t="array" ref="G56">_FV(BUFF_정보[[#This Row],[BUFF_DATA]],"BUFF.m_bNotDispel",TRUE)</f>
        <v/>
      </c>
      <c r="H56" t="b" cm="1">
        <f t="array" ref="H56">_FV(BUFF_정보[[#This Row],[BUFF_DATA]],"BUFF.m_bBarrierHPRate",TRUE)</f>
        <v>1</v>
      </c>
      <c r="I56" cm="1">
        <f t="array" ref="I56">_FV(BUFF_정보[[#This Row],[BUFF_DATA]],"BUFF.m_fBarrierHP",TRUE)</f>
        <v>0.03</v>
      </c>
      <c r="J56" t="b" cm="1">
        <f t="array" ref="J56">_FV(BUFF_정보[[#This Row],[BUFF_DATA]],"BUFF.m_bSuperArmor",TRUE)</f>
        <v>1</v>
      </c>
      <c r="K56" t="str" cm="1">
        <f t="array" ref="K56">_FV(BUFF_정보[[#This Row],[BUFF_DATA]],"BUFF.m_SuperArmorLevel",TRUE)</f>
        <v>NSAL_SKILL</v>
      </c>
      <c r="L56" t="str" cm="1">
        <f t="array" ref="L56">_FV(BUFF_정보[[#This Row],[BUFF_DATA]],"m_Condition")</f>
        <v>{'m_SkillStrID': 'NKM_UNIT_C_ADMIN_GREATSWORD_PASSIVE', 'm_SkillLevel': [5, 99]}</v>
      </c>
    </row>
    <row r="57" spans="1:12" hidden="1" x14ac:dyDescent="0.3">
      <c r="A57" s="1" t="s">
        <v>78</v>
      </c>
      <c r="B57" s="1" t="s">
        <v>2</v>
      </c>
      <c r="C57" t="e" vm="1895">
        <v>#VALUE!</v>
      </c>
      <c r="D57" t="str" cm="1">
        <f t="array" ref="D57">_FV(BUFF_정보[[#This Row],[BUFF_DATA]],"BUFF.m_StatType1",TRUE)</f>
        <v>NST_END</v>
      </c>
      <c r="E57" t="str" cm="1">
        <f t="array" ref="E57">_FV(BUFF_정보[[#This Row],[BUFF_DATA]],"BUFF.m_StatValue1",TRUE)</f>
        <v/>
      </c>
      <c r="F57" t="str" cm="1">
        <f t="array" ref="F57">_FV(BUFF_정보[[#This Row],[BUFF_DATA]],"BUFF.m_bNotCastBuffIgnore",TRUE)</f>
        <v/>
      </c>
      <c r="G57" t="str" cm="1">
        <f t="array" ref="G57">_FV(BUFF_정보[[#This Row],[BUFF_DATA]],"BUFF.m_bNotDispel",TRUE)</f>
        <v/>
      </c>
      <c r="H57" t="str" cm="1">
        <f t="array" ref="H57">_FV(BUFF_정보[[#This Row],[BUFF_DATA]],"BUFF.m_bBarrierHPRate",TRUE)</f>
        <v/>
      </c>
      <c r="I57" t="str" cm="1">
        <f t="array" ref="I57">_FV(BUFF_정보[[#This Row],[BUFF_DATA]],"BUFF.m_fBarrierHP",TRUE)</f>
        <v/>
      </c>
      <c r="J57" t="str" cm="1">
        <f t="array" ref="J57">_FV(BUFF_정보[[#This Row],[BUFF_DATA]],"BUFF.m_bSuperArmor",TRUE)</f>
        <v/>
      </c>
      <c r="K57" t="str" cm="1">
        <f t="array" ref="K57">_FV(BUFF_정보[[#This Row],[BUFF_DATA]],"BUFF.m_SuperArmorLevel",TRUE)</f>
        <v/>
      </c>
      <c r="L57" t="str" cm="1">
        <f t="array" ref="L57">_FV(BUFF_정보[[#This Row],[BUFF_DATA]],"m_Condition")</f>
        <v/>
      </c>
    </row>
    <row r="58" spans="1:12" hidden="1" x14ac:dyDescent="0.3">
      <c r="A58" s="1" t="s">
        <v>78</v>
      </c>
      <c r="B58" s="1" t="s">
        <v>2</v>
      </c>
      <c r="C58" t="e" vm="1896">
        <v>#VALUE!</v>
      </c>
      <c r="D58" t="str" cm="1">
        <f t="array" ref="D58">_FV(BUFF_정보[[#This Row],[BUFF_DATA]],"BUFF.m_StatType1",TRUE)</f>
        <v>NST_HP</v>
      </c>
      <c r="E58" t="str" cm="1">
        <f t="array" ref="E58">_FV(BUFF_정보[[#This Row],[BUFF_DATA]],"BUFF.m_StatValue1",TRUE)</f>
        <v/>
      </c>
      <c r="F58" t="str" cm="1">
        <f t="array" ref="F58">_FV(BUFF_정보[[#This Row],[BUFF_DATA]],"BUFF.m_bNotCastBuffIgnore",TRUE)</f>
        <v/>
      </c>
      <c r="G58" t="str" cm="1">
        <f t="array" ref="G58">_FV(BUFF_정보[[#This Row],[BUFF_DATA]],"BUFF.m_bNotDispel",TRUE)</f>
        <v/>
      </c>
      <c r="H58" t="str" cm="1">
        <f t="array" ref="H58">_FV(BUFF_정보[[#This Row],[BUFF_DATA]],"BUFF.m_bBarrierHPRate",TRUE)</f>
        <v/>
      </c>
      <c r="I58" t="str" cm="1">
        <f t="array" ref="I58">_FV(BUFF_정보[[#This Row],[BUFF_DATA]],"BUFF.m_fBarrierHP",TRUE)</f>
        <v/>
      </c>
      <c r="J58" t="str" cm="1">
        <f t="array" ref="J58">_FV(BUFF_정보[[#This Row],[BUFF_DATA]],"BUFF.m_bSuperArmor",TRUE)</f>
        <v/>
      </c>
      <c r="K58" t="str" cm="1">
        <f t="array" ref="K58">_FV(BUFF_정보[[#This Row],[BUFF_DATA]],"BUFF.m_SuperArmorLevel",TRUE)</f>
        <v/>
      </c>
      <c r="L58" t="str" cm="1">
        <f t="array" ref="L58">_FV(BUFF_정보[[#This Row],[BUFF_DATA]],"m_Condition")</f>
        <v>{'m_SkillStrID': 'NKM_UNIT_C_ADMIN_GREATSWORD_SKILL', 'm_SkillLevel': [1, 4]}</v>
      </c>
    </row>
    <row r="59" spans="1:12" hidden="1" x14ac:dyDescent="0.3">
      <c r="A59" s="1" t="s">
        <v>78</v>
      </c>
      <c r="B59" s="1" t="s">
        <v>2</v>
      </c>
      <c r="C59" t="e" vm="1897">
        <v>#VALUE!</v>
      </c>
      <c r="D59" t="str" cm="1">
        <f t="array" ref="D59">_FV(BUFF_정보[[#This Row],[BUFF_DATA]],"BUFF.m_StatType1",TRUE)</f>
        <v>NST_HP</v>
      </c>
      <c r="E59" t="str" cm="1">
        <f t="array" ref="E59">_FV(BUFF_정보[[#This Row],[BUFF_DATA]],"BUFF.m_StatValue1",TRUE)</f>
        <v/>
      </c>
      <c r="F59" t="str" cm="1">
        <f t="array" ref="F59">_FV(BUFF_정보[[#This Row],[BUFF_DATA]],"BUFF.m_bNotCastBuffIgnore",TRUE)</f>
        <v/>
      </c>
      <c r="G59" t="str" cm="1">
        <f t="array" ref="G59">_FV(BUFF_정보[[#This Row],[BUFF_DATA]],"BUFF.m_bNotDispel",TRUE)</f>
        <v/>
      </c>
      <c r="H59" t="str" cm="1">
        <f t="array" ref="H59">_FV(BUFF_정보[[#This Row],[BUFF_DATA]],"BUFF.m_bBarrierHPRate",TRUE)</f>
        <v/>
      </c>
      <c r="I59" t="str" cm="1">
        <f t="array" ref="I59">_FV(BUFF_정보[[#This Row],[BUFF_DATA]],"BUFF.m_fBarrierHP",TRUE)</f>
        <v/>
      </c>
      <c r="J59" t="str" cm="1">
        <f t="array" ref="J59">_FV(BUFF_정보[[#This Row],[BUFF_DATA]],"BUFF.m_bSuperArmor",TRUE)</f>
        <v/>
      </c>
      <c r="K59" t="str" cm="1">
        <f t="array" ref="K59">_FV(BUFF_정보[[#This Row],[BUFF_DATA]],"BUFF.m_SuperArmorLevel",TRUE)</f>
        <v/>
      </c>
      <c r="L59" t="str" cm="1">
        <f t="array" ref="L59">_FV(BUFF_정보[[#This Row],[BUFF_DATA]],"m_Condition")</f>
        <v>{'m_SkillStrID': 'NKM_UNIT_C_ADMIN_GREATSWORD_SKILL', 'm_SkillLevel': [5, 99]}</v>
      </c>
    </row>
    <row r="60" spans="1:12" hidden="1" x14ac:dyDescent="0.3">
      <c r="A60" s="1" t="s">
        <v>78</v>
      </c>
      <c r="B60" s="1" t="s">
        <v>25</v>
      </c>
      <c r="C60" t="e" vm="1898">
        <v>#VALUE!</v>
      </c>
      <c r="D60" t="str" cm="1">
        <f t="array" ref="D60">_FV(BUFF_정보[[#This Row],[BUFF_DATA]],"BUFF.m_StatType1",TRUE)</f>
        <v>NST_HP</v>
      </c>
      <c r="E60" t="str" cm="1">
        <f t="array" ref="E60">_FV(BUFF_정보[[#This Row],[BUFF_DATA]],"BUFF.m_StatValue1",TRUE)</f>
        <v/>
      </c>
      <c r="F60" t="str" cm="1">
        <f t="array" ref="F60">_FV(BUFF_정보[[#This Row],[BUFF_DATA]],"BUFF.m_bNotCastBuffIgnore",TRUE)</f>
        <v/>
      </c>
      <c r="G60" t="str" cm="1">
        <f t="array" ref="G60">_FV(BUFF_정보[[#This Row],[BUFF_DATA]],"BUFF.m_bNotDispel",TRUE)</f>
        <v/>
      </c>
      <c r="H60" t="str" cm="1">
        <f t="array" ref="H60">_FV(BUFF_정보[[#This Row],[BUFF_DATA]],"BUFF.m_bBarrierHPRate",TRUE)</f>
        <v/>
      </c>
      <c r="I60" t="str" cm="1">
        <f t="array" ref="I60">_FV(BUFF_정보[[#This Row],[BUFF_DATA]],"BUFF.m_fBarrierHP",TRUE)</f>
        <v/>
      </c>
      <c r="J60" t="str" cm="1">
        <f t="array" ref="J60">_FV(BUFF_정보[[#This Row],[BUFF_DATA]],"BUFF.m_bSuperArmor",TRUE)</f>
        <v/>
      </c>
      <c r="K60" t="str" cm="1">
        <f t="array" ref="K60">_FV(BUFF_정보[[#This Row],[BUFF_DATA]],"BUFF.m_SuperArmorLevel",TRUE)</f>
        <v/>
      </c>
      <c r="L60" t="str" cm="1">
        <f t="array" ref="L60">_FV(BUFF_정보[[#This Row],[BUFF_DATA]],"m_Condition")</f>
        <v>{'m_SkillStrID': 'NKM_UNIT_C_ADMIN_GREATSWORD_SKILL', 'm_SkillLevel': [1, 4]}</v>
      </c>
    </row>
    <row r="61" spans="1:12" hidden="1" x14ac:dyDescent="0.3">
      <c r="A61" s="1" t="s">
        <v>78</v>
      </c>
      <c r="B61" s="1" t="s">
        <v>25</v>
      </c>
      <c r="C61" t="e" vm="1899">
        <v>#VALUE!</v>
      </c>
      <c r="D61" t="str" cm="1">
        <f t="array" ref="D61">_FV(BUFF_정보[[#This Row],[BUFF_DATA]],"BUFF.m_StatType1",TRUE)</f>
        <v>NST_HP</v>
      </c>
      <c r="E61" t="str" cm="1">
        <f t="array" ref="E61">_FV(BUFF_정보[[#This Row],[BUFF_DATA]],"BUFF.m_StatValue1",TRUE)</f>
        <v/>
      </c>
      <c r="F61" t="str" cm="1">
        <f t="array" ref="F61">_FV(BUFF_정보[[#This Row],[BUFF_DATA]],"BUFF.m_bNotCastBuffIgnore",TRUE)</f>
        <v/>
      </c>
      <c r="G61" t="str" cm="1">
        <f t="array" ref="G61">_FV(BUFF_정보[[#This Row],[BUFF_DATA]],"BUFF.m_bNotDispel",TRUE)</f>
        <v/>
      </c>
      <c r="H61" t="str" cm="1">
        <f t="array" ref="H61">_FV(BUFF_정보[[#This Row],[BUFF_DATA]],"BUFF.m_bBarrierHPRate",TRUE)</f>
        <v/>
      </c>
      <c r="I61" t="str" cm="1">
        <f t="array" ref="I61">_FV(BUFF_정보[[#This Row],[BUFF_DATA]],"BUFF.m_fBarrierHP",TRUE)</f>
        <v/>
      </c>
      <c r="J61" t="str" cm="1">
        <f t="array" ref="J61">_FV(BUFF_정보[[#This Row],[BUFF_DATA]],"BUFF.m_bSuperArmor",TRUE)</f>
        <v/>
      </c>
      <c r="K61" t="str" cm="1">
        <f t="array" ref="K61">_FV(BUFF_정보[[#This Row],[BUFF_DATA]],"BUFF.m_SuperArmorLevel",TRUE)</f>
        <v/>
      </c>
      <c r="L61" t="str" cm="1">
        <f t="array" ref="L61">_FV(BUFF_정보[[#This Row],[BUFF_DATA]],"m_Condition")</f>
        <v>{'m_SkillStrID': 'NKM_UNIT_C_ADMIN_GREATSWORD_SKILL', 'm_SkillLevel': [5, 99]}</v>
      </c>
    </row>
    <row r="62" spans="1:12" hidden="1" x14ac:dyDescent="0.3">
      <c r="A62" s="1" t="s">
        <v>78</v>
      </c>
      <c r="B62" s="1" t="s">
        <v>25</v>
      </c>
      <c r="C62" t="e" vm="1900">
        <v>#VALUE!</v>
      </c>
      <c r="D62" t="str" cm="1">
        <f t="array" ref="D62">_FV(BUFF_정보[[#This Row],[BUFF_DATA]],"BUFF.m_StatType1",TRUE)</f>
        <v>NST_END</v>
      </c>
      <c r="E62" t="str" cm="1">
        <f t="array" ref="E62">_FV(BUFF_정보[[#This Row],[BUFF_DATA]],"BUFF.m_StatValue1",TRUE)</f>
        <v/>
      </c>
      <c r="F62" t="str" cm="1">
        <f t="array" ref="F62">_FV(BUFF_정보[[#This Row],[BUFF_DATA]],"BUFF.m_bNotCastBuffIgnore",TRUE)</f>
        <v/>
      </c>
      <c r="G62" t="str" cm="1">
        <f t="array" ref="G62">_FV(BUFF_정보[[#This Row],[BUFF_DATA]],"BUFF.m_bNotDispel",TRUE)</f>
        <v/>
      </c>
      <c r="H62" t="b" cm="1">
        <f t="array" ref="H62">_FV(BUFF_정보[[#This Row],[BUFF_DATA]],"BUFF.m_bBarrierHPRate",TRUE)</f>
        <v>1</v>
      </c>
      <c r="I62" cm="1">
        <f t="array" ref="I62">_FV(BUFF_정보[[#This Row],[BUFF_DATA]],"BUFF.m_fBarrierHP",TRUE)</f>
        <v>0.03</v>
      </c>
      <c r="J62" t="str" cm="1">
        <f t="array" ref="J62">_FV(BUFF_정보[[#This Row],[BUFF_DATA]],"BUFF.m_bSuperArmor",TRUE)</f>
        <v/>
      </c>
      <c r="K62" t="str" cm="1">
        <f t="array" ref="K62">_FV(BUFF_정보[[#This Row],[BUFF_DATA]],"BUFF.m_SuperArmorLevel",TRUE)</f>
        <v/>
      </c>
      <c r="L62" t="str" cm="1">
        <f t="array" ref="L62">_FV(BUFF_정보[[#This Row],[BUFF_DATA]],"m_Condition")</f>
        <v>{'m_SkillStrID': 'NKM_UNIT_C_ADMIN_GREATSWORD_PASSIVE', 'm_SkillLevel': [1, 4]}</v>
      </c>
    </row>
    <row r="63" spans="1:12" hidden="1" x14ac:dyDescent="0.3">
      <c r="A63" s="1" t="s">
        <v>78</v>
      </c>
      <c r="B63" s="1" t="s">
        <v>25</v>
      </c>
      <c r="C63" t="e" vm="1901">
        <v>#VALUE!</v>
      </c>
      <c r="D63" t="str" cm="1">
        <f t="array" ref="D63">_FV(BUFF_정보[[#This Row],[BUFF_DATA]],"BUFF.m_StatType1",TRUE)</f>
        <v>NST_END</v>
      </c>
      <c r="E63" t="str" cm="1">
        <f t="array" ref="E63">_FV(BUFF_정보[[#This Row],[BUFF_DATA]],"BUFF.m_StatValue1",TRUE)</f>
        <v/>
      </c>
      <c r="F63" t="str" cm="1">
        <f t="array" ref="F63">_FV(BUFF_정보[[#This Row],[BUFF_DATA]],"BUFF.m_bNotCastBuffIgnore",TRUE)</f>
        <v/>
      </c>
      <c r="G63" t="str" cm="1">
        <f t="array" ref="G63">_FV(BUFF_정보[[#This Row],[BUFF_DATA]],"BUFF.m_bNotDispel",TRUE)</f>
        <v/>
      </c>
      <c r="H63" t="b" cm="1">
        <f t="array" ref="H63">_FV(BUFF_정보[[#This Row],[BUFF_DATA]],"BUFF.m_bBarrierHPRate",TRUE)</f>
        <v>1</v>
      </c>
      <c r="I63" cm="1">
        <f t="array" ref="I63">_FV(BUFF_정보[[#This Row],[BUFF_DATA]],"BUFF.m_fBarrierHP",TRUE)</f>
        <v>0.03</v>
      </c>
      <c r="J63" t="b" cm="1">
        <f t="array" ref="J63">_FV(BUFF_정보[[#This Row],[BUFF_DATA]],"BUFF.m_bSuperArmor",TRUE)</f>
        <v>1</v>
      </c>
      <c r="K63" t="str" cm="1">
        <f t="array" ref="K63">_FV(BUFF_정보[[#This Row],[BUFF_DATA]],"BUFF.m_SuperArmorLevel",TRUE)</f>
        <v>NSAL_SKILL</v>
      </c>
      <c r="L63" t="str" cm="1">
        <f t="array" ref="L63">_FV(BUFF_정보[[#This Row],[BUFF_DATA]],"m_Condition")</f>
        <v>{'m_SkillStrID': 'NKM_UNIT_C_ADMIN_GREATSWORD_PASSIVE', 'm_SkillLevel': [5, 99]}</v>
      </c>
    </row>
    <row r="64" spans="1:12" hidden="1" x14ac:dyDescent="0.3">
      <c r="A64" s="1" t="s">
        <v>78</v>
      </c>
      <c r="B64" s="1" t="s">
        <v>12</v>
      </c>
      <c r="C64" t="e" vm="1902">
        <v>#VALUE!</v>
      </c>
      <c r="D64" t="str" cm="1">
        <f t="array" ref="D64">_FV(BUFF_정보[[#This Row],[BUFF_DATA]],"BUFF.m_StatType1",TRUE)</f>
        <v>NST_END</v>
      </c>
      <c r="E64" t="str" cm="1">
        <f t="array" ref="E64">_FV(BUFF_정보[[#This Row],[BUFF_DATA]],"BUFF.m_StatValue1",TRUE)</f>
        <v/>
      </c>
      <c r="F64" t="str" cm="1">
        <f t="array" ref="F64">_FV(BUFF_정보[[#This Row],[BUFF_DATA]],"BUFF.m_bNotCastBuffIgnore",TRUE)</f>
        <v/>
      </c>
      <c r="G64" t="str" cm="1">
        <f t="array" ref="G64">_FV(BUFF_정보[[#This Row],[BUFF_DATA]],"BUFF.m_bNotDispel",TRUE)</f>
        <v/>
      </c>
      <c r="H64" t="str" cm="1">
        <f t="array" ref="H64">_FV(BUFF_정보[[#This Row],[BUFF_DATA]],"BUFF.m_bBarrierHPRate",TRUE)</f>
        <v/>
      </c>
      <c r="I64" t="str" cm="1">
        <f t="array" ref="I64">_FV(BUFF_정보[[#This Row],[BUFF_DATA]],"BUFF.m_fBarrierHP",TRUE)</f>
        <v/>
      </c>
      <c r="J64" t="str" cm="1">
        <f t="array" ref="J64">_FV(BUFF_정보[[#This Row],[BUFF_DATA]],"BUFF.m_bSuperArmor",TRUE)</f>
        <v/>
      </c>
      <c r="K64" t="str" cm="1">
        <f t="array" ref="K64">_FV(BUFF_정보[[#This Row],[BUFF_DATA]],"BUFF.m_SuperArmorLevel",TRUE)</f>
        <v/>
      </c>
      <c r="L64" t="str" cm="1">
        <f t="array" ref="L64">_FV(BUFF_정보[[#This Row],[BUFF_DATA]],"m_Condition")</f>
        <v/>
      </c>
    </row>
    <row r="65" spans="1:12" hidden="1" x14ac:dyDescent="0.3">
      <c r="A65" s="1" t="s">
        <v>78</v>
      </c>
      <c r="B65" s="1" t="s">
        <v>291</v>
      </c>
      <c r="C65" t="e" vm="1903">
        <v>#VALUE!</v>
      </c>
      <c r="D65" t="str" cm="1">
        <f t="array" ref="D65">_FV(BUFF_정보[[#This Row],[BUFF_DATA]],"BUFF.m_StatType1",TRUE)</f>
        <v>NST_END</v>
      </c>
      <c r="E65" t="str" cm="1">
        <f t="array" ref="E65">_FV(BUFF_정보[[#This Row],[BUFF_DATA]],"BUFF.m_StatValue1",TRUE)</f>
        <v/>
      </c>
      <c r="F65" t="str" cm="1">
        <f t="array" ref="F65">_FV(BUFF_정보[[#This Row],[BUFF_DATA]],"BUFF.m_bNotCastBuffIgnore",TRUE)</f>
        <v/>
      </c>
      <c r="G65" t="str" cm="1">
        <f t="array" ref="G65">_FV(BUFF_정보[[#This Row],[BUFF_DATA]],"BUFF.m_bNotDispel",TRUE)</f>
        <v/>
      </c>
      <c r="H65" t="str" cm="1">
        <f t="array" ref="H65">_FV(BUFF_정보[[#This Row],[BUFF_DATA]],"BUFF.m_bBarrierHPRate",TRUE)</f>
        <v/>
      </c>
      <c r="I65" t="str" cm="1">
        <f t="array" ref="I65">_FV(BUFF_정보[[#This Row],[BUFF_DATA]],"BUFF.m_fBarrierHP",TRUE)</f>
        <v/>
      </c>
      <c r="J65" t="str" cm="1">
        <f t="array" ref="J65">_FV(BUFF_정보[[#This Row],[BUFF_DATA]],"BUFF.m_bSuperArmor",TRUE)</f>
        <v/>
      </c>
      <c r="K65" t="str" cm="1">
        <f t="array" ref="K65">_FV(BUFF_정보[[#This Row],[BUFF_DATA]],"BUFF.m_SuperArmorLevel",TRUE)</f>
        <v/>
      </c>
      <c r="L65" t="str" cm="1">
        <f t="array" ref="L65">_FV(BUFF_정보[[#This Row],[BUFF_DATA]],"m_Condition")</f>
        <v/>
      </c>
    </row>
    <row r="66" spans="1:12" hidden="1" x14ac:dyDescent="0.3">
      <c r="A66" s="1" t="s">
        <v>78</v>
      </c>
      <c r="B66" s="1" t="s">
        <v>291</v>
      </c>
      <c r="C66" t="e" vm="1904">
        <v>#VALUE!</v>
      </c>
      <c r="D66" t="str" cm="1">
        <f t="array" ref="D66">_FV(BUFF_정보[[#This Row],[BUFF_DATA]],"BUFF.m_StatType1",TRUE)</f>
        <v>NST_END</v>
      </c>
      <c r="E66" t="str" cm="1">
        <f t="array" ref="E66">_FV(BUFF_정보[[#This Row],[BUFF_DATA]],"BUFF.m_StatValue1",TRUE)</f>
        <v/>
      </c>
      <c r="F66" t="str" cm="1">
        <f t="array" ref="F66">_FV(BUFF_정보[[#This Row],[BUFF_DATA]],"BUFF.m_bNotCastBuffIgnore",TRUE)</f>
        <v/>
      </c>
      <c r="G66" t="str" cm="1">
        <f t="array" ref="G66">_FV(BUFF_정보[[#This Row],[BUFF_DATA]],"BUFF.m_bNotDispel",TRUE)</f>
        <v/>
      </c>
      <c r="H66" t="b" cm="1">
        <f t="array" ref="H66">_FV(BUFF_정보[[#This Row],[BUFF_DATA]],"BUFF.m_bBarrierHPRate",TRUE)</f>
        <v>1</v>
      </c>
      <c r="I66" cm="1">
        <f t="array" ref="I66">_FV(BUFF_정보[[#This Row],[BUFF_DATA]],"BUFF.m_fBarrierHP",TRUE)</f>
        <v>0.03</v>
      </c>
      <c r="J66" t="str" cm="1">
        <f t="array" ref="J66">_FV(BUFF_정보[[#This Row],[BUFF_DATA]],"BUFF.m_bSuperArmor",TRUE)</f>
        <v/>
      </c>
      <c r="K66" t="str" cm="1">
        <f t="array" ref="K66">_FV(BUFF_정보[[#This Row],[BUFF_DATA]],"BUFF.m_SuperArmorLevel",TRUE)</f>
        <v/>
      </c>
      <c r="L66" t="str" cm="1">
        <f t="array" ref="L66">_FV(BUFF_정보[[#This Row],[BUFF_DATA]],"m_Condition")</f>
        <v>{'m_SkillStrID': 'NKM_UNIT_C_ADMIN_GREATSWORD_PASSIVE', 'm_SkillLevel': [1, 4]}</v>
      </c>
    </row>
    <row r="67" spans="1:12" hidden="1" x14ac:dyDescent="0.3">
      <c r="A67" s="1" t="s">
        <v>78</v>
      </c>
      <c r="B67" s="1" t="s">
        <v>291</v>
      </c>
      <c r="C67" t="e" vm="1905">
        <v>#VALUE!</v>
      </c>
      <c r="D67" t="str" cm="1">
        <f t="array" ref="D67">_FV(BUFF_정보[[#This Row],[BUFF_DATA]],"BUFF.m_StatType1",TRUE)</f>
        <v>NST_END</v>
      </c>
      <c r="E67" t="str" cm="1">
        <f t="array" ref="E67">_FV(BUFF_정보[[#This Row],[BUFF_DATA]],"BUFF.m_StatValue1",TRUE)</f>
        <v/>
      </c>
      <c r="F67" t="str" cm="1">
        <f t="array" ref="F67">_FV(BUFF_정보[[#This Row],[BUFF_DATA]],"BUFF.m_bNotCastBuffIgnore",TRUE)</f>
        <v/>
      </c>
      <c r="G67" t="str" cm="1">
        <f t="array" ref="G67">_FV(BUFF_정보[[#This Row],[BUFF_DATA]],"BUFF.m_bNotDispel",TRUE)</f>
        <v/>
      </c>
      <c r="H67" t="b" cm="1">
        <f t="array" ref="H67">_FV(BUFF_정보[[#This Row],[BUFF_DATA]],"BUFF.m_bBarrierHPRate",TRUE)</f>
        <v>1</v>
      </c>
      <c r="I67" cm="1">
        <f t="array" ref="I67">_FV(BUFF_정보[[#This Row],[BUFF_DATA]],"BUFF.m_fBarrierHP",TRUE)</f>
        <v>0.03</v>
      </c>
      <c r="J67" t="b" cm="1">
        <f t="array" ref="J67">_FV(BUFF_정보[[#This Row],[BUFF_DATA]],"BUFF.m_bSuperArmor",TRUE)</f>
        <v>1</v>
      </c>
      <c r="K67" t="str" cm="1">
        <f t="array" ref="K67">_FV(BUFF_정보[[#This Row],[BUFF_DATA]],"BUFF.m_SuperArmorLevel",TRUE)</f>
        <v>NSAL_SKILL</v>
      </c>
      <c r="L67" t="str" cm="1">
        <f t="array" ref="L67">_FV(BUFF_정보[[#This Row],[BUFF_DATA]],"m_Condition")</f>
        <v>{'m_SkillStrID': 'NKM_UNIT_C_ADMIN_GREATSWORD_PASSIVE', 'm_SkillLevel': [5, 99]}</v>
      </c>
    </row>
    <row r="68" spans="1:12" hidden="1" x14ac:dyDescent="0.3">
      <c r="A68" s="1" t="s">
        <v>78</v>
      </c>
      <c r="B68" s="1" t="s">
        <v>26</v>
      </c>
      <c r="C68" t="e" vm="1906">
        <v>#VALUE!</v>
      </c>
      <c r="D68" t="str" cm="1">
        <f t="array" ref="D68">_FV(BUFF_정보[[#This Row],[BUFF_DATA]],"BUFF.m_StatType1",TRUE)</f>
        <v>NST_HP_GROWN_ATK_RATE</v>
      </c>
      <c r="E68" cm="1">
        <f t="array" ref="E68">_FV(BUFF_정보[[#This Row],[BUFF_DATA]],"BUFF.m_StatValue1",TRUE)</f>
        <v>5000</v>
      </c>
      <c r="F68" t="str" cm="1">
        <f t="array" ref="F68">_FV(BUFF_정보[[#This Row],[BUFF_DATA]],"BUFF.m_bNotCastBuffIgnore",TRUE)</f>
        <v/>
      </c>
      <c r="G68" t="str" cm="1">
        <f t="array" ref="G68">_FV(BUFF_정보[[#This Row],[BUFF_DATA]],"BUFF.m_bNotDispel",TRUE)</f>
        <v/>
      </c>
      <c r="H68" t="str" cm="1">
        <f t="array" ref="H68">_FV(BUFF_정보[[#This Row],[BUFF_DATA]],"BUFF.m_bBarrierHPRate",TRUE)</f>
        <v/>
      </c>
      <c r="I68" t="str" cm="1">
        <f t="array" ref="I68">_FV(BUFF_정보[[#This Row],[BUFF_DATA]],"BUFF.m_fBarrierHP",TRUE)</f>
        <v/>
      </c>
      <c r="J68" t="str" cm="1">
        <f t="array" ref="J68">_FV(BUFF_정보[[#This Row],[BUFF_DATA]],"BUFF.m_bSuperArmor",TRUE)</f>
        <v/>
      </c>
      <c r="K68" t="str" cm="1">
        <f t="array" ref="K68">_FV(BUFF_정보[[#This Row],[BUFF_DATA]],"BUFF.m_SuperArmorLevel",TRUE)</f>
        <v/>
      </c>
      <c r="L68" t="str" cm="1">
        <f t="array" ref="L68">_FV(BUFF_정보[[#This Row],[BUFF_DATA]],"m_Condition")</f>
        <v>{'m_SkillStrID': 'NKM_UNIT_C_ADMIN_GREATSWORD_HYPER', 'm_SkillLevel': [5, 99]}</v>
      </c>
    </row>
    <row r="69" spans="1:12" hidden="1" x14ac:dyDescent="0.3">
      <c r="A69" s="1" t="s">
        <v>78</v>
      </c>
      <c r="B69" s="1" t="s">
        <v>26</v>
      </c>
      <c r="C69" t="e" vm="1907">
        <v>#VALUE!</v>
      </c>
      <c r="D69" t="str" cm="1">
        <f t="array" ref="D69">_FV(BUFF_정보[[#This Row],[BUFF_DATA]],"BUFF.m_StatType1",TRUE)</f>
        <v>NST_HP_GROWN_ATK_RATE</v>
      </c>
      <c r="E69" cm="1">
        <f t="array" ref="E69">_FV(BUFF_정보[[#This Row],[BUFF_DATA]],"BUFF.m_StatValue1",TRUE)</f>
        <v>5000</v>
      </c>
      <c r="F69" t="str" cm="1">
        <f t="array" ref="F69">_FV(BUFF_정보[[#This Row],[BUFF_DATA]],"BUFF.m_bNotCastBuffIgnore",TRUE)</f>
        <v/>
      </c>
      <c r="G69" t="str" cm="1">
        <f t="array" ref="G69">_FV(BUFF_정보[[#This Row],[BUFF_DATA]],"BUFF.m_bNotDispel",TRUE)</f>
        <v/>
      </c>
      <c r="H69" t="str" cm="1">
        <f t="array" ref="H69">_FV(BUFF_정보[[#This Row],[BUFF_DATA]],"BUFF.m_bBarrierHPRate",TRUE)</f>
        <v/>
      </c>
      <c r="I69" t="str" cm="1">
        <f t="array" ref="I69">_FV(BUFF_정보[[#This Row],[BUFF_DATA]],"BUFF.m_fBarrierHP",TRUE)</f>
        <v/>
      </c>
      <c r="J69" t="str" cm="1">
        <f t="array" ref="J69">_FV(BUFF_정보[[#This Row],[BUFF_DATA]],"BUFF.m_bSuperArmor",TRUE)</f>
        <v/>
      </c>
      <c r="K69" t="str" cm="1">
        <f t="array" ref="K69">_FV(BUFF_정보[[#This Row],[BUFF_DATA]],"BUFF.m_SuperArmorLevel",TRUE)</f>
        <v/>
      </c>
      <c r="L69" t="str" cm="1">
        <f t="array" ref="L69">_FV(BUFF_정보[[#This Row],[BUFF_DATA]],"m_Condition")</f>
        <v>{'m_SkillStrID': 'NKM_UNIT_C_ADMIN_GREATSWORD_HYPER', 'm_SkillLevel': [5, 99]}</v>
      </c>
    </row>
    <row r="70" spans="1:12" hidden="1" x14ac:dyDescent="0.3">
      <c r="A70" s="1" t="s">
        <v>79</v>
      </c>
      <c r="B70" s="1" t="s">
        <v>4</v>
      </c>
      <c r="C70" t="e" vm="1908">
        <v>#VALUE!</v>
      </c>
      <c r="D70" t="str" cm="1">
        <f t="array" ref="D70">_FV(BUFF_정보[[#This Row],[BUFF_DATA]],"BUFF.m_StatType1",TRUE)</f>
        <v>NST_ATK</v>
      </c>
      <c r="E70" t="str" cm="1">
        <f t="array" ref="E70">_FV(BUFF_정보[[#This Row],[BUFF_DATA]],"BUFF.m_StatValue1",TRUE)</f>
        <v/>
      </c>
      <c r="F70" t="str" cm="1">
        <f t="array" ref="F70">_FV(BUFF_정보[[#This Row],[BUFF_DATA]],"BUFF.m_bNotCastBuffIgnore",TRUE)</f>
        <v/>
      </c>
      <c r="G70" t="str" cm="1">
        <f t="array" ref="G70">_FV(BUFF_정보[[#This Row],[BUFF_DATA]],"BUFF.m_bNotDispel",TRUE)</f>
        <v/>
      </c>
      <c r="H70" t="str" cm="1">
        <f t="array" ref="H70">_FV(BUFF_정보[[#This Row],[BUFF_DATA]],"BUFF.m_bBarrierHPRate",TRUE)</f>
        <v/>
      </c>
      <c r="I70" t="str" cm="1">
        <f t="array" ref="I70">_FV(BUFF_정보[[#This Row],[BUFF_DATA]],"BUFF.m_fBarrierHP",TRUE)</f>
        <v/>
      </c>
      <c r="J70" t="str" cm="1">
        <f t="array" ref="J70">_FV(BUFF_정보[[#This Row],[BUFF_DATA]],"BUFF.m_bSuperArmor",TRUE)</f>
        <v/>
      </c>
      <c r="K70" t="str" cm="1">
        <f t="array" ref="K70">_FV(BUFF_정보[[#This Row],[BUFF_DATA]],"BUFF.m_SuperArmorLevel",TRUE)</f>
        <v/>
      </c>
      <c r="L70" t="str" cm="1">
        <f t="array" ref="L70">_FV(BUFF_정보[[#This Row],[BUFF_DATA]],"m_Condition")</f>
        <v>{'m_SkillStrID': 'NKM_UNIT_C_ADMIN_LEE_SUYEON_PASSIVE', 'm_SkillLevel': [1, 4]}</v>
      </c>
    </row>
    <row r="71" spans="1:12" hidden="1" x14ac:dyDescent="0.3">
      <c r="A71" s="1" t="s">
        <v>79</v>
      </c>
      <c r="B71" s="1" t="s">
        <v>4</v>
      </c>
      <c r="C71" t="e" vm="1909">
        <v>#VALUE!</v>
      </c>
      <c r="D71" t="str" cm="1">
        <f t="array" ref="D71">_FV(BUFF_정보[[#This Row],[BUFF_DATA]],"BUFF.m_StatType1",TRUE)</f>
        <v>NST_ATK</v>
      </c>
      <c r="E71" t="str" cm="1">
        <f t="array" ref="E71">_FV(BUFF_정보[[#This Row],[BUFF_DATA]],"BUFF.m_StatValue1",TRUE)</f>
        <v/>
      </c>
      <c r="F71" t="str" cm="1">
        <f t="array" ref="F71">_FV(BUFF_정보[[#This Row],[BUFF_DATA]],"BUFF.m_bNotCastBuffIgnore",TRUE)</f>
        <v/>
      </c>
      <c r="G71" t="str" cm="1">
        <f t="array" ref="G71">_FV(BUFF_정보[[#This Row],[BUFF_DATA]],"BUFF.m_bNotDispel",TRUE)</f>
        <v/>
      </c>
      <c r="H71" t="str" cm="1">
        <f t="array" ref="H71">_FV(BUFF_정보[[#This Row],[BUFF_DATA]],"BUFF.m_bBarrierHPRate",TRUE)</f>
        <v/>
      </c>
      <c r="I71" t="str" cm="1">
        <f t="array" ref="I71">_FV(BUFF_정보[[#This Row],[BUFF_DATA]],"BUFF.m_fBarrierHP",TRUE)</f>
        <v/>
      </c>
      <c r="J71" t="b" cm="1">
        <f t="array" ref="J71">_FV(BUFF_정보[[#This Row],[BUFF_DATA]],"BUFF.m_bSuperArmor",TRUE)</f>
        <v>1</v>
      </c>
      <c r="K71" t="str" cm="1">
        <f t="array" ref="K71">_FV(BUFF_정보[[#This Row],[BUFF_DATA]],"BUFF.m_SuperArmorLevel",TRUE)</f>
        <v>NSAL_HYPER</v>
      </c>
      <c r="L71" t="str" cm="1">
        <f t="array" ref="L71">_FV(BUFF_정보[[#This Row],[BUFF_DATA]],"m_Condition")</f>
        <v>{'m_SkillStrID': 'NKM_UNIT_C_ADMIN_LEE_SUYEON_PASSIVE', 'm_SkillLevel': [5, 99]}</v>
      </c>
    </row>
    <row r="72" spans="1:12" hidden="1" x14ac:dyDescent="0.3">
      <c r="A72" s="1" t="s">
        <v>79</v>
      </c>
      <c r="B72" s="1" t="s">
        <v>12</v>
      </c>
      <c r="C72" t="e" vm="1910">
        <v>#VALUE!</v>
      </c>
      <c r="D72" t="str" cm="1">
        <f t="array" ref="D72">_FV(BUFF_정보[[#This Row],[BUFF_DATA]],"BUFF.m_StatType1",TRUE)</f>
        <v>NST_END</v>
      </c>
      <c r="E72" t="str" cm="1">
        <f t="array" ref="E72">_FV(BUFF_정보[[#This Row],[BUFF_DATA]],"BUFF.m_StatValue1",TRUE)</f>
        <v/>
      </c>
      <c r="F72" t="str" cm="1">
        <f t="array" ref="F72">_FV(BUFF_정보[[#This Row],[BUFF_DATA]],"BUFF.m_bNotCastBuffIgnore",TRUE)</f>
        <v/>
      </c>
      <c r="G72" t="str" cm="1">
        <f t="array" ref="G72">_FV(BUFF_정보[[#This Row],[BUFF_DATA]],"BUFF.m_bNotDispel",TRUE)</f>
        <v/>
      </c>
      <c r="H72" t="b" cm="1">
        <f t="array" ref="H72">_FV(BUFF_정보[[#This Row],[BUFF_DATA]],"BUFF.m_bBarrierHPRate",TRUE)</f>
        <v>1</v>
      </c>
      <c r="I72" cm="1">
        <f t="array" ref="I72">_FV(BUFF_정보[[#This Row],[BUFF_DATA]],"BUFF.m_fBarrierHP",TRUE)</f>
        <v>0.2</v>
      </c>
      <c r="J72" t="str" cm="1">
        <f t="array" ref="J72">_FV(BUFF_정보[[#This Row],[BUFF_DATA]],"BUFF.m_bSuperArmor",TRUE)</f>
        <v/>
      </c>
      <c r="K72" t="str" cm="1">
        <f t="array" ref="K72">_FV(BUFF_정보[[#This Row],[BUFF_DATA]],"BUFF.m_SuperArmorLevel",TRUE)</f>
        <v/>
      </c>
      <c r="L72" t="str" cm="1">
        <f t="array" ref="L72">_FV(BUFF_정보[[#This Row],[BUFF_DATA]],"m_Condition")</f>
        <v>{'m_SkillStrID': 'NKM_UNIT_C_ADMIN_LEE_SUYEON_HYPER', 'm_SkillLevel': [5, 99]}</v>
      </c>
    </row>
    <row r="73" spans="1:12" hidden="1" x14ac:dyDescent="0.3">
      <c r="A73" s="1" t="s">
        <v>81</v>
      </c>
      <c r="B73" s="1" t="s">
        <v>6</v>
      </c>
      <c r="C73" t="e" vm="1911">
        <v>#VALUE!</v>
      </c>
      <c r="D73" t="str" cm="1">
        <f t="array" ref="D73">_FV(BUFF_정보[[#This Row],[BUFF_DATA]],"BUFF.m_StatType1",TRUE)</f>
        <v>NST_DAMAGE_REDUCE_RATE</v>
      </c>
      <c r="E73" cm="1">
        <f t="array" ref="E73">_FV(BUFF_정보[[#This Row],[BUFF_DATA]],"BUFF.m_StatValue1",TRUE)</f>
        <v>2500</v>
      </c>
      <c r="F73" t="str" cm="1">
        <f t="array" ref="F73">_FV(BUFF_정보[[#This Row],[BUFF_DATA]],"BUFF.m_bNotCastBuffIgnore",TRUE)</f>
        <v/>
      </c>
      <c r="G73" t="str" cm="1">
        <f t="array" ref="G73">_FV(BUFF_정보[[#This Row],[BUFF_DATA]],"BUFF.m_bNotDispel",TRUE)</f>
        <v/>
      </c>
      <c r="H73" t="str" cm="1">
        <f t="array" ref="H73">_FV(BUFF_정보[[#This Row],[BUFF_DATA]],"BUFF.m_bBarrierHPRate",TRUE)</f>
        <v/>
      </c>
      <c r="I73" t="str" cm="1">
        <f t="array" ref="I73">_FV(BUFF_정보[[#This Row],[BUFF_DATA]],"BUFF.m_fBarrierHP",TRUE)</f>
        <v/>
      </c>
      <c r="J73" t="str" cm="1">
        <f t="array" ref="J73">_FV(BUFF_정보[[#This Row],[BUFF_DATA]],"BUFF.m_bSuperArmor",TRUE)</f>
        <v/>
      </c>
      <c r="K73" t="str" cm="1">
        <f t="array" ref="K73">_FV(BUFF_정보[[#This Row],[BUFF_DATA]],"BUFF.m_SuperArmorLevel",TRUE)</f>
        <v/>
      </c>
      <c r="L73" t="str" cm="1">
        <f t="array" ref="L73">_FV(BUFF_정보[[#This Row],[BUFF_DATA]],"m_Condition")</f>
        <v>{'m_SkillStrID': 'NKM_UNIT_C_ALPHA_CHOI_SKILL', 'm_SkillLevel': [5, 99]}</v>
      </c>
    </row>
    <row r="74" spans="1:12" hidden="1" x14ac:dyDescent="0.3">
      <c r="A74" s="1" t="s">
        <v>82</v>
      </c>
      <c r="B74" s="1" t="s">
        <v>5</v>
      </c>
      <c r="C74" t="e" vm="1912">
        <v>#VALUE!</v>
      </c>
      <c r="D74" t="str" cm="1">
        <f t="array" ref="D74">_FV(BUFF_정보[[#This Row],[BUFF_DATA]],"BUFF.m_StatType1",TRUE)</f>
        <v>NST_SKILL_COOL_TIME_REDUCE_RATE</v>
      </c>
      <c r="E74" cm="1">
        <f t="array" ref="E74">_FV(BUFF_정보[[#This Row],[BUFF_DATA]],"BUFF.m_StatValue1",TRUE)</f>
        <v>4000</v>
      </c>
      <c r="F74" t="str" cm="1">
        <f t="array" ref="F74">_FV(BUFF_정보[[#This Row],[BUFF_DATA]],"BUFF.m_bNotCastBuffIgnore",TRUE)</f>
        <v/>
      </c>
      <c r="G74" t="str" cm="1">
        <f t="array" ref="G74">_FV(BUFF_정보[[#This Row],[BUFF_DATA]],"BUFF.m_bNotDispel",TRUE)</f>
        <v/>
      </c>
      <c r="H74" t="str" cm="1">
        <f t="array" ref="H74">_FV(BUFF_정보[[#This Row],[BUFF_DATA]],"BUFF.m_bBarrierHPRate",TRUE)</f>
        <v/>
      </c>
      <c r="I74" t="str" cm="1">
        <f t="array" ref="I74">_FV(BUFF_정보[[#This Row],[BUFF_DATA]],"BUFF.m_fBarrierHP",TRUE)</f>
        <v/>
      </c>
      <c r="J74" t="str" cm="1">
        <f t="array" ref="J74">_FV(BUFF_정보[[#This Row],[BUFF_DATA]],"BUFF.m_bSuperArmor",TRUE)</f>
        <v/>
      </c>
      <c r="K74" t="str" cm="1">
        <f t="array" ref="K74">_FV(BUFF_정보[[#This Row],[BUFF_DATA]],"BUFF.m_SuperArmorLevel",TRUE)</f>
        <v/>
      </c>
      <c r="L74" t="str" cm="1">
        <f t="array" ref="L74">_FV(BUFF_정보[[#This Row],[BUFF_DATA]],"m_Condition")</f>
        <v>{'m_SkillStrID': 'NKM_UNIT_C_ALPHA_CHOWON_PASSIVE', 'm_SkillLevel': [5, 99]}</v>
      </c>
    </row>
    <row r="75" spans="1:12" hidden="1" x14ac:dyDescent="0.3">
      <c r="A75" s="1" t="s">
        <v>82</v>
      </c>
      <c r="B75" s="1" t="s">
        <v>4</v>
      </c>
      <c r="C75" t="e" vm="1913">
        <v>#VALUE!</v>
      </c>
      <c r="D75" t="str" cm="1">
        <f t="array" ref="D75">_FV(BUFF_정보[[#This Row],[BUFF_DATA]],"BUFF.m_StatType1",TRUE)</f>
        <v>NST_SKILL_COOL_TIME_REDUCE_RATE</v>
      </c>
      <c r="E75" cm="1">
        <f t="array" ref="E75">_FV(BUFF_정보[[#This Row],[BUFF_DATA]],"BUFF.m_StatValue1",TRUE)</f>
        <v>4000</v>
      </c>
      <c r="F75" t="str" cm="1">
        <f t="array" ref="F75">_FV(BUFF_정보[[#This Row],[BUFF_DATA]],"BUFF.m_bNotCastBuffIgnore",TRUE)</f>
        <v/>
      </c>
      <c r="G75" t="str" cm="1">
        <f t="array" ref="G75">_FV(BUFF_정보[[#This Row],[BUFF_DATA]],"BUFF.m_bNotDispel",TRUE)</f>
        <v/>
      </c>
      <c r="H75" t="str" cm="1">
        <f t="array" ref="H75">_FV(BUFF_정보[[#This Row],[BUFF_DATA]],"BUFF.m_bBarrierHPRate",TRUE)</f>
        <v/>
      </c>
      <c r="I75" t="str" cm="1">
        <f t="array" ref="I75">_FV(BUFF_정보[[#This Row],[BUFF_DATA]],"BUFF.m_fBarrierHP",TRUE)</f>
        <v/>
      </c>
      <c r="J75" t="str" cm="1">
        <f t="array" ref="J75">_FV(BUFF_정보[[#This Row],[BUFF_DATA]],"BUFF.m_bSuperArmor",TRUE)</f>
        <v/>
      </c>
      <c r="K75" t="str" cm="1">
        <f t="array" ref="K75">_FV(BUFF_정보[[#This Row],[BUFF_DATA]],"BUFF.m_SuperArmorLevel",TRUE)</f>
        <v/>
      </c>
      <c r="L75" t="str" cm="1">
        <f t="array" ref="L75">_FV(BUFF_정보[[#This Row],[BUFF_DATA]],"m_Condition")</f>
        <v>{'m_SkillStrID': 'NKM_UNIT_C_ALPHA_CHOWON_PASSIVE', 'm_SkillLevel': [1, 1]}</v>
      </c>
    </row>
    <row r="76" spans="1:12" hidden="1" x14ac:dyDescent="0.3">
      <c r="A76" s="1" t="s">
        <v>82</v>
      </c>
      <c r="B76" s="1" t="s">
        <v>4</v>
      </c>
      <c r="C76" t="e" vm="1914">
        <v>#VALUE!</v>
      </c>
      <c r="D76" t="str" cm="1">
        <f t="array" ref="D76">_FV(BUFF_정보[[#This Row],[BUFF_DATA]],"BUFF.m_StatType1",TRUE)</f>
        <v>NST_SKILL_COOL_TIME_REDUCE_RATE</v>
      </c>
      <c r="E76" cm="1">
        <f t="array" ref="E76">_FV(BUFF_정보[[#This Row],[BUFF_DATA]],"BUFF.m_StatValue1",TRUE)</f>
        <v>4000</v>
      </c>
      <c r="F76" t="str" cm="1">
        <f t="array" ref="F76">_FV(BUFF_정보[[#This Row],[BUFF_DATA]],"BUFF.m_bNotCastBuffIgnore",TRUE)</f>
        <v/>
      </c>
      <c r="G76" t="str" cm="1">
        <f t="array" ref="G76">_FV(BUFF_정보[[#This Row],[BUFF_DATA]],"BUFF.m_bNotDispel",TRUE)</f>
        <v/>
      </c>
      <c r="H76" t="str" cm="1">
        <f t="array" ref="H76">_FV(BUFF_정보[[#This Row],[BUFF_DATA]],"BUFF.m_bBarrierHPRate",TRUE)</f>
        <v/>
      </c>
      <c r="I76" t="str" cm="1">
        <f t="array" ref="I76">_FV(BUFF_정보[[#This Row],[BUFF_DATA]],"BUFF.m_fBarrierHP",TRUE)</f>
        <v/>
      </c>
      <c r="J76" t="str" cm="1">
        <f t="array" ref="J76">_FV(BUFF_정보[[#This Row],[BUFF_DATA]],"BUFF.m_bSuperArmor",TRUE)</f>
        <v/>
      </c>
      <c r="K76" t="str" cm="1">
        <f t="array" ref="K76">_FV(BUFF_정보[[#This Row],[BUFF_DATA]],"BUFF.m_SuperArmorLevel",TRUE)</f>
        <v/>
      </c>
      <c r="L76" t="str" cm="1">
        <f t="array" ref="L76">_FV(BUFF_정보[[#This Row],[BUFF_DATA]],"m_Condition")</f>
        <v>{'m_SkillStrID': 'NKM_UNIT_C_ALPHA_CHOWON_PASSIVE', 'm_SkillLevel': [2, 2]}</v>
      </c>
    </row>
    <row r="77" spans="1:12" hidden="1" x14ac:dyDescent="0.3">
      <c r="A77" s="1" t="s">
        <v>82</v>
      </c>
      <c r="B77" s="1" t="s">
        <v>4</v>
      </c>
      <c r="C77" t="e" vm="1915">
        <v>#VALUE!</v>
      </c>
      <c r="D77" t="str" cm="1">
        <f t="array" ref="D77">_FV(BUFF_정보[[#This Row],[BUFF_DATA]],"BUFF.m_StatType1",TRUE)</f>
        <v>NST_SKILL_COOL_TIME_REDUCE_RATE</v>
      </c>
      <c r="E77" cm="1">
        <f t="array" ref="E77">_FV(BUFF_정보[[#This Row],[BUFF_DATA]],"BUFF.m_StatValue1",TRUE)</f>
        <v>4000</v>
      </c>
      <c r="F77" t="str" cm="1">
        <f t="array" ref="F77">_FV(BUFF_정보[[#This Row],[BUFF_DATA]],"BUFF.m_bNotCastBuffIgnore",TRUE)</f>
        <v/>
      </c>
      <c r="G77" t="str" cm="1">
        <f t="array" ref="G77">_FV(BUFF_정보[[#This Row],[BUFF_DATA]],"BUFF.m_bNotDispel",TRUE)</f>
        <v/>
      </c>
      <c r="H77" t="str" cm="1">
        <f t="array" ref="H77">_FV(BUFF_정보[[#This Row],[BUFF_DATA]],"BUFF.m_bBarrierHPRate",TRUE)</f>
        <v/>
      </c>
      <c r="I77" t="str" cm="1">
        <f t="array" ref="I77">_FV(BUFF_정보[[#This Row],[BUFF_DATA]],"BUFF.m_fBarrierHP",TRUE)</f>
        <v/>
      </c>
      <c r="J77" t="str" cm="1">
        <f t="array" ref="J77">_FV(BUFF_정보[[#This Row],[BUFF_DATA]],"BUFF.m_bSuperArmor",TRUE)</f>
        <v/>
      </c>
      <c r="K77" t="str" cm="1">
        <f t="array" ref="K77">_FV(BUFF_정보[[#This Row],[BUFF_DATA]],"BUFF.m_SuperArmorLevel",TRUE)</f>
        <v/>
      </c>
      <c r="L77" t="str" cm="1">
        <f t="array" ref="L77">_FV(BUFF_정보[[#This Row],[BUFF_DATA]],"m_Condition")</f>
        <v>{'m_SkillStrID': 'NKM_UNIT_C_ALPHA_CHOWON_PASSIVE', 'm_SkillLevel': [3, 3]}</v>
      </c>
    </row>
    <row r="78" spans="1:12" hidden="1" x14ac:dyDescent="0.3">
      <c r="A78" s="1" t="s">
        <v>82</v>
      </c>
      <c r="B78" s="1" t="s">
        <v>4</v>
      </c>
      <c r="C78" t="e" vm="1916">
        <v>#VALUE!</v>
      </c>
      <c r="D78" t="str" cm="1">
        <f t="array" ref="D78">_FV(BUFF_정보[[#This Row],[BUFF_DATA]],"BUFF.m_StatType1",TRUE)</f>
        <v>NST_SKILL_COOL_TIME_REDUCE_RATE</v>
      </c>
      <c r="E78" cm="1">
        <f t="array" ref="E78">_FV(BUFF_정보[[#This Row],[BUFF_DATA]],"BUFF.m_StatValue1",TRUE)</f>
        <v>4000</v>
      </c>
      <c r="F78" t="str" cm="1">
        <f t="array" ref="F78">_FV(BUFF_정보[[#This Row],[BUFF_DATA]],"BUFF.m_bNotCastBuffIgnore",TRUE)</f>
        <v/>
      </c>
      <c r="G78" t="str" cm="1">
        <f t="array" ref="G78">_FV(BUFF_정보[[#This Row],[BUFF_DATA]],"BUFF.m_bNotDispel",TRUE)</f>
        <v/>
      </c>
      <c r="H78" t="str" cm="1">
        <f t="array" ref="H78">_FV(BUFF_정보[[#This Row],[BUFF_DATA]],"BUFF.m_bBarrierHPRate",TRUE)</f>
        <v/>
      </c>
      <c r="I78" t="str" cm="1">
        <f t="array" ref="I78">_FV(BUFF_정보[[#This Row],[BUFF_DATA]],"BUFF.m_fBarrierHP",TRUE)</f>
        <v/>
      </c>
      <c r="J78" t="str" cm="1">
        <f t="array" ref="J78">_FV(BUFF_정보[[#This Row],[BUFF_DATA]],"BUFF.m_bSuperArmor",TRUE)</f>
        <v/>
      </c>
      <c r="K78" t="str" cm="1">
        <f t="array" ref="K78">_FV(BUFF_정보[[#This Row],[BUFF_DATA]],"BUFF.m_SuperArmorLevel",TRUE)</f>
        <v/>
      </c>
      <c r="L78" t="str" cm="1">
        <f t="array" ref="L78">_FV(BUFF_정보[[#This Row],[BUFF_DATA]],"m_Condition")</f>
        <v>{'m_SkillStrID': 'NKM_UNIT_C_ALPHA_CHOWON_PASSIVE', 'm_SkillLevel': [4, 99]}</v>
      </c>
    </row>
    <row r="79" spans="1:12" hidden="1" x14ac:dyDescent="0.3">
      <c r="A79" s="1" t="s">
        <v>82</v>
      </c>
      <c r="B79" s="1" t="s">
        <v>3</v>
      </c>
      <c r="C79" t="e" vm="1917">
        <v>#VALUE!</v>
      </c>
      <c r="D79" t="str" cm="1">
        <f t="array" ref="D79">_FV(BUFF_정보[[#This Row],[BUFF_DATA]],"BUFF.m_StatType1",TRUE)</f>
        <v>NST_END</v>
      </c>
      <c r="E79" t="str" cm="1">
        <f t="array" ref="E79">_FV(BUFF_정보[[#This Row],[BUFF_DATA]],"BUFF.m_StatValue1",TRUE)</f>
        <v/>
      </c>
      <c r="F79" t="str" cm="1">
        <f t="array" ref="F79">_FV(BUFF_정보[[#This Row],[BUFF_DATA]],"BUFF.m_bNotCastBuffIgnore",TRUE)</f>
        <v/>
      </c>
      <c r="G79" t="str" cm="1">
        <f t="array" ref="G79">_FV(BUFF_정보[[#This Row],[BUFF_DATA]],"BUFF.m_bNotDispel",TRUE)</f>
        <v/>
      </c>
      <c r="H79" t="b" cm="1">
        <f t="array" ref="H79">_FV(BUFF_정보[[#This Row],[BUFF_DATA]],"BUFF.m_bBarrierHPRate",TRUE)</f>
        <v>1</v>
      </c>
      <c r="I79" cm="1">
        <f t="array" ref="I79">_FV(BUFF_정보[[#This Row],[BUFF_DATA]],"BUFF.m_fBarrierHP",TRUE)</f>
        <v>0.5</v>
      </c>
      <c r="J79" t="str" cm="1">
        <f t="array" ref="J79">_FV(BUFF_정보[[#This Row],[BUFF_DATA]],"BUFF.m_bSuperArmor",TRUE)</f>
        <v/>
      </c>
      <c r="K79" t="str" cm="1">
        <f t="array" ref="K79">_FV(BUFF_정보[[#This Row],[BUFF_DATA]],"BUFF.m_SuperArmorLevel",TRUE)</f>
        <v/>
      </c>
      <c r="L79" t="str" cm="1">
        <f t="array" ref="L79">_FV(BUFF_정보[[#This Row],[BUFF_DATA]],"m_Condition")</f>
        <v>{'m_SkillStrID': 'NKM_UNIT_C_ALPHA_CHOWON_HYPER', 'm_SkillLevel': [5, 99]}</v>
      </c>
    </row>
    <row r="80" spans="1:12" hidden="1" x14ac:dyDescent="0.3">
      <c r="A80" s="1" t="s">
        <v>83</v>
      </c>
      <c r="B80" s="1" t="s">
        <v>2</v>
      </c>
      <c r="C80" t="e" vm="1918">
        <v>#VALUE!</v>
      </c>
      <c r="D80" t="str" cm="1">
        <f t="array" ref="D80">_FV(BUFF_정보[[#This Row],[BUFF_DATA]],"BUFF.m_StatType1",TRUE)</f>
        <v>NST_DAMAGE_REDUCE_RATE</v>
      </c>
      <c r="E80" cm="1">
        <f t="array" ref="E80">_FV(BUFF_정보[[#This Row],[BUFF_DATA]],"BUFF.m_StatValue1",TRUE)</f>
        <v>1000</v>
      </c>
      <c r="F80" t="str" cm="1">
        <f t="array" ref="F80">_FV(BUFF_정보[[#This Row],[BUFF_DATA]],"BUFF.m_bNotCastBuffIgnore",TRUE)</f>
        <v/>
      </c>
      <c r="G80" t="str" cm="1">
        <f t="array" ref="G80">_FV(BUFF_정보[[#This Row],[BUFF_DATA]],"BUFF.m_bNotDispel",TRUE)</f>
        <v/>
      </c>
      <c r="H80" t="str" cm="1">
        <f t="array" ref="H80">_FV(BUFF_정보[[#This Row],[BUFF_DATA]],"BUFF.m_bBarrierHPRate",TRUE)</f>
        <v/>
      </c>
      <c r="I80" t="str" cm="1">
        <f t="array" ref="I80">_FV(BUFF_정보[[#This Row],[BUFF_DATA]],"BUFF.m_fBarrierHP",TRUE)</f>
        <v/>
      </c>
      <c r="J80" t="str" cm="1">
        <f t="array" ref="J80">_FV(BUFF_정보[[#This Row],[BUFF_DATA]],"BUFF.m_bSuperArmor",TRUE)</f>
        <v/>
      </c>
      <c r="K80" t="str" cm="1">
        <f t="array" ref="K80">_FV(BUFF_정보[[#This Row],[BUFF_DATA]],"BUFF.m_SuperArmorLevel",TRUE)</f>
        <v/>
      </c>
      <c r="L80" t="str" cm="1">
        <f t="array" ref="L80">_FV(BUFF_정보[[#This Row],[BUFF_DATA]],"m_Condition")</f>
        <v>{'m_SkillStrID': 'NKM_UNIT_C_ALPHA_JIA_SKILL', 'm_SkillLevel': [5, 99]}</v>
      </c>
    </row>
    <row r="81" spans="1:12" hidden="1" x14ac:dyDescent="0.3">
      <c r="A81" s="1" t="s">
        <v>85</v>
      </c>
      <c r="B81" s="1" t="s">
        <v>7</v>
      </c>
      <c r="C81" t="e" vm="1919">
        <v>#VALUE!</v>
      </c>
      <c r="D81" t="str" cm="1">
        <f t="array" ref="D81">_FV(BUFF_정보[[#This Row],[BUFF_DATA]],"BUFF.m_StatType1",TRUE)</f>
        <v>NST_END</v>
      </c>
      <c r="E81" t="str" cm="1">
        <f t="array" ref="E81">_FV(BUFF_정보[[#This Row],[BUFF_DATA]],"BUFF.m_StatValue1",TRUE)</f>
        <v/>
      </c>
      <c r="F81" t="str" cm="1">
        <f t="array" ref="F81">_FV(BUFF_정보[[#This Row],[BUFF_DATA]],"BUFF.m_bNotCastBuffIgnore",TRUE)</f>
        <v/>
      </c>
      <c r="G81" t="str" cm="1">
        <f t="array" ref="G81">_FV(BUFF_정보[[#This Row],[BUFF_DATA]],"BUFF.m_bNotDispel",TRUE)</f>
        <v/>
      </c>
      <c r="H81" t="str" cm="1">
        <f t="array" ref="H81">_FV(BUFF_정보[[#This Row],[BUFF_DATA]],"BUFF.m_bBarrierHPRate",TRUE)</f>
        <v/>
      </c>
      <c r="I81" t="str" cm="1">
        <f t="array" ref="I81">_FV(BUFF_정보[[#This Row],[BUFF_DATA]],"BUFF.m_fBarrierHP",TRUE)</f>
        <v/>
      </c>
      <c r="J81" t="str" cm="1">
        <f t="array" ref="J81">_FV(BUFF_정보[[#This Row],[BUFF_DATA]],"BUFF.m_bSuperArmor",TRUE)</f>
        <v/>
      </c>
      <c r="K81" t="str" cm="1">
        <f t="array" ref="K81">_FV(BUFF_정보[[#This Row],[BUFF_DATA]],"BUFF.m_SuperArmorLevel",TRUE)</f>
        <v/>
      </c>
      <c r="L81" t="str" cm="1">
        <f t="array" ref="L81">_FV(BUFF_정보[[#This Row],[BUFF_DATA]],"m_Condition")</f>
        <v/>
      </c>
    </row>
    <row r="82" spans="1:12" hidden="1" x14ac:dyDescent="0.3">
      <c r="A82" s="1" t="s">
        <v>87</v>
      </c>
      <c r="B82" s="1" t="s">
        <v>31</v>
      </c>
      <c r="C82" t="e" vm="1920">
        <v>#VALUE!</v>
      </c>
      <c r="D82" t="str" cm="1">
        <f t="array" ref="D82">_FV(BUFF_정보[[#This Row],[BUFF_DATA]],"BUFF.m_StatType1",TRUE)</f>
        <v>NST_END</v>
      </c>
      <c r="E82" t="str" cm="1">
        <f t="array" ref="E82">_FV(BUFF_정보[[#This Row],[BUFF_DATA]],"BUFF.m_StatValue1",TRUE)</f>
        <v/>
      </c>
      <c r="F82" t="str" cm="1">
        <f t="array" ref="F82">_FV(BUFF_정보[[#This Row],[BUFF_DATA]],"BUFF.m_bNotCastBuffIgnore",TRUE)</f>
        <v/>
      </c>
      <c r="G82" t="str" cm="1">
        <f t="array" ref="G82">_FV(BUFF_정보[[#This Row],[BUFF_DATA]],"BUFF.m_bNotDispel",TRUE)</f>
        <v/>
      </c>
      <c r="H82" t="b" cm="1">
        <f t="array" ref="H82">_FV(BUFF_정보[[#This Row],[BUFF_DATA]],"BUFF.m_bBarrierHPRate",TRUE)</f>
        <v>1</v>
      </c>
      <c r="I82" cm="1">
        <f t="array" ref="I82">_FV(BUFF_정보[[#This Row],[BUFF_DATA]],"BUFF.m_fBarrierHP",TRUE)</f>
        <v>0.5</v>
      </c>
      <c r="J82" t="str" cm="1">
        <f t="array" ref="J82">_FV(BUFF_정보[[#This Row],[BUFF_DATA]],"BUFF.m_bSuperArmor",TRUE)</f>
        <v/>
      </c>
      <c r="K82" t="str" cm="1">
        <f t="array" ref="K82">_FV(BUFF_정보[[#This Row],[BUFF_DATA]],"BUFF.m_SuperArmorLevel",TRUE)</f>
        <v/>
      </c>
      <c r="L82" t="str" cm="1">
        <f t="array" ref="L82">_FV(BUFF_정보[[#This Row],[BUFF_DATA]],"m_Condition")</f>
        <v>{'m_SkillStrID': 'NKM_UNIT_C_ALT_KIM_SOBIN_HYPER', 'm_SkillLevel': [5, 99]}</v>
      </c>
    </row>
    <row r="83" spans="1:12" hidden="1" x14ac:dyDescent="0.3">
      <c r="A83" s="1" t="s">
        <v>88</v>
      </c>
      <c r="B83" s="1" t="s">
        <v>5</v>
      </c>
      <c r="C83" t="e" vm="1921">
        <v>#VALUE!</v>
      </c>
      <c r="D83" t="str" cm="1">
        <f t="array" ref="D83">_FV(BUFF_정보[[#This Row],[BUFF_DATA]],"BUFF.m_StatType1",TRUE)</f>
        <v>NST_ATK</v>
      </c>
      <c r="E83" t="str" cm="1">
        <f t="array" ref="E83">_FV(BUFF_정보[[#This Row],[BUFF_DATA]],"BUFF.m_StatValue1",TRUE)</f>
        <v/>
      </c>
      <c r="F83" t="str" cm="1">
        <f t="array" ref="F83">_FV(BUFF_정보[[#This Row],[BUFF_DATA]],"BUFF.m_bNotCastBuffIgnore",TRUE)</f>
        <v/>
      </c>
      <c r="G83" t="str" cm="1">
        <f t="array" ref="G83">_FV(BUFF_정보[[#This Row],[BUFF_DATA]],"BUFF.m_bNotDispel",TRUE)</f>
        <v/>
      </c>
      <c r="H83" t="str" cm="1">
        <f t="array" ref="H83">_FV(BUFF_정보[[#This Row],[BUFF_DATA]],"BUFF.m_bBarrierHPRate",TRUE)</f>
        <v/>
      </c>
      <c r="I83" t="str" cm="1">
        <f t="array" ref="I83">_FV(BUFF_정보[[#This Row],[BUFF_DATA]],"BUFF.m_fBarrierHP",TRUE)</f>
        <v/>
      </c>
      <c r="J83" t="str" cm="1">
        <f t="array" ref="J83">_FV(BUFF_정보[[#This Row],[BUFF_DATA]],"BUFF.m_bSuperArmor",TRUE)</f>
        <v/>
      </c>
      <c r="K83" t="str" cm="1">
        <f t="array" ref="K83">_FV(BUFF_정보[[#This Row],[BUFF_DATA]],"BUFF.m_SuperArmorLevel",TRUE)</f>
        <v/>
      </c>
      <c r="L83" t="str" cm="1">
        <f t="array" ref="L83">_FV(BUFF_정보[[#This Row],[BUFF_DATA]],"m_Condition")</f>
        <v>{'m_SkillStrID': 'NKM_UNIT_C_ALT_SEO_YOON_PASSIVE', 'm_SkillLevel': [1, 1]}</v>
      </c>
    </row>
    <row r="84" spans="1:12" hidden="1" x14ac:dyDescent="0.3">
      <c r="A84" s="1" t="s">
        <v>88</v>
      </c>
      <c r="B84" s="1" t="s">
        <v>5</v>
      </c>
      <c r="C84" t="e" vm="1922">
        <v>#VALUE!</v>
      </c>
      <c r="D84" t="str" cm="1">
        <f t="array" ref="D84">_FV(BUFF_정보[[#This Row],[BUFF_DATA]],"BUFF.m_StatType1",TRUE)</f>
        <v>NST_ATK</v>
      </c>
      <c r="E84" t="str" cm="1">
        <f t="array" ref="E84">_FV(BUFF_정보[[#This Row],[BUFF_DATA]],"BUFF.m_StatValue1",TRUE)</f>
        <v/>
      </c>
      <c r="F84" t="str" cm="1">
        <f t="array" ref="F84">_FV(BUFF_정보[[#This Row],[BUFF_DATA]],"BUFF.m_bNotCastBuffIgnore",TRUE)</f>
        <v/>
      </c>
      <c r="G84" t="str" cm="1">
        <f t="array" ref="G84">_FV(BUFF_정보[[#This Row],[BUFF_DATA]],"BUFF.m_bNotDispel",TRUE)</f>
        <v/>
      </c>
      <c r="H84" t="str" cm="1">
        <f t="array" ref="H84">_FV(BUFF_정보[[#This Row],[BUFF_DATA]],"BUFF.m_bBarrierHPRate",TRUE)</f>
        <v/>
      </c>
      <c r="I84" t="str" cm="1">
        <f t="array" ref="I84">_FV(BUFF_정보[[#This Row],[BUFF_DATA]],"BUFF.m_fBarrierHP",TRUE)</f>
        <v/>
      </c>
      <c r="J84" t="str" cm="1">
        <f t="array" ref="J84">_FV(BUFF_정보[[#This Row],[BUFF_DATA]],"BUFF.m_bSuperArmor",TRUE)</f>
        <v/>
      </c>
      <c r="K84" t="str" cm="1">
        <f t="array" ref="K84">_FV(BUFF_정보[[#This Row],[BUFF_DATA]],"BUFF.m_SuperArmorLevel",TRUE)</f>
        <v/>
      </c>
      <c r="L84" t="str" cm="1">
        <f t="array" ref="L84">_FV(BUFF_정보[[#This Row],[BUFF_DATA]],"m_Condition")</f>
        <v>{'m_SkillStrID': 'NKM_UNIT_C_ALT_SEO_YOON_PASSIVE', 'm_SkillLevel': [2, 2]}</v>
      </c>
    </row>
    <row r="85" spans="1:12" hidden="1" x14ac:dyDescent="0.3">
      <c r="A85" s="1" t="s">
        <v>88</v>
      </c>
      <c r="B85" s="1" t="s">
        <v>5</v>
      </c>
      <c r="C85" t="e" vm="1923">
        <v>#VALUE!</v>
      </c>
      <c r="D85" t="str" cm="1">
        <f t="array" ref="D85">_FV(BUFF_정보[[#This Row],[BUFF_DATA]],"BUFF.m_StatType1",TRUE)</f>
        <v>NST_ATK</v>
      </c>
      <c r="E85" t="str" cm="1">
        <f t="array" ref="E85">_FV(BUFF_정보[[#This Row],[BUFF_DATA]],"BUFF.m_StatValue1",TRUE)</f>
        <v/>
      </c>
      <c r="F85" t="str" cm="1">
        <f t="array" ref="F85">_FV(BUFF_정보[[#This Row],[BUFF_DATA]],"BUFF.m_bNotCastBuffIgnore",TRUE)</f>
        <v/>
      </c>
      <c r="G85" t="str" cm="1">
        <f t="array" ref="G85">_FV(BUFF_정보[[#This Row],[BUFF_DATA]],"BUFF.m_bNotDispel",TRUE)</f>
        <v/>
      </c>
      <c r="H85" t="str" cm="1">
        <f t="array" ref="H85">_FV(BUFF_정보[[#This Row],[BUFF_DATA]],"BUFF.m_bBarrierHPRate",TRUE)</f>
        <v/>
      </c>
      <c r="I85" t="str" cm="1">
        <f t="array" ref="I85">_FV(BUFF_정보[[#This Row],[BUFF_DATA]],"BUFF.m_fBarrierHP",TRUE)</f>
        <v/>
      </c>
      <c r="J85" t="str" cm="1">
        <f t="array" ref="J85">_FV(BUFF_정보[[#This Row],[BUFF_DATA]],"BUFF.m_bSuperArmor",TRUE)</f>
        <v/>
      </c>
      <c r="K85" t="str" cm="1">
        <f t="array" ref="K85">_FV(BUFF_정보[[#This Row],[BUFF_DATA]],"BUFF.m_SuperArmorLevel",TRUE)</f>
        <v/>
      </c>
      <c r="L85" t="str" cm="1">
        <f t="array" ref="L85">_FV(BUFF_정보[[#This Row],[BUFF_DATA]],"m_Condition")</f>
        <v>{'m_SkillStrID': 'NKM_UNIT_C_ALT_SEO_YOON_PASSIVE', 'm_SkillLevel': [3, 3]}</v>
      </c>
    </row>
    <row r="86" spans="1:12" hidden="1" x14ac:dyDescent="0.3">
      <c r="A86" s="1" t="s">
        <v>88</v>
      </c>
      <c r="B86" s="1" t="s">
        <v>5</v>
      </c>
      <c r="C86" t="e" vm="1924">
        <v>#VALUE!</v>
      </c>
      <c r="D86" t="str" cm="1">
        <f t="array" ref="D86">_FV(BUFF_정보[[#This Row],[BUFF_DATA]],"BUFF.m_StatType1",TRUE)</f>
        <v>NST_ATK</v>
      </c>
      <c r="E86" t="str" cm="1">
        <f t="array" ref="E86">_FV(BUFF_정보[[#This Row],[BUFF_DATA]],"BUFF.m_StatValue1",TRUE)</f>
        <v/>
      </c>
      <c r="F86" t="str" cm="1">
        <f t="array" ref="F86">_FV(BUFF_정보[[#This Row],[BUFF_DATA]],"BUFF.m_bNotCastBuffIgnore",TRUE)</f>
        <v/>
      </c>
      <c r="G86" t="str" cm="1">
        <f t="array" ref="G86">_FV(BUFF_정보[[#This Row],[BUFF_DATA]],"BUFF.m_bNotDispel",TRUE)</f>
        <v/>
      </c>
      <c r="H86" t="str" cm="1">
        <f t="array" ref="H86">_FV(BUFF_정보[[#This Row],[BUFF_DATA]],"BUFF.m_bBarrierHPRate",TRUE)</f>
        <v/>
      </c>
      <c r="I86" t="str" cm="1">
        <f t="array" ref="I86">_FV(BUFF_정보[[#This Row],[BUFF_DATA]],"BUFF.m_fBarrierHP",TRUE)</f>
        <v/>
      </c>
      <c r="J86" t="str" cm="1">
        <f t="array" ref="J86">_FV(BUFF_정보[[#This Row],[BUFF_DATA]],"BUFF.m_bSuperArmor",TRUE)</f>
        <v/>
      </c>
      <c r="K86" t="str" cm="1">
        <f t="array" ref="K86">_FV(BUFF_정보[[#This Row],[BUFF_DATA]],"BUFF.m_SuperArmorLevel",TRUE)</f>
        <v/>
      </c>
      <c r="L86" t="str" cm="1">
        <f t="array" ref="L86">_FV(BUFF_정보[[#This Row],[BUFF_DATA]],"m_Condition")</f>
        <v>{'m_SkillStrID': 'NKM_UNIT_C_ALT_SEO_YOON_PASSIVE', 'm_SkillLevel': [4, 4]}</v>
      </c>
    </row>
    <row r="87" spans="1:12" hidden="1" x14ac:dyDescent="0.3">
      <c r="A87" s="1" t="s">
        <v>88</v>
      </c>
      <c r="B87" s="1" t="s">
        <v>5</v>
      </c>
      <c r="C87" t="e" vm="1925">
        <v>#VALUE!</v>
      </c>
      <c r="D87" t="str" cm="1">
        <f t="array" ref="D87">_FV(BUFF_정보[[#This Row],[BUFF_DATA]],"BUFF.m_StatType1",TRUE)</f>
        <v>NST_ATK</v>
      </c>
      <c r="E87" t="str" cm="1">
        <f t="array" ref="E87">_FV(BUFF_정보[[#This Row],[BUFF_DATA]],"BUFF.m_StatValue1",TRUE)</f>
        <v/>
      </c>
      <c r="F87" t="str" cm="1">
        <f t="array" ref="F87">_FV(BUFF_정보[[#This Row],[BUFF_DATA]],"BUFF.m_bNotCastBuffIgnore",TRUE)</f>
        <v/>
      </c>
      <c r="G87" t="str" cm="1">
        <f t="array" ref="G87">_FV(BUFF_정보[[#This Row],[BUFF_DATA]],"BUFF.m_bNotDispel",TRUE)</f>
        <v/>
      </c>
      <c r="H87" t="str" cm="1">
        <f t="array" ref="H87">_FV(BUFF_정보[[#This Row],[BUFF_DATA]],"BUFF.m_bBarrierHPRate",TRUE)</f>
        <v/>
      </c>
      <c r="I87" t="str" cm="1">
        <f t="array" ref="I87">_FV(BUFF_정보[[#This Row],[BUFF_DATA]],"BUFF.m_fBarrierHP",TRUE)</f>
        <v/>
      </c>
      <c r="J87" t="str" cm="1">
        <f t="array" ref="J87">_FV(BUFF_정보[[#This Row],[BUFF_DATA]],"BUFF.m_bSuperArmor",TRUE)</f>
        <v/>
      </c>
      <c r="K87" t="str" cm="1">
        <f t="array" ref="K87">_FV(BUFF_정보[[#This Row],[BUFF_DATA]],"BUFF.m_SuperArmorLevel",TRUE)</f>
        <v/>
      </c>
      <c r="L87" t="str" cm="1">
        <f t="array" ref="L87">_FV(BUFF_정보[[#This Row],[BUFF_DATA]],"m_Condition")</f>
        <v>{'m_SkillStrID': 'NKM_UNIT_C_ALT_SEO_YOON_PASSIVE', 'm_SkillLevel': [5, 99]}</v>
      </c>
    </row>
    <row r="88" spans="1:12" hidden="1" x14ac:dyDescent="0.3">
      <c r="A88" s="1" t="s">
        <v>90</v>
      </c>
      <c r="B88" s="1" t="s">
        <v>1</v>
      </c>
      <c r="C88" t="e" vm="1926">
        <v>#VALUE!</v>
      </c>
      <c r="D88" t="str" cm="1">
        <f t="array" ref="D88">_FV(BUFF_정보[[#This Row],[BUFF_DATA]],"BUFF.m_StatType1",TRUE)</f>
        <v>NST_EVADE</v>
      </c>
      <c r="E88" t="str" cm="1">
        <f t="array" ref="E88">_FV(BUFF_정보[[#This Row],[BUFF_DATA]],"BUFF.m_StatValue1",TRUE)</f>
        <v/>
      </c>
      <c r="F88" t="str" cm="1">
        <f t="array" ref="F88">_FV(BUFF_정보[[#This Row],[BUFF_DATA]],"BUFF.m_bNotCastBuffIgnore",TRUE)</f>
        <v/>
      </c>
      <c r="G88" t="str" cm="1">
        <f t="array" ref="G88">_FV(BUFF_정보[[#This Row],[BUFF_DATA]],"BUFF.m_bNotDispel",TRUE)</f>
        <v/>
      </c>
      <c r="H88" t="str" cm="1">
        <f t="array" ref="H88">_FV(BUFF_정보[[#This Row],[BUFF_DATA]],"BUFF.m_bBarrierHPRate",TRUE)</f>
        <v/>
      </c>
      <c r="I88" t="str" cm="1">
        <f t="array" ref="I88">_FV(BUFF_정보[[#This Row],[BUFF_DATA]],"BUFF.m_fBarrierHP",TRUE)</f>
        <v/>
      </c>
      <c r="J88" t="str" cm="1">
        <f t="array" ref="J88">_FV(BUFF_정보[[#This Row],[BUFF_DATA]],"BUFF.m_bSuperArmor",TRUE)</f>
        <v/>
      </c>
      <c r="K88" t="str" cm="1">
        <f t="array" ref="K88">_FV(BUFF_정보[[#This Row],[BUFF_DATA]],"BUFF.m_SuperArmorLevel",TRUE)</f>
        <v/>
      </c>
      <c r="L88" t="str" cm="1">
        <f t="array" ref="L88">_FV(BUFF_정보[[#This Row],[BUFF_DATA]],"m_Condition")</f>
        <v>{'m_SkillStrID': 'NKM_UNIT_C_ALT_YOO_JIN_PASSIVE', 'm_SkillLevel': [1, 4]}</v>
      </c>
    </row>
    <row r="89" spans="1:12" hidden="1" x14ac:dyDescent="0.3">
      <c r="A89" s="1" t="s">
        <v>90</v>
      </c>
      <c r="B89" s="1" t="s">
        <v>1</v>
      </c>
      <c r="C89" t="e" vm="1927">
        <v>#VALUE!</v>
      </c>
      <c r="D89" t="str" cm="1">
        <f t="array" ref="D89">_FV(BUFF_정보[[#This Row],[BUFF_DATA]],"BUFF.m_StatType1",TRUE)</f>
        <v>NST_EVADE</v>
      </c>
      <c r="E89" t="str" cm="1">
        <f t="array" ref="E89">_FV(BUFF_정보[[#This Row],[BUFF_DATA]],"BUFF.m_StatValue1",TRUE)</f>
        <v/>
      </c>
      <c r="F89" t="str" cm="1">
        <f t="array" ref="F89">_FV(BUFF_정보[[#This Row],[BUFF_DATA]],"BUFF.m_bNotCastBuffIgnore",TRUE)</f>
        <v/>
      </c>
      <c r="G89" t="str" cm="1">
        <f t="array" ref="G89">_FV(BUFF_정보[[#This Row],[BUFF_DATA]],"BUFF.m_bNotDispel",TRUE)</f>
        <v/>
      </c>
      <c r="H89" t="str" cm="1">
        <f t="array" ref="H89">_FV(BUFF_정보[[#This Row],[BUFF_DATA]],"BUFF.m_bBarrierHPRate",TRUE)</f>
        <v/>
      </c>
      <c r="I89" t="str" cm="1">
        <f t="array" ref="I89">_FV(BUFF_정보[[#This Row],[BUFF_DATA]],"BUFF.m_fBarrierHP",TRUE)</f>
        <v/>
      </c>
      <c r="J89" t="str" cm="1">
        <f t="array" ref="J89">_FV(BUFF_정보[[#This Row],[BUFF_DATA]],"BUFF.m_bSuperArmor",TRUE)</f>
        <v/>
      </c>
      <c r="K89" t="str" cm="1">
        <f t="array" ref="K89">_FV(BUFF_정보[[#This Row],[BUFF_DATA]],"BUFF.m_SuperArmorLevel",TRUE)</f>
        <v/>
      </c>
      <c r="L89" t="str" cm="1">
        <f t="array" ref="L89">_FV(BUFF_정보[[#This Row],[BUFF_DATA]],"m_Condition")</f>
        <v>{'m_SkillStrID': 'NKM_UNIT_C_ALT_YOO_JIN_PASSIVE', 'm_SkillLevel': [5, 99]}</v>
      </c>
    </row>
    <row r="90" spans="1:12" hidden="1" x14ac:dyDescent="0.3">
      <c r="A90" s="1" t="s">
        <v>90</v>
      </c>
      <c r="B90" s="1" t="s">
        <v>2</v>
      </c>
      <c r="C90" t="e" vm="1928">
        <v>#VALUE!</v>
      </c>
      <c r="D90" t="str" cm="1">
        <f t="array" ref="D90">_FV(BUFF_정보[[#This Row],[BUFF_DATA]],"BUFF.m_StatType1",TRUE)</f>
        <v>NST_EVADE</v>
      </c>
      <c r="E90" t="str" cm="1">
        <f t="array" ref="E90">_FV(BUFF_정보[[#This Row],[BUFF_DATA]],"BUFF.m_StatValue1",TRUE)</f>
        <v/>
      </c>
      <c r="F90" t="str" cm="1">
        <f t="array" ref="F90">_FV(BUFF_정보[[#This Row],[BUFF_DATA]],"BUFF.m_bNotCastBuffIgnore",TRUE)</f>
        <v/>
      </c>
      <c r="G90" t="str" cm="1">
        <f t="array" ref="G90">_FV(BUFF_정보[[#This Row],[BUFF_DATA]],"BUFF.m_bNotDispel",TRUE)</f>
        <v/>
      </c>
      <c r="H90" t="str" cm="1">
        <f t="array" ref="H90">_FV(BUFF_정보[[#This Row],[BUFF_DATA]],"BUFF.m_bBarrierHPRate",TRUE)</f>
        <v/>
      </c>
      <c r="I90" t="str" cm="1">
        <f t="array" ref="I90">_FV(BUFF_정보[[#This Row],[BUFF_DATA]],"BUFF.m_fBarrierHP",TRUE)</f>
        <v/>
      </c>
      <c r="J90" t="str" cm="1">
        <f t="array" ref="J90">_FV(BUFF_정보[[#This Row],[BUFF_DATA]],"BUFF.m_bSuperArmor",TRUE)</f>
        <v/>
      </c>
      <c r="K90" t="str" cm="1">
        <f t="array" ref="K90">_FV(BUFF_정보[[#This Row],[BUFF_DATA]],"BUFF.m_SuperArmorLevel",TRUE)</f>
        <v/>
      </c>
      <c r="L90" t="str" cm="1">
        <f t="array" ref="L90">_FV(BUFF_정보[[#This Row],[BUFF_DATA]],"m_Condition")</f>
        <v>{'m_SkillStrID': 'NKM_UNIT_C_ALT_YOO_JIN_PASSIVE', 'm_SkillLevel': [1, 4]}</v>
      </c>
    </row>
    <row r="91" spans="1:12" hidden="1" x14ac:dyDescent="0.3">
      <c r="A91" s="1" t="s">
        <v>90</v>
      </c>
      <c r="B91" s="1" t="s">
        <v>2</v>
      </c>
      <c r="C91" t="e" vm="1929">
        <v>#VALUE!</v>
      </c>
      <c r="D91" t="str" cm="1">
        <f t="array" ref="D91">_FV(BUFF_정보[[#This Row],[BUFF_DATA]],"BUFF.m_StatType1",TRUE)</f>
        <v>NST_EVADE</v>
      </c>
      <c r="E91" t="str" cm="1">
        <f t="array" ref="E91">_FV(BUFF_정보[[#This Row],[BUFF_DATA]],"BUFF.m_StatValue1",TRUE)</f>
        <v/>
      </c>
      <c r="F91" t="str" cm="1">
        <f t="array" ref="F91">_FV(BUFF_정보[[#This Row],[BUFF_DATA]],"BUFF.m_bNotCastBuffIgnore",TRUE)</f>
        <v/>
      </c>
      <c r="G91" t="str" cm="1">
        <f t="array" ref="G91">_FV(BUFF_정보[[#This Row],[BUFF_DATA]],"BUFF.m_bNotDispel",TRUE)</f>
        <v/>
      </c>
      <c r="H91" t="str" cm="1">
        <f t="array" ref="H91">_FV(BUFF_정보[[#This Row],[BUFF_DATA]],"BUFF.m_bBarrierHPRate",TRUE)</f>
        <v/>
      </c>
      <c r="I91" t="str" cm="1">
        <f t="array" ref="I91">_FV(BUFF_정보[[#This Row],[BUFF_DATA]],"BUFF.m_fBarrierHP",TRUE)</f>
        <v/>
      </c>
      <c r="J91" t="str" cm="1">
        <f t="array" ref="J91">_FV(BUFF_정보[[#This Row],[BUFF_DATA]],"BUFF.m_bSuperArmor",TRUE)</f>
        <v/>
      </c>
      <c r="K91" t="str" cm="1">
        <f t="array" ref="K91">_FV(BUFF_정보[[#This Row],[BUFF_DATA]],"BUFF.m_SuperArmorLevel",TRUE)</f>
        <v/>
      </c>
      <c r="L91" t="str" cm="1">
        <f t="array" ref="L91">_FV(BUFF_정보[[#This Row],[BUFF_DATA]],"m_Condition")</f>
        <v>{'m_SkillStrID': 'NKM_UNIT_C_ALT_YOO_JIN_PASSIVE', 'm_SkillLevel': [5, 99]}</v>
      </c>
    </row>
    <row r="92" spans="1:12" hidden="1" x14ac:dyDescent="0.3">
      <c r="A92" s="1" t="s">
        <v>90</v>
      </c>
      <c r="B92" s="1" t="s">
        <v>12</v>
      </c>
      <c r="C92" t="e" vm="1930">
        <v>#VALUE!</v>
      </c>
      <c r="D92" t="str" cm="1">
        <f t="array" ref="D92">_FV(BUFF_정보[[#This Row],[BUFF_DATA]],"BUFF.m_StatType1",TRUE)</f>
        <v>NST_EVADE</v>
      </c>
      <c r="E92" t="str" cm="1">
        <f t="array" ref="E92">_FV(BUFF_정보[[#This Row],[BUFF_DATA]],"BUFF.m_StatValue1",TRUE)</f>
        <v/>
      </c>
      <c r="F92" t="str" cm="1">
        <f t="array" ref="F92">_FV(BUFF_정보[[#This Row],[BUFF_DATA]],"BUFF.m_bNotCastBuffIgnore",TRUE)</f>
        <v/>
      </c>
      <c r="G92" t="str" cm="1">
        <f t="array" ref="G92">_FV(BUFF_정보[[#This Row],[BUFF_DATA]],"BUFF.m_bNotDispel",TRUE)</f>
        <v/>
      </c>
      <c r="H92" t="str" cm="1">
        <f t="array" ref="H92">_FV(BUFF_정보[[#This Row],[BUFF_DATA]],"BUFF.m_bBarrierHPRate",TRUE)</f>
        <v/>
      </c>
      <c r="I92" t="str" cm="1">
        <f t="array" ref="I92">_FV(BUFF_정보[[#This Row],[BUFF_DATA]],"BUFF.m_fBarrierHP",TRUE)</f>
        <v/>
      </c>
      <c r="J92" t="str" cm="1">
        <f t="array" ref="J92">_FV(BUFF_정보[[#This Row],[BUFF_DATA]],"BUFF.m_bSuperArmor",TRUE)</f>
        <v/>
      </c>
      <c r="K92" t="str" cm="1">
        <f t="array" ref="K92">_FV(BUFF_정보[[#This Row],[BUFF_DATA]],"BUFF.m_SuperArmorLevel",TRUE)</f>
        <v/>
      </c>
      <c r="L92" t="str" cm="1">
        <f t="array" ref="L92">_FV(BUFF_정보[[#This Row],[BUFF_DATA]],"m_Condition")</f>
        <v>{'m_SkillStrID': 'NKM_UNIT_C_ALT_YOO_JIN_PASSIVE', 'm_SkillLevel': [1, 4]}</v>
      </c>
    </row>
    <row r="93" spans="1:12" hidden="1" x14ac:dyDescent="0.3">
      <c r="A93" s="1" t="s">
        <v>90</v>
      </c>
      <c r="B93" s="1" t="s">
        <v>12</v>
      </c>
      <c r="C93" t="e" vm="1931">
        <v>#VALUE!</v>
      </c>
      <c r="D93" t="str" cm="1">
        <f t="array" ref="D93">_FV(BUFF_정보[[#This Row],[BUFF_DATA]],"BUFF.m_StatType1",TRUE)</f>
        <v>NST_EVADE</v>
      </c>
      <c r="E93" t="str" cm="1">
        <f t="array" ref="E93">_FV(BUFF_정보[[#This Row],[BUFF_DATA]],"BUFF.m_StatValue1",TRUE)</f>
        <v/>
      </c>
      <c r="F93" t="str" cm="1">
        <f t="array" ref="F93">_FV(BUFF_정보[[#This Row],[BUFF_DATA]],"BUFF.m_bNotCastBuffIgnore",TRUE)</f>
        <v/>
      </c>
      <c r="G93" t="str" cm="1">
        <f t="array" ref="G93">_FV(BUFF_정보[[#This Row],[BUFF_DATA]],"BUFF.m_bNotDispel",TRUE)</f>
        <v/>
      </c>
      <c r="H93" t="str" cm="1">
        <f t="array" ref="H93">_FV(BUFF_정보[[#This Row],[BUFF_DATA]],"BUFF.m_bBarrierHPRate",TRUE)</f>
        <v/>
      </c>
      <c r="I93" t="str" cm="1">
        <f t="array" ref="I93">_FV(BUFF_정보[[#This Row],[BUFF_DATA]],"BUFF.m_fBarrierHP",TRUE)</f>
        <v/>
      </c>
      <c r="J93" t="str" cm="1">
        <f t="array" ref="J93">_FV(BUFF_정보[[#This Row],[BUFF_DATA]],"BUFF.m_bSuperArmor",TRUE)</f>
        <v/>
      </c>
      <c r="K93" t="str" cm="1">
        <f t="array" ref="K93">_FV(BUFF_정보[[#This Row],[BUFF_DATA]],"BUFF.m_SuperArmorLevel",TRUE)</f>
        <v/>
      </c>
      <c r="L93" t="str" cm="1">
        <f t="array" ref="L93">_FV(BUFF_정보[[#This Row],[BUFF_DATA]],"m_Condition")</f>
        <v>{'m_SkillStrID': 'NKM_UNIT_C_ALT_YOO_JIN_PASSIVE', 'm_SkillLevel': [5, 99]}</v>
      </c>
    </row>
    <row r="94" spans="1:12" hidden="1" x14ac:dyDescent="0.3">
      <c r="A94" s="1" t="s">
        <v>91</v>
      </c>
      <c r="B94" s="1" t="s">
        <v>1</v>
      </c>
      <c r="C94" t="e" vm="1932">
        <v>#VALUE!</v>
      </c>
      <c r="D94" t="str" cm="1">
        <f t="array" ref="D94">_FV(BUFF_정보[[#This Row],[BUFF_DATA]],"BUFF.m_StatType1",TRUE)</f>
        <v>NST_SKILL_COOL_TIME_REDUCE_RATE</v>
      </c>
      <c r="E94" cm="1">
        <f t="array" ref="E94">_FV(BUFF_정보[[#This Row],[BUFF_DATA]],"BUFF.m_StatValue1",TRUE)</f>
        <v>100</v>
      </c>
      <c r="F94" t="str" cm="1">
        <f t="array" ref="F94">_FV(BUFF_정보[[#This Row],[BUFF_DATA]],"BUFF.m_bNotCastBuffIgnore",TRUE)</f>
        <v/>
      </c>
      <c r="G94" t="str" cm="1">
        <f t="array" ref="G94">_FV(BUFF_정보[[#This Row],[BUFF_DATA]],"BUFF.m_bNotDispel",TRUE)</f>
        <v/>
      </c>
      <c r="H94" t="str" cm="1">
        <f t="array" ref="H94">_FV(BUFF_정보[[#This Row],[BUFF_DATA]],"BUFF.m_bBarrierHPRate",TRUE)</f>
        <v/>
      </c>
      <c r="I94" t="str" cm="1">
        <f t="array" ref="I94">_FV(BUFF_정보[[#This Row],[BUFF_DATA]],"BUFF.m_fBarrierHP",TRUE)</f>
        <v/>
      </c>
      <c r="J94" t="str" cm="1">
        <f t="array" ref="J94">_FV(BUFF_정보[[#This Row],[BUFF_DATA]],"BUFF.m_bSuperArmor",TRUE)</f>
        <v/>
      </c>
      <c r="K94" t="str" cm="1">
        <f t="array" ref="K94">_FV(BUFF_정보[[#This Row],[BUFF_DATA]],"BUFF.m_SuperArmorLevel",TRUE)</f>
        <v/>
      </c>
      <c r="L94" t="str" cm="1">
        <f t="array" ref="L94">_FV(BUFF_정보[[#This Row],[BUFF_DATA]],"m_Condition")</f>
        <v>{'m_SkillStrID': 'NKM_UNIT_C_AMY_PASSIVE', 'm_SkillLevel': [1, 4]}</v>
      </c>
    </row>
    <row r="95" spans="1:12" hidden="1" x14ac:dyDescent="0.3">
      <c r="A95" s="1" t="s">
        <v>91</v>
      </c>
      <c r="B95" s="1" t="s">
        <v>1</v>
      </c>
      <c r="C95" t="e" vm="1933">
        <v>#VALUE!</v>
      </c>
      <c r="D95" t="str" cm="1">
        <f t="array" ref="D95">_FV(BUFF_정보[[#This Row],[BUFF_DATA]],"BUFF.m_StatType1",TRUE)</f>
        <v>NST_SKILL_COOL_TIME_REDUCE_RATE</v>
      </c>
      <c r="E95" cm="1">
        <f t="array" ref="E95">_FV(BUFF_정보[[#This Row],[BUFF_DATA]],"BUFF.m_StatValue1",TRUE)</f>
        <v>200</v>
      </c>
      <c r="F95" t="str" cm="1">
        <f t="array" ref="F95">_FV(BUFF_정보[[#This Row],[BUFF_DATA]],"BUFF.m_bNotCastBuffIgnore",TRUE)</f>
        <v/>
      </c>
      <c r="G95" t="str" cm="1">
        <f t="array" ref="G95">_FV(BUFF_정보[[#This Row],[BUFF_DATA]],"BUFF.m_bNotDispel",TRUE)</f>
        <v/>
      </c>
      <c r="H95" t="str" cm="1">
        <f t="array" ref="H95">_FV(BUFF_정보[[#This Row],[BUFF_DATA]],"BUFF.m_bBarrierHPRate",TRUE)</f>
        <v/>
      </c>
      <c r="I95" t="str" cm="1">
        <f t="array" ref="I95">_FV(BUFF_정보[[#This Row],[BUFF_DATA]],"BUFF.m_fBarrierHP",TRUE)</f>
        <v/>
      </c>
      <c r="J95" t="str" cm="1">
        <f t="array" ref="J95">_FV(BUFF_정보[[#This Row],[BUFF_DATA]],"BUFF.m_bSuperArmor",TRUE)</f>
        <v/>
      </c>
      <c r="K95" t="str" cm="1">
        <f t="array" ref="K95">_FV(BUFF_정보[[#This Row],[BUFF_DATA]],"BUFF.m_SuperArmorLevel",TRUE)</f>
        <v/>
      </c>
      <c r="L95" t="str" cm="1">
        <f t="array" ref="L95">_FV(BUFF_정보[[#This Row],[BUFF_DATA]],"m_Condition")</f>
        <v>{'m_SkillStrID': 'NKM_UNIT_C_AMY_PASSIVE', 'm_SkillLevel': [5, 99]}</v>
      </c>
    </row>
    <row r="96" spans="1:12" hidden="1" x14ac:dyDescent="0.3">
      <c r="A96" s="1" t="s">
        <v>94</v>
      </c>
      <c r="B96" s="1" t="s">
        <v>4</v>
      </c>
      <c r="C96" t="e" vm="1934">
        <v>#VALUE!</v>
      </c>
      <c r="D96" t="str" cm="1">
        <f t="array" ref="D96">_FV(BUFF_정보[[#This Row],[BUFF_DATA]],"BUFF.m_StatType1",TRUE)</f>
        <v>NST_DAMAGE_REDUCE_RATE</v>
      </c>
      <c r="E96" cm="1">
        <f t="array" ref="E96">_FV(BUFF_정보[[#This Row],[BUFF_DATA]],"BUFF.m_StatValue1",TRUE)</f>
        <v>2500</v>
      </c>
      <c r="F96" t="str" cm="1">
        <f t="array" ref="F96">_FV(BUFF_정보[[#This Row],[BUFF_DATA]],"BUFF.m_bNotCastBuffIgnore",TRUE)</f>
        <v/>
      </c>
      <c r="G96" t="str" cm="1">
        <f t="array" ref="G96">_FV(BUFF_정보[[#This Row],[BUFF_DATA]],"BUFF.m_bNotDispel",TRUE)</f>
        <v/>
      </c>
      <c r="H96" t="str" cm="1">
        <f t="array" ref="H96">_FV(BUFF_정보[[#This Row],[BUFF_DATA]],"BUFF.m_bBarrierHPRate",TRUE)</f>
        <v/>
      </c>
      <c r="I96" t="str" cm="1">
        <f t="array" ref="I96">_FV(BUFF_정보[[#This Row],[BUFF_DATA]],"BUFF.m_fBarrierHP",TRUE)</f>
        <v/>
      </c>
      <c r="J96" t="str" cm="1">
        <f t="array" ref="J96">_FV(BUFF_정보[[#This Row],[BUFF_DATA]],"BUFF.m_bSuperArmor",TRUE)</f>
        <v/>
      </c>
      <c r="K96" t="str" cm="1">
        <f t="array" ref="K96">_FV(BUFF_정보[[#This Row],[BUFF_DATA]],"BUFF.m_SuperArmorLevel",TRUE)</f>
        <v/>
      </c>
      <c r="L96" t="str" cm="1">
        <f t="array" ref="L96">_FV(BUFF_정보[[#This Row],[BUFF_DATA]],"m_Condition")</f>
        <v/>
      </c>
    </row>
    <row r="97" spans="1:12" hidden="1" x14ac:dyDescent="0.3">
      <c r="A97" s="1" t="s">
        <v>94</v>
      </c>
      <c r="B97" s="1" t="s">
        <v>3</v>
      </c>
      <c r="C97" t="e" vm="1935">
        <v>#VALUE!</v>
      </c>
      <c r="D97" t="str" cm="1">
        <f t="array" ref="D97">_FV(BUFF_정보[[#This Row],[BUFF_DATA]],"BUFF.m_StatType1",TRUE)</f>
        <v>NST_DAMAGE_REDUCE_RATE</v>
      </c>
      <c r="E97" cm="1">
        <f t="array" ref="E97">_FV(BUFF_정보[[#This Row],[BUFF_DATA]],"BUFF.m_StatValue1",TRUE)</f>
        <v>3000</v>
      </c>
      <c r="F97" t="str" cm="1">
        <f t="array" ref="F97">_FV(BUFF_정보[[#This Row],[BUFF_DATA]],"BUFF.m_bNotCastBuffIgnore",TRUE)</f>
        <v/>
      </c>
      <c r="G97" t="str" cm="1">
        <f t="array" ref="G97">_FV(BUFF_정보[[#This Row],[BUFF_DATA]],"BUFF.m_bNotDispel",TRUE)</f>
        <v/>
      </c>
      <c r="H97" t="str" cm="1">
        <f t="array" ref="H97">_FV(BUFF_정보[[#This Row],[BUFF_DATA]],"BUFF.m_bBarrierHPRate",TRUE)</f>
        <v/>
      </c>
      <c r="I97" t="str" cm="1">
        <f t="array" ref="I97">_FV(BUFF_정보[[#This Row],[BUFF_DATA]],"BUFF.m_fBarrierHP",TRUE)</f>
        <v/>
      </c>
      <c r="J97" t="str" cm="1">
        <f t="array" ref="J97">_FV(BUFF_정보[[#This Row],[BUFF_DATA]],"BUFF.m_bSuperArmor",TRUE)</f>
        <v/>
      </c>
      <c r="K97" t="str" cm="1">
        <f t="array" ref="K97">_FV(BUFF_정보[[#This Row],[BUFF_DATA]],"BUFF.m_SuperArmorLevel",TRUE)</f>
        <v/>
      </c>
      <c r="L97" t="str" cm="1">
        <f t="array" ref="L97">_FV(BUFF_정보[[#This Row],[BUFF_DATA]],"m_Condition")</f>
        <v>{'m_SkillStrID': 'NKM_UNIT_C_BD_RYAN_HYPER', 'm_SkillLevel': [5, 99]}</v>
      </c>
    </row>
    <row r="98" spans="1:12" hidden="1" x14ac:dyDescent="0.3">
      <c r="A98" s="1" t="s">
        <v>97</v>
      </c>
      <c r="B98" s="1" t="s">
        <v>3</v>
      </c>
      <c r="C98" t="e" vm="1936">
        <v>#VALUE!</v>
      </c>
      <c r="D98" t="str" cm="1">
        <f t="array" ref="D98">_FV(BUFF_정보[[#This Row],[BUFF_DATA]],"BUFF.m_StatType1",TRUE)</f>
        <v>NST_DAMAGE_REDUCE_RATE</v>
      </c>
      <c r="E98" cm="1">
        <f t="array" ref="E98">_FV(BUFF_정보[[#This Row],[BUFF_DATA]],"BUFF.m_StatValue1",TRUE)</f>
        <v>2500</v>
      </c>
      <c r="F98" t="str" cm="1">
        <f t="array" ref="F98">_FV(BUFF_정보[[#This Row],[BUFF_DATA]],"BUFF.m_bNotCastBuffIgnore",TRUE)</f>
        <v/>
      </c>
      <c r="G98" t="str" cm="1">
        <f t="array" ref="G98">_FV(BUFF_정보[[#This Row],[BUFF_DATA]],"BUFF.m_bNotDispel",TRUE)</f>
        <v/>
      </c>
      <c r="H98" t="str" cm="1">
        <f t="array" ref="H98">_FV(BUFF_정보[[#This Row],[BUFF_DATA]],"BUFF.m_bBarrierHPRate",TRUE)</f>
        <v/>
      </c>
      <c r="I98" t="str" cm="1">
        <f t="array" ref="I98">_FV(BUFF_정보[[#This Row],[BUFF_DATA]],"BUFF.m_fBarrierHP",TRUE)</f>
        <v/>
      </c>
      <c r="J98" t="str" cm="1">
        <f t="array" ref="J98">_FV(BUFF_정보[[#This Row],[BUFF_DATA]],"BUFF.m_bSuperArmor",TRUE)</f>
        <v/>
      </c>
      <c r="K98" t="str" cm="1">
        <f t="array" ref="K98">_FV(BUFF_정보[[#This Row],[BUFF_DATA]],"BUFF.m_SuperArmorLevel",TRUE)</f>
        <v/>
      </c>
      <c r="L98" t="str" cm="1">
        <f t="array" ref="L98">_FV(BUFF_정보[[#This Row],[BUFF_DATA]],"m_Condition")</f>
        <v>{'m_SkillStrID': 'NKM_UNIT_C_CIVIL_IRIE_HYPER', 'm_SkillLevel': [5, 99]}</v>
      </c>
    </row>
    <row r="99" spans="1:12" hidden="1" x14ac:dyDescent="0.3">
      <c r="A99" s="1" t="s">
        <v>98</v>
      </c>
      <c r="B99" s="1" t="s">
        <v>2</v>
      </c>
      <c r="C99" t="e" vm="1937">
        <v>#VALUE!</v>
      </c>
      <c r="D99" t="str" cm="1">
        <f t="array" ref="D99">_FV(BUFF_정보[[#This Row],[BUFF_DATA]],"BUFF.m_StatType1",TRUE)</f>
        <v>NST_EVADE</v>
      </c>
      <c r="E99" t="str" cm="1">
        <f t="array" ref="E99">_FV(BUFF_정보[[#This Row],[BUFF_DATA]],"BUFF.m_StatValue1",TRUE)</f>
        <v/>
      </c>
      <c r="F99" t="str" cm="1">
        <f t="array" ref="F99">_FV(BUFF_정보[[#This Row],[BUFF_DATA]],"BUFF.m_bNotCastBuffIgnore",TRUE)</f>
        <v/>
      </c>
      <c r="G99" t="str" cm="1">
        <f t="array" ref="G99">_FV(BUFF_정보[[#This Row],[BUFF_DATA]],"BUFF.m_bNotDispel",TRUE)</f>
        <v/>
      </c>
      <c r="H99" t="str" cm="1">
        <f t="array" ref="H99">_FV(BUFF_정보[[#This Row],[BUFF_DATA]],"BUFF.m_bBarrierHPRate",TRUE)</f>
        <v/>
      </c>
      <c r="I99" t="str" cm="1">
        <f t="array" ref="I99">_FV(BUFF_정보[[#This Row],[BUFF_DATA]],"BUFF.m_fBarrierHP",TRUE)</f>
        <v/>
      </c>
      <c r="J99" t="str" cm="1">
        <f t="array" ref="J99">_FV(BUFF_정보[[#This Row],[BUFF_DATA]],"BUFF.m_bSuperArmor",TRUE)</f>
        <v/>
      </c>
      <c r="K99" t="str" cm="1">
        <f t="array" ref="K99">_FV(BUFF_정보[[#This Row],[BUFF_DATA]],"BUFF.m_SuperArmorLevel",TRUE)</f>
        <v/>
      </c>
      <c r="L99" t="str" cm="1">
        <f t="array" ref="L99">_FV(BUFF_정보[[#This Row],[BUFF_DATA]],"m_Condition")</f>
        <v>{'m_SkillStrID': 'NKM_UNIT_C_CIVIL_ZENA_SKILL', 'm_SkillLevel': [5, 99]}</v>
      </c>
    </row>
    <row r="100" spans="1:12" hidden="1" x14ac:dyDescent="0.3">
      <c r="A100" s="1" t="s">
        <v>100</v>
      </c>
      <c r="B100" s="1" t="s">
        <v>4</v>
      </c>
      <c r="C100" t="e" vm="1938">
        <v>#VALUE!</v>
      </c>
      <c r="D100" t="str" cm="1">
        <f t="array" ref="D100">_FV(BUFF_정보[[#This Row],[BUFF_DATA]],"BUFF.m_StatType1",TRUE)</f>
        <v>NST_ATK</v>
      </c>
      <c r="E100" t="str" cm="1">
        <f t="array" ref="E100">_FV(BUFF_정보[[#This Row],[BUFF_DATA]],"BUFF.m_StatValue1",TRUE)</f>
        <v/>
      </c>
      <c r="F100" t="str" cm="1">
        <f t="array" ref="F100">_FV(BUFF_정보[[#This Row],[BUFF_DATA]],"BUFF.m_bNotCastBuffIgnore",TRUE)</f>
        <v/>
      </c>
      <c r="G100" t="str" cm="1">
        <f t="array" ref="G100">_FV(BUFF_정보[[#This Row],[BUFF_DATA]],"BUFF.m_bNotDispel",TRUE)</f>
        <v/>
      </c>
      <c r="H100" t="str" cm="1">
        <f t="array" ref="H100">_FV(BUFF_정보[[#This Row],[BUFF_DATA]],"BUFF.m_bBarrierHPRate",TRUE)</f>
        <v/>
      </c>
      <c r="I100" t="str" cm="1">
        <f t="array" ref="I100">_FV(BUFF_정보[[#This Row],[BUFF_DATA]],"BUFF.m_fBarrierHP",TRUE)</f>
        <v/>
      </c>
      <c r="J100" t="str" cm="1">
        <f t="array" ref="J100">_FV(BUFF_정보[[#This Row],[BUFF_DATA]],"BUFF.m_bSuperArmor",TRUE)</f>
        <v/>
      </c>
      <c r="K100" t="str" cm="1">
        <f t="array" ref="K100">_FV(BUFF_정보[[#This Row],[BUFF_DATA]],"BUFF.m_SuperArmorLevel",TRUE)</f>
        <v/>
      </c>
      <c r="L100" t="str" cm="1">
        <f t="array" ref="L100">_FV(BUFF_정보[[#This Row],[BUFF_DATA]],"m_Condition")</f>
        <v/>
      </c>
    </row>
    <row r="101" spans="1:12" hidden="1" x14ac:dyDescent="0.3">
      <c r="A101" s="1" t="s">
        <v>102</v>
      </c>
      <c r="B101" s="1" t="s">
        <v>12</v>
      </c>
      <c r="C101" t="e" vm="1939">
        <v>#VALUE!</v>
      </c>
      <c r="D101" t="str" cm="1">
        <f t="array" ref="D101">_FV(BUFF_정보[[#This Row],[BUFF_DATA]],"BUFF.m_StatType1",TRUE)</f>
        <v>NST_SKILL_COOL_TIME_REDUCE_RATE</v>
      </c>
      <c r="E101" cm="1">
        <f t="array" ref="E101">_FV(BUFF_정보[[#This Row],[BUFF_DATA]],"BUFF.m_StatValue1",TRUE)</f>
        <v>3000</v>
      </c>
      <c r="F101" t="str" cm="1">
        <f t="array" ref="F101">_FV(BUFF_정보[[#This Row],[BUFF_DATA]],"BUFF.m_bNotCastBuffIgnore",TRUE)</f>
        <v/>
      </c>
      <c r="G101" t="str" cm="1">
        <f t="array" ref="G101">_FV(BUFF_정보[[#This Row],[BUFF_DATA]],"BUFF.m_bNotDispel",TRUE)</f>
        <v/>
      </c>
      <c r="H101" t="str" cm="1">
        <f t="array" ref="H101">_FV(BUFF_정보[[#This Row],[BUFF_DATA]],"BUFF.m_bBarrierHPRate",TRUE)</f>
        <v/>
      </c>
      <c r="I101" t="str" cm="1">
        <f t="array" ref="I101">_FV(BUFF_정보[[#This Row],[BUFF_DATA]],"BUFF.m_fBarrierHP",TRUE)</f>
        <v/>
      </c>
      <c r="J101" t="str" cm="1">
        <f t="array" ref="J101">_FV(BUFF_정보[[#This Row],[BUFF_DATA]],"BUFF.m_bSuperArmor",TRUE)</f>
        <v/>
      </c>
      <c r="K101" t="str" cm="1">
        <f t="array" ref="K101">_FV(BUFF_정보[[#This Row],[BUFF_DATA]],"BUFF.m_SuperArmorLevel",TRUE)</f>
        <v/>
      </c>
      <c r="L101" t="str" cm="1">
        <f t="array" ref="L101">_FV(BUFF_정보[[#This Row],[BUFF_DATA]],"m_Condition")</f>
        <v>{'m_SkillStrID': 'NKM_UNIT_C_DELTA_JAKE_HYPER', 'm_SkillLevel': [1, 4]}</v>
      </c>
    </row>
    <row r="102" spans="1:12" hidden="1" x14ac:dyDescent="0.3">
      <c r="A102" s="1" t="s">
        <v>102</v>
      </c>
      <c r="B102" s="1" t="s">
        <v>12</v>
      </c>
      <c r="C102" t="e" vm="1940">
        <v>#VALUE!</v>
      </c>
      <c r="D102" t="str" cm="1">
        <f t="array" ref="D102">_FV(BUFF_정보[[#This Row],[BUFF_DATA]],"BUFF.m_StatType1",TRUE)</f>
        <v>NST_SKILL_COOL_TIME_REDUCE_RATE</v>
      </c>
      <c r="E102" cm="1">
        <f t="array" ref="E102">_FV(BUFF_정보[[#This Row],[BUFF_DATA]],"BUFF.m_StatValue1",TRUE)</f>
        <v>3000</v>
      </c>
      <c r="F102" t="str" cm="1">
        <f t="array" ref="F102">_FV(BUFF_정보[[#This Row],[BUFF_DATA]],"BUFF.m_bNotCastBuffIgnore",TRUE)</f>
        <v/>
      </c>
      <c r="G102" t="str" cm="1">
        <f t="array" ref="G102">_FV(BUFF_정보[[#This Row],[BUFF_DATA]],"BUFF.m_bNotDispel",TRUE)</f>
        <v/>
      </c>
      <c r="H102" t="str" cm="1">
        <f t="array" ref="H102">_FV(BUFF_정보[[#This Row],[BUFF_DATA]],"BUFF.m_bBarrierHPRate",TRUE)</f>
        <v/>
      </c>
      <c r="I102" t="str" cm="1">
        <f t="array" ref="I102">_FV(BUFF_정보[[#This Row],[BUFF_DATA]],"BUFF.m_fBarrierHP",TRUE)</f>
        <v/>
      </c>
      <c r="J102" t="str" cm="1">
        <f t="array" ref="J102">_FV(BUFF_정보[[#This Row],[BUFF_DATA]],"BUFF.m_bSuperArmor",TRUE)</f>
        <v/>
      </c>
      <c r="K102" t="str" cm="1">
        <f t="array" ref="K102">_FV(BUFF_정보[[#This Row],[BUFF_DATA]],"BUFF.m_SuperArmorLevel",TRUE)</f>
        <v/>
      </c>
      <c r="L102" t="str" cm="1">
        <f t="array" ref="L102">_FV(BUFF_정보[[#This Row],[BUFF_DATA]],"m_Condition")</f>
        <v>{'m_SkillStrID': 'NKM_UNIT_C_DELTA_JAKE_HYPER', 'm_SkillLevel': [5, 99]}</v>
      </c>
    </row>
    <row r="103" spans="1:12" hidden="1" x14ac:dyDescent="0.3">
      <c r="A103" s="1" t="s">
        <v>103</v>
      </c>
      <c r="B103" s="1" t="s">
        <v>4</v>
      </c>
      <c r="C103" t="e" vm="1941">
        <v>#VALUE!</v>
      </c>
      <c r="D103" t="str" cm="1">
        <f t="array" ref="D103">_FV(BUFF_정보[[#This Row],[BUFF_DATA]],"BUFF.m_StatType1",TRUE)</f>
        <v>NST_DAMAGE_REDUCE_RATE</v>
      </c>
      <c r="E103" cm="1">
        <f t="array" ref="E103">_FV(BUFF_정보[[#This Row],[BUFF_DATA]],"BUFF.m_StatValue1",TRUE)</f>
        <v>750</v>
      </c>
      <c r="F103" t="str" cm="1">
        <f t="array" ref="F103">_FV(BUFF_정보[[#This Row],[BUFF_DATA]],"BUFF.m_bNotCastBuffIgnore",TRUE)</f>
        <v/>
      </c>
      <c r="G103" t="str" cm="1">
        <f t="array" ref="G103">_FV(BUFF_정보[[#This Row],[BUFF_DATA]],"BUFF.m_bNotDispel",TRUE)</f>
        <v/>
      </c>
      <c r="H103" t="str" cm="1">
        <f t="array" ref="H103">_FV(BUFF_정보[[#This Row],[BUFF_DATA]],"BUFF.m_bBarrierHPRate",TRUE)</f>
        <v/>
      </c>
      <c r="I103" t="str" cm="1">
        <f t="array" ref="I103">_FV(BUFF_정보[[#This Row],[BUFF_DATA]],"BUFF.m_fBarrierHP",TRUE)</f>
        <v/>
      </c>
      <c r="J103" t="str" cm="1">
        <f t="array" ref="J103">_FV(BUFF_정보[[#This Row],[BUFF_DATA]],"BUFF.m_bSuperArmor",TRUE)</f>
        <v/>
      </c>
      <c r="K103" t="str" cm="1">
        <f t="array" ref="K103">_FV(BUFF_정보[[#This Row],[BUFF_DATA]],"BUFF.m_SuperArmorLevel",TRUE)</f>
        <v/>
      </c>
      <c r="L103" t="str" cm="1">
        <f t="array" ref="L103">_FV(BUFF_정보[[#This Row],[BUFF_DATA]],"m_Condition")</f>
        <v/>
      </c>
    </row>
    <row r="104" spans="1:12" hidden="1" x14ac:dyDescent="0.3">
      <c r="A104" s="1" t="s">
        <v>103</v>
      </c>
      <c r="B104" s="1" t="s">
        <v>3</v>
      </c>
      <c r="C104" t="e" vm="1942">
        <v>#VALUE!</v>
      </c>
      <c r="D104" t="str" cm="1">
        <f t="array" ref="D104">_FV(BUFF_정보[[#This Row],[BUFF_DATA]],"BUFF.m_StatType1",TRUE)</f>
        <v>NST_DEF</v>
      </c>
      <c r="E104" t="str" cm="1">
        <f t="array" ref="E104">_FV(BUFF_정보[[#This Row],[BUFF_DATA]],"BUFF.m_StatValue1",TRUE)</f>
        <v/>
      </c>
      <c r="F104" t="str" cm="1">
        <f t="array" ref="F104">_FV(BUFF_정보[[#This Row],[BUFF_DATA]],"BUFF.m_bNotCastBuffIgnore",TRUE)</f>
        <v/>
      </c>
      <c r="G104" t="str" cm="1">
        <f t="array" ref="G104">_FV(BUFF_정보[[#This Row],[BUFF_DATA]],"BUFF.m_bNotDispel",TRUE)</f>
        <v/>
      </c>
      <c r="H104" t="str" cm="1">
        <f t="array" ref="H104">_FV(BUFF_정보[[#This Row],[BUFF_DATA]],"BUFF.m_bBarrierHPRate",TRUE)</f>
        <v/>
      </c>
      <c r="I104" t="str" cm="1">
        <f t="array" ref="I104">_FV(BUFF_정보[[#This Row],[BUFF_DATA]],"BUFF.m_fBarrierHP",TRUE)</f>
        <v/>
      </c>
      <c r="J104" t="str" cm="1">
        <f t="array" ref="J104">_FV(BUFF_정보[[#This Row],[BUFF_DATA]],"BUFF.m_bSuperArmor",TRUE)</f>
        <v/>
      </c>
      <c r="K104" t="str" cm="1">
        <f t="array" ref="K104">_FV(BUFF_정보[[#This Row],[BUFF_DATA]],"BUFF.m_SuperArmorLevel",TRUE)</f>
        <v/>
      </c>
      <c r="L104" t="str" cm="1">
        <f t="array" ref="L104">_FV(BUFF_정보[[#This Row],[BUFF_DATA]],"m_Condition")</f>
        <v>{'m_SkillStrID': 'NKM_UNIT_C_DELTA_KING_PASSIVE', 'm_SkillLevel': [1, 4]}</v>
      </c>
    </row>
    <row r="105" spans="1:12" hidden="1" x14ac:dyDescent="0.3">
      <c r="A105" s="1" t="s">
        <v>103</v>
      </c>
      <c r="B105" s="1" t="s">
        <v>3</v>
      </c>
      <c r="C105" t="e" vm="1943">
        <v>#VALUE!</v>
      </c>
      <c r="D105" t="str" cm="1">
        <f t="array" ref="D105">_FV(BUFF_정보[[#This Row],[BUFF_DATA]],"BUFF.m_StatType1",TRUE)</f>
        <v>NST_DEF</v>
      </c>
      <c r="E105" t="str" cm="1">
        <f t="array" ref="E105">_FV(BUFF_정보[[#This Row],[BUFF_DATA]],"BUFF.m_StatValue1",TRUE)</f>
        <v/>
      </c>
      <c r="F105" t="str" cm="1">
        <f t="array" ref="F105">_FV(BUFF_정보[[#This Row],[BUFF_DATA]],"BUFF.m_bNotCastBuffIgnore",TRUE)</f>
        <v/>
      </c>
      <c r="G105" t="str" cm="1">
        <f t="array" ref="G105">_FV(BUFF_정보[[#This Row],[BUFF_DATA]],"BUFF.m_bNotDispel",TRUE)</f>
        <v/>
      </c>
      <c r="H105" t="str" cm="1">
        <f t="array" ref="H105">_FV(BUFF_정보[[#This Row],[BUFF_DATA]],"BUFF.m_bBarrierHPRate",TRUE)</f>
        <v/>
      </c>
      <c r="I105" t="str" cm="1">
        <f t="array" ref="I105">_FV(BUFF_정보[[#This Row],[BUFF_DATA]],"BUFF.m_fBarrierHP",TRUE)</f>
        <v/>
      </c>
      <c r="J105" t="str" cm="1">
        <f t="array" ref="J105">_FV(BUFF_정보[[#This Row],[BUFF_DATA]],"BUFF.m_bSuperArmor",TRUE)</f>
        <v/>
      </c>
      <c r="K105" t="str" cm="1">
        <f t="array" ref="K105">_FV(BUFF_정보[[#This Row],[BUFF_DATA]],"BUFF.m_SuperArmorLevel",TRUE)</f>
        <v/>
      </c>
      <c r="L105" t="str" cm="1">
        <f t="array" ref="L105">_FV(BUFF_정보[[#This Row],[BUFF_DATA]],"m_Condition")</f>
        <v>{'m_SkillStrID': 'NKM_UNIT_C_DELTA_KING_PASSIVE', 'm_SkillLevel': [5, 99]}</v>
      </c>
    </row>
    <row r="106" spans="1:12" hidden="1" x14ac:dyDescent="0.3">
      <c r="A106" s="1" t="s">
        <v>33</v>
      </c>
      <c r="B106" s="1" t="s">
        <v>1</v>
      </c>
      <c r="C106" t="e" vm="1944">
        <v>#VALUE!</v>
      </c>
      <c r="D106" t="str" cm="1">
        <f t="array" ref="D106">_FV(BUFF_정보[[#This Row],[BUFF_DATA]],"BUFF.m_StatType1",TRUE)</f>
        <v>NST_END</v>
      </c>
      <c r="E106" t="str" cm="1">
        <f t="array" ref="E106">_FV(BUFF_정보[[#This Row],[BUFF_DATA]],"BUFF.m_StatValue1",TRUE)</f>
        <v/>
      </c>
      <c r="F106" t="str" cm="1">
        <f t="array" ref="F106">_FV(BUFF_정보[[#This Row],[BUFF_DATA]],"BUFF.m_bNotCastBuffIgnore",TRUE)</f>
        <v/>
      </c>
      <c r="G106" t="str" cm="1">
        <f t="array" ref="G106">_FV(BUFF_정보[[#This Row],[BUFF_DATA]],"BUFF.m_bNotDispel",TRUE)</f>
        <v/>
      </c>
      <c r="H106" t="str" cm="1">
        <f t="array" ref="H106">_FV(BUFF_정보[[#This Row],[BUFF_DATA]],"BUFF.m_bBarrierHPRate",TRUE)</f>
        <v/>
      </c>
      <c r="I106" t="str" cm="1">
        <f t="array" ref="I106">_FV(BUFF_정보[[#This Row],[BUFF_DATA]],"BUFF.m_fBarrierHP",TRUE)</f>
        <v/>
      </c>
      <c r="J106" t="str" cm="1">
        <f t="array" ref="J106">_FV(BUFF_정보[[#This Row],[BUFF_DATA]],"BUFF.m_bSuperArmor",TRUE)</f>
        <v/>
      </c>
      <c r="K106" t="str" cm="1">
        <f t="array" ref="K106">_FV(BUFF_정보[[#This Row],[BUFF_DATA]],"BUFF.m_SuperArmorLevel",TRUE)</f>
        <v/>
      </c>
      <c r="L106" t="str" cm="1">
        <f t="array" ref="L106">_FV(BUFF_정보[[#This Row],[BUFF_DATA]],"m_Condition")</f>
        <v/>
      </c>
    </row>
    <row r="107" spans="1:12" hidden="1" x14ac:dyDescent="0.3">
      <c r="A107" s="1" t="s">
        <v>33</v>
      </c>
      <c r="B107" s="1" t="s">
        <v>9</v>
      </c>
      <c r="C107" t="e" vm="1945">
        <v>#VALUE!</v>
      </c>
      <c r="D107" t="str" cm="1">
        <f t="array" ref="D107">_FV(BUFF_정보[[#This Row],[BUFF_DATA]],"BUFF.m_StatType1",TRUE)</f>
        <v>NST_END</v>
      </c>
      <c r="E107" t="str" cm="1">
        <f t="array" ref="E107">_FV(BUFF_정보[[#This Row],[BUFF_DATA]],"BUFF.m_StatValue1",TRUE)</f>
        <v/>
      </c>
      <c r="F107" t="str" cm="1">
        <f t="array" ref="F107">_FV(BUFF_정보[[#This Row],[BUFF_DATA]],"BUFF.m_bNotCastBuffIgnore",TRUE)</f>
        <v/>
      </c>
      <c r="G107" t="str" cm="1">
        <f t="array" ref="G107">_FV(BUFF_정보[[#This Row],[BUFF_DATA]],"BUFF.m_bNotDispel",TRUE)</f>
        <v/>
      </c>
      <c r="H107" t="str" cm="1">
        <f t="array" ref="H107">_FV(BUFF_정보[[#This Row],[BUFF_DATA]],"BUFF.m_bBarrierHPRate",TRUE)</f>
        <v/>
      </c>
      <c r="I107" t="str" cm="1">
        <f t="array" ref="I107">_FV(BUFF_정보[[#This Row],[BUFF_DATA]],"BUFF.m_fBarrierHP",TRUE)</f>
        <v/>
      </c>
      <c r="J107" t="str" cm="1">
        <f t="array" ref="J107">_FV(BUFF_정보[[#This Row],[BUFF_DATA]],"BUFF.m_bSuperArmor",TRUE)</f>
        <v/>
      </c>
      <c r="K107" t="str" cm="1">
        <f t="array" ref="K107">_FV(BUFF_정보[[#This Row],[BUFF_DATA]],"BUFF.m_SuperArmorLevel",TRUE)</f>
        <v/>
      </c>
      <c r="L107" t="str" cm="1">
        <f t="array" ref="L107">_FV(BUFF_정보[[#This Row],[BUFF_DATA]],"m_Condition")</f>
        <v/>
      </c>
    </row>
    <row r="108" spans="1:12" hidden="1" x14ac:dyDescent="0.3">
      <c r="A108" s="1" t="s">
        <v>33</v>
      </c>
      <c r="B108" s="1" t="s">
        <v>4</v>
      </c>
      <c r="C108" t="e" vm="1946">
        <v>#VALUE!</v>
      </c>
      <c r="D108" t="str" cm="1">
        <f t="array" ref="D108">_FV(BUFF_정보[[#This Row],[BUFF_DATA]],"BUFF.m_StatType1",TRUE)</f>
        <v>NST_END</v>
      </c>
      <c r="E108" t="str" cm="1">
        <f t="array" ref="E108">_FV(BUFF_정보[[#This Row],[BUFF_DATA]],"BUFF.m_StatValue1",TRUE)</f>
        <v/>
      </c>
      <c r="F108" t="str" cm="1">
        <f t="array" ref="F108">_FV(BUFF_정보[[#This Row],[BUFF_DATA]],"BUFF.m_bNotCastBuffIgnore",TRUE)</f>
        <v/>
      </c>
      <c r="G108" t="str" cm="1">
        <f t="array" ref="G108">_FV(BUFF_정보[[#This Row],[BUFF_DATA]],"BUFF.m_bNotDispel",TRUE)</f>
        <v/>
      </c>
      <c r="H108" t="str" cm="1">
        <f t="array" ref="H108">_FV(BUFF_정보[[#This Row],[BUFF_DATA]],"BUFF.m_bBarrierHPRate",TRUE)</f>
        <v/>
      </c>
      <c r="I108" t="str" cm="1">
        <f t="array" ref="I108">_FV(BUFF_정보[[#This Row],[BUFF_DATA]],"BUFF.m_fBarrierHP",TRUE)</f>
        <v/>
      </c>
      <c r="J108" t="str" cm="1">
        <f t="array" ref="J108">_FV(BUFF_정보[[#This Row],[BUFF_DATA]],"BUFF.m_bSuperArmor",TRUE)</f>
        <v/>
      </c>
      <c r="K108" t="str" cm="1">
        <f t="array" ref="K108">_FV(BUFF_정보[[#This Row],[BUFF_DATA]],"BUFF.m_SuperArmorLevel",TRUE)</f>
        <v/>
      </c>
      <c r="L108" t="str" cm="1">
        <f t="array" ref="L108">_FV(BUFF_정보[[#This Row],[BUFF_DATA]],"m_Condition")</f>
        <v/>
      </c>
    </row>
    <row r="109" spans="1:12" hidden="1" x14ac:dyDescent="0.3">
      <c r="A109" s="1" t="s">
        <v>33</v>
      </c>
      <c r="B109" s="1" t="s">
        <v>34</v>
      </c>
      <c r="C109" t="e" vm="1947">
        <v>#VALUE!</v>
      </c>
      <c r="D109" t="str" cm="1">
        <f t="array" ref="D109">_FV(BUFF_정보[[#This Row],[BUFF_DATA]],"BUFF.m_StatType1",TRUE)</f>
        <v>NST_END</v>
      </c>
      <c r="E109" t="str" cm="1">
        <f t="array" ref="E109">_FV(BUFF_정보[[#This Row],[BUFF_DATA]],"BUFF.m_StatValue1",TRUE)</f>
        <v/>
      </c>
      <c r="F109" t="str" cm="1">
        <f t="array" ref="F109">_FV(BUFF_정보[[#This Row],[BUFF_DATA]],"BUFF.m_bNotCastBuffIgnore",TRUE)</f>
        <v/>
      </c>
      <c r="G109" t="str" cm="1">
        <f t="array" ref="G109">_FV(BUFF_정보[[#This Row],[BUFF_DATA]],"BUFF.m_bNotDispel",TRUE)</f>
        <v/>
      </c>
      <c r="H109" t="str" cm="1">
        <f t="array" ref="H109">_FV(BUFF_정보[[#This Row],[BUFF_DATA]],"BUFF.m_bBarrierHPRate",TRUE)</f>
        <v/>
      </c>
      <c r="I109" t="str" cm="1">
        <f t="array" ref="I109">_FV(BUFF_정보[[#This Row],[BUFF_DATA]],"BUFF.m_fBarrierHP",TRUE)</f>
        <v/>
      </c>
      <c r="J109" t="str" cm="1">
        <f t="array" ref="J109">_FV(BUFF_정보[[#This Row],[BUFF_DATA]],"BUFF.m_bSuperArmor",TRUE)</f>
        <v/>
      </c>
      <c r="K109" t="str" cm="1">
        <f t="array" ref="K109">_FV(BUFF_정보[[#This Row],[BUFF_DATA]],"BUFF.m_SuperArmorLevel",TRUE)</f>
        <v/>
      </c>
      <c r="L109" t="str" cm="1">
        <f t="array" ref="L109">_FV(BUFF_정보[[#This Row],[BUFF_DATA]],"m_Condition")</f>
        <v/>
      </c>
    </row>
    <row r="110" spans="1:12" hidden="1" x14ac:dyDescent="0.3">
      <c r="A110" s="1" t="s">
        <v>104</v>
      </c>
      <c r="B110" s="1" t="s">
        <v>282</v>
      </c>
      <c r="C110" t="e" vm="1948">
        <v>#VALUE!</v>
      </c>
      <c r="D110" t="str" cm="1">
        <f t="array" ref="D110">_FV(BUFF_정보[[#This Row],[BUFF_DATA]],"BUFF.m_StatType1",TRUE)</f>
        <v>NST_ATTACK_SPEED_RATE</v>
      </c>
      <c r="E110" cm="1">
        <f t="array" ref="E110">_FV(BUFF_정보[[#This Row],[BUFF_DATA]],"BUFF.m_StatValue1",TRUE)</f>
        <v>1000</v>
      </c>
      <c r="F110" t="str" cm="1">
        <f t="array" ref="F110">_FV(BUFF_정보[[#This Row],[BUFF_DATA]],"BUFF.m_bNotCastBuffIgnore",TRUE)</f>
        <v/>
      </c>
      <c r="G110" t="str" cm="1">
        <f t="array" ref="G110">_FV(BUFF_정보[[#This Row],[BUFF_DATA]],"BUFF.m_bNotDispel",TRUE)</f>
        <v/>
      </c>
      <c r="H110" t="str" cm="1">
        <f t="array" ref="H110">_FV(BUFF_정보[[#This Row],[BUFF_DATA]],"BUFF.m_bBarrierHPRate",TRUE)</f>
        <v/>
      </c>
      <c r="I110" t="str" cm="1">
        <f t="array" ref="I110">_FV(BUFF_정보[[#This Row],[BUFF_DATA]],"BUFF.m_fBarrierHP",TRUE)</f>
        <v/>
      </c>
      <c r="J110" t="str" cm="1">
        <f t="array" ref="J110">_FV(BUFF_정보[[#This Row],[BUFF_DATA]],"BUFF.m_bSuperArmor",TRUE)</f>
        <v/>
      </c>
      <c r="K110" t="str" cm="1">
        <f t="array" ref="K110">_FV(BUFF_정보[[#This Row],[BUFF_DATA]],"BUFF.m_SuperArmorLevel",TRUE)</f>
        <v/>
      </c>
      <c r="L110" t="str" cm="1">
        <f t="array" ref="L110">_FV(BUFF_정보[[#This Row],[BUFF_DATA]],"m_Condition")</f>
        <v>{'m_SkillStrID': 'NKM_UNIT_C_DELTA_KYLE_AP_PASSIVE', 'm_SkillLevel': [5, 99]}</v>
      </c>
    </row>
    <row r="111" spans="1:12" hidden="1" x14ac:dyDescent="0.3">
      <c r="A111" s="1" t="s">
        <v>104</v>
      </c>
      <c r="B111" s="1" t="s">
        <v>15</v>
      </c>
      <c r="C111" t="e" vm="1949">
        <v>#VALUE!</v>
      </c>
      <c r="D111" t="str" cm="1">
        <f t="array" ref="D111">_FV(BUFF_정보[[#This Row],[BUFF_DATA]],"BUFF.m_StatType1",TRUE)</f>
        <v>NST_ATTACK_SPEED_RATE</v>
      </c>
      <c r="E111" cm="1">
        <f t="array" ref="E111">_FV(BUFF_정보[[#This Row],[BUFF_DATA]],"BUFF.m_StatValue1",TRUE)</f>
        <v>1000</v>
      </c>
      <c r="F111" t="str" cm="1">
        <f t="array" ref="F111">_FV(BUFF_정보[[#This Row],[BUFF_DATA]],"BUFF.m_bNotCastBuffIgnore",TRUE)</f>
        <v/>
      </c>
      <c r="G111" t="str" cm="1">
        <f t="array" ref="G111">_FV(BUFF_정보[[#This Row],[BUFF_DATA]],"BUFF.m_bNotDispel",TRUE)</f>
        <v/>
      </c>
      <c r="H111" t="str" cm="1">
        <f t="array" ref="H111">_FV(BUFF_정보[[#This Row],[BUFF_DATA]],"BUFF.m_bBarrierHPRate",TRUE)</f>
        <v/>
      </c>
      <c r="I111" t="str" cm="1">
        <f t="array" ref="I111">_FV(BUFF_정보[[#This Row],[BUFF_DATA]],"BUFF.m_fBarrierHP",TRUE)</f>
        <v/>
      </c>
      <c r="J111" t="str" cm="1">
        <f t="array" ref="J111">_FV(BUFF_정보[[#This Row],[BUFF_DATA]],"BUFF.m_bSuperArmor",TRUE)</f>
        <v/>
      </c>
      <c r="K111" t="str" cm="1">
        <f t="array" ref="K111">_FV(BUFF_정보[[#This Row],[BUFF_DATA]],"BUFF.m_SuperArmorLevel",TRUE)</f>
        <v/>
      </c>
      <c r="L111" t="str" cm="1">
        <f t="array" ref="L111">_FV(BUFF_정보[[#This Row],[BUFF_DATA]],"m_Condition")</f>
        <v>{'m_SkillStrID': 'NKM_UNIT_C_DELTA_KYLE_AP_PASSIVE', 'm_SkillLevel': [5, 99]}</v>
      </c>
    </row>
    <row r="112" spans="1:12" hidden="1" x14ac:dyDescent="0.3">
      <c r="A112" s="1" t="s">
        <v>104</v>
      </c>
      <c r="B112" s="1" t="s">
        <v>15</v>
      </c>
      <c r="C112" t="e" vm="1950">
        <v>#VALUE!</v>
      </c>
      <c r="D112" t="str" cm="1">
        <f t="array" ref="D112">_FV(BUFF_정보[[#This Row],[BUFF_DATA]],"BUFF.m_StatType1",TRUE)</f>
        <v>NST_ATTACK_SPEED_RATE</v>
      </c>
      <c r="E112" cm="1">
        <f t="array" ref="E112">_FV(BUFF_정보[[#This Row],[BUFF_DATA]],"BUFF.m_StatValue1",TRUE)</f>
        <v>1000</v>
      </c>
      <c r="F112" t="str" cm="1">
        <f t="array" ref="F112">_FV(BUFF_정보[[#This Row],[BUFF_DATA]],"BUFF.m_bNotCastBuffIgnore",TRUE)</f>
        <v/>
      </c>
      <c r="G112" t="str" cm="1">
        <f t="array" ref="G112">_FV(BUFF_정보[[#This Row],[BUFF_DATA]],"BUFF.m_bNotDispel",TRUE)</f>
        <v/>
      </c>
      <c r="H112" t="str" cm="1">
        <f t="array" ref="H112">_FV(BUFF_정보[[#This Row],[BUFF_DATA]],"BUFF.m_bBarrierHPRate",TRUE)</f>
        <v/>
      </c>
      <c r="I112" t="str" cm="1">
        <f t="array" ref="I112">_FV(BUFF_정보[[#This Row],[BUFF_DATA]],"BUFF.m_fBarrierHP",TRUE)</f>
        <v/>
      </c>
      <c r="J112" t="str" cm="1">
        <f t="array" ref="J112">_FV(BUFF_정보[[#This Row],[BUFF_DATA]],"BUFF.m_bSuperArmor",TRUE)</f>
        <v/>
      </c>
      <c r="K112" t="str" cm="1">
        <f t="array" ref="K112">_FV(BUFF_정보[[#This Row],[BUFF_DATA]],"BUFF.m_SuperArmorLevel",TRUE)</f>
        <v/>
      </c>
      <c r="L112" t="str" cm="1">
        <f t="array" ref="L112">_FV(BUFF_정보[[#This Row],[BUFF_DATA]],"m_Condition")</f>
        <v/>
      </c>
    </row>
    <row r="113" spans="1:12" hidden="1" x14ac:dyDescent="0.3">
      <c r="A113" s="1" t="s">
        <v>108</v>
      </c>
      <c r="B113" s="1" t="s">
        <v>4</v>
      </c>
      <c r="C113" t="e" vm="1951">
        <v>#VALUE!</v>
      </c>
      <c r="D113" t="str" cm="1">
        <f t="array" ref="D113">_FV(BUFF_정보[[#This Row],[BUFF_DATA]],"BUFF.m_StatType1",TRUE)</f>
        <v>NST_DAMAGE_REDUCE_RATE</v>
      </c>
      <c r="E113" cm="1">
        <f t="array" ref="E113">_FV(BUFF_정보[[#This Row],[BUFF_DATA]],"BUFF.m_StatValue1",TRUE)</f>
        <v>3000</v>
      </c>
      <c r="F113" t="str" cm="1">
        <f t="array" ref="F113">_FV(BUFF_정보[[#This Row],[BUFF_DATA]],"BUFF.m_bNotCastBuffIgnore",TRUE)</f>
        <v/>
      </c>
      <c r="G113" t="str" cm="1">
        <f t="array" ref="G113">_FV(BUFF_정보[[#This Row],[BUFF_DATA]],"BUFF.m_bNotDispel",TRUE)</f>
        <v/>
      </c>
      <c r="H113" t="str" cm="1">
        <f t="array" ref="H113">_FV(BUFF_정보[[#This Row],[BUFF_DATA]],"BUFF.m_bBarrierHPRate",TRUE)</f>
        <v/>
      </c>
      <c r="I113" t="str" cm="1">
        <f t="array" ref="I113">_FV(BUFF_정보[[#This Row],[BUFF_DATA]],"BUFF.m_fBarrierHP",TRUE)</f>
        <v/>
      </c>
      <c r="J113" t="str" cm="1">
        <f t="array" ref="J113">_FV(BUFF_정보[[#This Row],[BUFF_DATA]],"BUFF.m_bSuperArmor",TRUE)</f>
        <v/>
      </c>
      <c r="K113" t="str" cm="1">
        <f t="array" ref="K113">_FV(BUFF_정보[[#This Row],[BUFF_DATA]],"BUFF.m_SuperArmorLevel",TRUE)</f>
        <v/>
      </c>
      <c r="L113" t="str" cm="1">
        <f t="array" ref="L113">_FV(BUFF_정보[[#This Row],[BUFF_DATA]],"m_Condition")</f>
        <v>{'m_SkillStrID': 'NKM_UNIT_C_ESPR_FROZEN_PASSIVE', 'm_SkillLevel': [5, 99]}</v>
      </c>
    </row>
    <row r="114" spans="1:12" hidden="1" x14ac:dyDescent="0.3">
      <c r="A114" s="1" t="s">
        <v>108</v>
      </c>
      <c r="B114" s="1" t="s">
        <v>4</v>
      </c>
      <c r="C114" t="e" vm="1952">
        <v>#VALUE!</v>
      </c>
      <c r="D114" t="str" cm="1">
        <f t="array" ref="D114">_FV(BUFF_정보[[#This Row],[BUFF_DATA]],"BUFF.m_StatType1",TRUE)</f>
        <v>NST_ATTACK_SPEED_RATE</v>
      </c>
      <c r="E114" cm="1">
        <f t="array" ref="E114">_FV(BUFF_정보[[#This Row],[BUFF_DATA]],"BUFF.m_StatValue1",TRUE)</f>
        <v>-4000</v>
      </c>
      <c r="F114" t="str" cm="1">
        <f t="array" ref="F114">_FV(BUFF_정보[[#This Row],[BUFF_DATA]],"BUFF.m_bNotCastBuffIgnore",TRUE)</f>
        <v/>
      </c>
      <c r="G114" t="str" cm="1">
        <f t="array" ref="G114">_FV(BUFF_정보[[#This Row],[BUFF_DATA]],"BUFF.m_bNotDispel",TRUE)</f>
        <v/>
      </c>
      <c r="H114" t="str" cm="1">
        <f t="array" ref="H114">_FV(BUFF_정보[[#This Row],[BUFF_DATA]],"BUFF.m_bBarrierHPRate",TRUE)</f>
        <v/>
      </c>
      <c r="I114" t="str" cm="1">
        <f t="array" ref="I114">_FV(BUFF_정보[[#This Row],[BUFF_DATA]],"BUFF.m_fBarrierHP",TRUE)</f>
        <v/>
      </c>
      <c r="J114" t="str" cm="1">
        <f t="array" ref="J114">_FV(BUFF_정보[[#This Row],[BUFF_DATA]],"BUFF.m_bSuperArmor",TRUE)</f>
        <v/>
      </c>
      <c r="K114" t="str" cm="1">
        <f t="array" ref="K114">_FV(BUFF_정보[[#This Row],[BUFF_DATA]],"BUFF.m_SuperArmorLevel",TRUE)</f>
        <v/>
      </c>
      <c r="L114" t="str" cm="1">
        <f t="array" ref="L114">_FV(BUFF_정보[[#This Row],[BUFF_DATA]],"m_Condition")</f>
        <v/>
      </c>
    </row>
    <row r="115" spans="1:12" hidden="1" x14ac:dyDescent="0.3">
      <c r="A115" s="1" t="s">
        <v>108</v>
      </c>
      <c r="B115" s="1" t="s">
        <v>4</v>
      </c>
      <c r="C115" t="e" vm="1953">
        <v>#VALUE!</v>
      </c>
      <c r="D115" t="str" cm="1">
        <f t="array" ref="D115">_FV(BUFF_정보[[#This Row],[BUFF_DATA]],"BUFF.m_StatType1",TRUE)</f>
        <v>NST_ATTACK_SPEED_RATE</v>
      </c>
      <c r="E115" cm="1">
        <f t="array" ref="E115">_FV(BUFF_정보[[#This Row],[BUFF_DATA]],"BUFF.m_StatValue1",TRUE)</f>
        <v>-2000</v>
      </c>
      <c r="F115" t="str" cm="1">
        <f t="array" ref="F115">_FV(BUFF_정보[[#This Row],[BUFF_DATA]],"BUFF.m_bNotCastBuffIgnore",TRUE)</f>
        <v/>
      </c>
      <c r="G115" t="str" cm="1">
        <f t="array" ref="G115">_FV(BUFF_정보[[#This Row],[BUFF_DATA]],"BUFF.m_bNotDispel",TRUE)</f>
        <v/>
      </c>
      <c r="H115" t="str" cm="1">
        <f t="array" ref="H115">_FV(BUFF_정보[[#This Row],[BUFF_DATA]],"BUFF.m_bBarrierHPRate",TRUE)</f>
        <v/>
      </c>
      <c r="I115" t="str" cm="1">
        <f t="array" ref="I115">_FV(BUFF_정보[[#This Row],[BUFF_DATA]],"BUFF.m_fBarrierHP",TRUE)</f>
        <v/>
      </c>
      <c r="J115" t="str" cm="1">
        <f t="array" ref="J115">_FV(BUFF_정보[[#This Row],[BUFF_DATA]],"BUFF.m_bSuperArmor",TRUE)</f>
        <v/>
      </c>
      <c r="K115" t="str" cm="1">
        <f t="array" ref="K115">_FV(BUFF_정보[[#This Row],[BUFF_DATA]],"BUFF.m_SuperArmorLevel",TRUE)</f>
        <v/>
      </c>
      <c r="L115" t="str" cm="1">
        <f t="array" ref="L115">_FV(BUFF_정보[[#This Row],[BUFF_DATA]],"m_Condition")</f>
        <v/>
      </c>
    </row>
    <row r="116" spans="1:12" hidden="1" x14ac:dyDescent="0.3">
      <c r="A116" s="1" t="s">
        <v>108</v>
      </c>
      <c r="B116" s="1" t="s">
        <v>3</v>
      </c>
      <c r="C116" t="e" vm="1954">
        <v>#VALUE!</v>
      </c>
      <c r="D116" t="str" cm="1">
        <f t="array" ref="D116">_FV(BUFF_정보[[#This Row],[BUFF_DATA]],"BUFF.m_StatType1",TRUE)</f>
        <v>NST_ATTACK_SPEED_RATE</v>
      </c>
      <c r="E116" cm="1">
        <f t="array" ref="E116">_FV(BUFF_정보[[#This Row],[BUFF_DATA]],"BUFF.m_StatValue1",TRUE)</f>
        <v>-3000</v>
      </c>
      <c r="F116" t="str" cm="1">
        <f t="array" ref="F116">_FV(BUFF_정보[[#This Row],[BUFF_DATA]],"BUFF.m_bNotCastBuffIgnore",TRUE)</f>
        <v/>
      </c>
      <c r="G116" t="str" cm="1">
        <f t="array" ref="G116">_FV(BUFF_정보[[#This Row],[BUFF_DATA]],"BUFF.m_bNotDispel",TRUE)</f>
        <v/>
      </c>
      <c r="H116" t="str" cm="1">
        <f t="array" ref="H116">_FV(BUFF_정보[[#This Row],[BUFF_DATA]],"BUFF.m_bBarrierHPRate",TRUE)</f>
        <v/>
      </c>
      <c r="I116" t="str" cm="1">
        <f t="array" ref="I116">_FV(BUFF_정보[[#This Row],[BUFF_DATA]],"BUFF.m_fBarrierHP",TRUE)</f>
        <v/>
      </c>
      <c r="J116" t="str" cm="1">
        <f t="array" ref="J116">_FV(BUFF_정보[[#This Row],[BUFF_DATA]],"BUFF.m_bSuperArmor",TRUE)</f>
        <v/>
      </c>
      <c r="K116" t="str" cm="1">
        <f t="array" ref="K116">_FV(BUFF_정보[[#This Row],[BUFF_DATA]],"BUFF.m_SuperArmorLevel",TRUE)</f>
        <v/>
      </c>
      <c r="L116" t="str" cm="1">
        <f t="array" ref="L116">_FV(BUFF_정보[[#This Row],[BUFF_DATA]],"m_Condition")</f>
        <v/>
      </c>
    </row>
    <row r="117" spans="1:12" hidden="1" x14ac:dyDescent="0.3">
      <c r="A117" s="1" t="s">
        <v>108</v>
      </c>
      <c r="B117" s="1" t="s">
        <v>3</v>
      </c>
      <c r="C117" t="e" vm="1955">
        <v>#VALUE!</v>
      </c>
      <c r="D117" t="str" cm="1">
        <f t="array" ref="D117">_FV(BUFF_정보[[#This Row],[BUFF_DATA]],"BUFF.m_StatType1",TRUE)</f>
        <v>NST_ATTACK_SPEED_RATE</v>
      </c>
      <c r="E117" cm="1">
        <f t="array" ref="E117">_FV(BUFF_정보[[#This Row],[BUFF_DATA]],"BUFF.m_StatValue1",TRUE)</f>
        <v>-1500</v>
      </c>
      <c r="F117" t="str" cm="1">
        <f t="array" ref="F117">_FV(BUFF_정보[[#This Row],[BUFF_DATA]],"BUFF.m_bNotCastBuffIgnore",TRUE)</f>
        <v/>
      </c>
      <c r="G117" t="str" cm="1">
        <f t="array" ref="G117">_FV(BUFF_정보[[#This Row],[BUFF_DATA]],"BUFF.m_bNotDispel",TRUE)</f>
        <v/>
      </c>
      <c r="H117" t="str" cm="1">
        <f t="array" ref="H117">_FV(BUFF_정보[[#This Row],[BUFF_DATA]],"BUFF.m_bBarrierHPRate",TRUE)</f>
        <v/>
      </c>
      <c r="I117" t="str" cm="1">
        <f t="array" ref="I117">_FV(BUFF_정보[[#This Row],[BUFF_DATA]],"BUFF.m_fBarrierHP",TRUE)</f>
        <v/>
      </c>
      <c r="J117" t="str" cm="1">
        <f t="array" ref="J117">_FV(BUFF_정보[[#This Row],[BUFF_DATA]],"BUFF.m_bSuperArmor",TRUE)</f>
        <v/>
      </c>
      <c r="K117" t="str" cm="1">
        <f t="array" ref="K117">_FV(BUFF_정보[[#This Row],[BUFF_DATA]],"BUFF.m_SuperArmorLevel",TRUE)</f>
        <v/>
      </c>
      <c r="L117" t="str" cm="1">
        <f t="array" ref="L117">_FV(BUFF_정보[[#This Row],[BUFF_DATA]],"m_Condition")</f>
        <v/>
      </c>
    </row>
    <row r="118" spans="1:12" hidden="1" x14ac:dyDescent="0.3">
      <c r="A118" s="1" t="s">
        <v>292</v>
      </c>
      <c r="B118" s="1" t="s">
        <v>5</v>
      </c>
      <c r="C118" t="e" vm="1956">
        <v>#VALUE!</v>
      </c>
      <c r="D118" t="str" cm="1">
        <f t="array" ref="D118">_FV(BUFF_정보[[#This Row],[BUFF_DATA]],"BUFF.m_StatType1",TRUE)</f>
        <v>NST_END</v>
      </c>
      <c r="E118" t="str" cm="1">
        <f t="array" ref="E118">_FV(BUFF_정보[[#This Row],[BUFF_DATA]],"BUFF.m_StatValue1",TRUE)</f>
        <v/>
      </c>
      <c r="F118" t="str" cm="1">
        <f t="array" ref="F118">_FV(BUFF_정보[[#This Row],[BUFF_DATA]],"BUFF.m_bNotCastBuffIgnore",TRUE)</f>
        <v/>
      </c>
      <c r="G118" t="str" cm="1">
        <f t="array" ref="G118">_FV(BUFF_정보[[#This Row],[BUFF_DATA]],"BUFF.m_bNotDispel",TRUE)</f>
        <v/>
      </c>
      <c r="H118" t="b" cm="1">
        <f t="array" ref="H118">_FV(BUFF_정보[[#This Row],[BUFF_DATA]],"BUFF.m_bBarrierHPRate",TRUE)</f>
        <v>1</v>
      </c>
      <c r="I118" cm="1">
        <f t="array" ref="I118">_FV(BUFF_정보[[#This Row],[BUFF_DATA]],"BUFF.m_fBarrierHP",TRUE)</f>
        <v>0.1</v>
      </c>
      <c r="J118" t="str" cm="1">
        <f t="array" ref="J118">_FV(BUFF_정보[[#This Row],[BUFF_DATA]],"BUFF.m_bSuperArmor",TRUE)</f>
        <v/>
      </c>
      <c r="K118" t="str" cm="1">
        <f t="array" ref="K118">_FV(BUFF_정보[[#This Row],[BUFF_DATA]],"BUFF.m_SuperArmorLevel",TRUE)</f>
        <v/>
      </c>
      <c r="L118" t="str" cm="1">
        <f t="array" ref="L118">_FV(BUFF_정보[[#This Row],[BUFF_DATA]],"m_Condition")</f>
        <v>{'m_MasterSkillStrID': 'NKM_UNIT_C_ESPR_FROZEN_SKILL', 'm_MasterSkillLevel': [5, 99]}</v>
      </c>
    </row>
    <row r="119" spans="1:12" hidden="1" x14ac:dyDescent="0.3">
      <c r="A119" s="1" t="s">
        <v>109</v>
      </c>
      <c r="B119" s="1" t="s">
        <v>3</v>
      </c>
      <c r="C119" t="e" vm="1957">
        <v>#VALUE!</v>
      </c>
      <c r="D119" t="str" cm="1">
        <f t="array" ref="D119">_FV(BUFF_정보[[#This Row],[BUFF_DATA]],"BUFF.m_StatType1",TRUE)</f>
        <v>NST_END</v>
      </c>
      <c r="E119" t="str" cm="1">
        <f t="array" ref="E119">_FV(BUFF_정보[[#This Row],[BUFF_DATA]],"BUFF.m_StatValue1",TRUE)</f>
        <v/>
      </c>
      <c r="F119" t="str" cm="1">
        <f t="array" ref="F119">_FV(BUFF_정보[[#This Row],[BUFF_DATA]],"BUFF.m_bNotCastBuffIgnore",TRUE)</f>
        <v/>
      </c>
      <c r="G119" t="str" cm="1">
        <f t="array" ref="G119">_FV(BUFF_정보[[#This Row],[BUFF_DATA]],"BUFF.m_bNotDispel",TRUE)</f>
        <v/>
      </c>
      <c r="H119" t="str" cm="1">
        <f t="array" ref="H119">_FV(BUFF_정보[[#This Row],[BUFF_DATA]],"BUFF.m_bBarrierHPRate",TRUE)</f>
        <v/>
      </c>
      <c r="I119" t="str" cm="1">
        <f t="array" ref="I119">_FV(BUFF_정보[[#This Row],[BUFF_DATA]],"BUFF.m_fBarrierHP",TRUE)</f>
        <v/>
      </c>
      <c r="J119" t="str" cm="1">
        <f t="array" ref="J119">_FV(BUFF_정보[[#This Row],[BUFF_DATA]],"BUFF.m_bSuperArmor",TRUE)</f>
        <v/>
      </c>
      <c r="K119" t="str" cm="1">
        <f t="array" ref="K119">_FV(BUFF_정보[[#This Row],[BUFF_DATA]],"BUFF.m_SuperArmorLevel",TRUE)</f>
        <v/>
      </c>
      <c r="L119" t="str" cm="1">
        <f t="array" ref="L119">_FV(BUFF_정보[[#This Row],[BUFF_DATA]],"m_Condition")</f>
        <v/>
      </c>
    </row>
    <row r="120" spans="1:12" hidden="1" x14ac:dyDescent="0.3">
      <c r="A120" s="1" t="s">
        <v>109</v>
      </c>
      <c r="B120" s="1" t="s">
        <v>3</v>
      </c>
      <c r="C120" t="e" vm="1958">
        <v>#VALUE!</v>
      </c>
      <c r="D120" t="str" cm="1">
        <f t="array" ref="D120">_FV(BUFF_정보[[#This Row],[BUFF_DATA]],"BUFF.m_StatType1",TRUE)</f>
        <v>NST_HIT</v>
      </c>
      <c r="E120" t="str" cm="1">
        <f t="array" ref="E120">_FV(BUFF_정보[[#This Row],[BUFF_DATA]],"BUFF.m_StatValue1",TRUE)</f>
        <v/>
      </c>
      <c r="F120" t="str" cm="1">
        <f t="array" ref="F120">_FV(BUFF_정보[[#This Row],[BUFF_DATA]],"BUFF.m_bNotCastBuffIgnore",TRUE)</f>
        <v/>
      </c>
      <c r="G120" t="str" cm="1">
        <f t="array" ref="G120">_FV(BUFF_정보[[#This Row],[BUFF_DATA]],"BUFF.m_bNotDispel",TRUE)</f>
        <v/>
      </c>
      <c r="H120" t="str" cm="1">
        <f t="array" ref="H120">_FV(BUFF_정보[[#This Row],[BUFF_DATA]],"BUFF.m_bBarrierHPRate",TRUE)</f>
        <v/>
      </c>
      <c r="I120" t="str" cm="1">
        <f t="array" ref="I120">_FV(BUFF_정보[[#This Row],[BUFF_DATA]],"BUFF.m_fBarrierHP",TRUE)</f>
        <v/>
      </c>
      <c r="J120" t="str" cm="1">
        <f t="array" ref="J120">_FV(BUFF_정보[[#This Row],[BUFF_DATA]],"BUFF.m_bSuperArmor",TRUE)</f>
        <v/>
      </c>
      <c r="K120" t="str" cm="1">
        <f t="array" ref="K120">_FV(BUFF_정보[[#This Row],[BUFF_DATA]],"BUFF.m_SuperArmorLevel",TRUE)</f>
        <v/>
      </c>
      <c r="L120" t="str" cm="1">
        <f t="array" ref="L120">_FV(BUFF_정보[[#This Row],[BUFF_DATA]],"m_Condition")</f>
        <v/>
      </c>
    </row>
    <row r="121" spans="1:12" hidden="1" x14ac:dyDescent="0.3">
      <c r="A121" s="1" t="s">
        <v>109</v>
      </c>
      <c r="B121" s="1" t="s">
        <v>3</v>
      </c>
      <c r="C121" t="e" vm="1959">
        <v>#VALUE!</v>
      </c>
      <c r="D121" t="str" cm="1">
        <f t="array" ref="D121">_FV(BUFF_정보[[#This Row],[BUFF_DATA]],"BUFF.m_StatType1",TRUE)</f>
        <v>NST_END</v>
      </c>
      <c r="E121" t="str" cm="1">
        <f t="array" ref="E121">_FV(BUFF_정보[[#This Row],[BUFF_DATA]],"BUFF.m_StatValue1",TRUE)</f>
        <v/>
      </c>
      <c r="F121" t="str" cm="1">
        <f t="array" ref="F121">_FV(BUFF_정보[[#This Row],[BUFF_DATA]],"BUFF.m_bNotCastBuffIgnore",TRUE)</f>
        <v/>
      </c>
      <c r="G121" t="str" cm="1">
        <f t="array" ref="G121">_FV(BUFF_정보[[#This Row],[BUFF_DATA]],"BUFF.m_bNotDispel",TRUE)</f>
        <v/>
      </c>
      <c r="H121" t="str" cm="1">
        <f t="array" ref="H121">_FV(BUFF_정보[[#This Row],[BUFF_DATA]],"BUFF.m_bBarrierHPRate",TRUE)</f>
        <v/>
      </c>
      <c r="I121" t="str" cm="1">
        <f t="array" ref="I121">_FV(BUFF_정보[[#This Row],[BUFF_DATA]],"BUFF.m_fBarrierHP",TRUE)</f>
        <v/>
      </c>
      <c r="J121" t="str" cm="1">
        <f t="array" ref="J121">_FV(BUFF_정보[[#This Row],[BUFF_DATA]],"BUFF.m_bSuperArmor",TRUE)</f>
        <v/>
      </c>
      <c r="K121" t="str" cm="1">
        <f t="array" ref="K121">_FV(BUFF_정보[[#This Row],[BUFF_DATA]],"BUFF.m_SuperArmorLevel",TRUE)</f>
        <v/>
      </c>
      <c r="L121" t="str" cm="1">
        <f t="array" ref="L121">_FV(BUFF_정보[[#This Row],[BUFF_DATA]],"m_Condition")</f>
        <v/>
      </c>
    </row>
    <row r="122" spans="1:12" hidden="1" x14ac:dyDescent="0.3">
      <c r="A122" s="1" t="s">
        <v>109</v>
      </c>
      <c r="B122" s="1" t="s">
        <v>3</v>
      </c>
      <c r="C122" t="e" vm="1960">
        <v>#VALUE!</v>
      </c>
      <c r="D122" t="str" cm="1">
        <f t="array" ref="D122">_FV(BUFF_정보[[#This Row],[BUFF_DATA]],"BUFF.m_StatType1",TRUE)</f>
        <v>NST_HIT</v>
      </c>
      <c r="E122" t="str" cm="1">
        <f t="array" ref="E122">_FV(BUFF_정보[[#This Row],[BUFF_DATA]],"BUFF.m_StatValue1",TRUE)</f>
        <v/>
      </c>
      <c r="F122" t="str" cm="1">
        <f t="array" ref="F122">_FV(BUFF_정보[[#This Row],[BUFF_DATA]],"BUFF.m_bNotCastBuffIgnore",TRUE)</f>
        <v/>
      </c>
      <c r="G122" t="str" cm="1">
        <f t="array" ref="G122">_FV(BUFF_정보[[#This Row],[BUFF_DATA]],"BUFF.m_bNotDispel",TRUE)</f>
        <v/>
      </c>
      <c r="H122" t="str" cm="1">
        <f t="array" ref="H122">_FV(BUFF_정보[[#This Row],[BUFF_DATA]],"BUFF.m_bBarrierHPRate",TRUE)</f>
        <v/>
      </c>
      <c r="I122" t="str" cm="1">
        <f t="array" ref="I122">_FV(BUFF_정보[[#This Row],[BUFF_DATA]],"BUFF.m_fBarrierHP",TRUE)</f>
        <v/>
      </c>
      <c r="J122" t="str" cm="1">
        <f t="array" ref="J122">_FV(BUFF_정보[[#This Row],[BUFF_DATA]],"BUFF.m_bSuperArmor",TRUE)</f>
        <v/>
      </c>
      <c r="K122" t="str" cm="1">
        <f t="array" ref="K122">_FV(BUFF_정보[[#This Row],[BUFF_DATA]],"BUFF.m_SuperArmorLevel",TRUE)</f>
        <v/>
      </c>
      <c r="L122" t="str" cm="1">
        <f t="array" ref="L122">_FV(BUFF_정보[[#This Row],[BUFF_DATA]],"m_Condition")</f>
        <v/>
      </c>
    </row>
    <row r="123" spans="1:12" hidden="1" x14ac:dyDescent="0.3">
      <c r="A123" s="1" t="s">
        <v>109</v>
      </c>
      <c r="B123" s="1" t="s">
        <v>3</v>
      </c>
      <c r="C123" t="e" vm="1961">
        <v>#VALUE!</v>
      </c>
      <c r="D123" t="str" cm="1">
        <f t="array" ref="D123">_FV(BUFF_정보[[#This Row],[BUFF_DATA]],"BUFF.m_StatType1",TRUE)</f>
        <v>NST_HIT</v>
      </c>
      <c r="E123" t="str" cm="1">
        <f t="array" ref="E123">_FV(BUFF_정보[[#This Row],[BUFF_DATA]],"BUFF.m_StatValue1",TRUE)</f>
        <v/>
      </c>
      <c r="F123" t="str" cm="1">
        <f t="array" ref="F123">_FV(BUFF_정보[[#This Row],[BUFF_DATA]],"BUFF.m_bNotCastBuffIgnore",TRUE)</f>
        <v/>
      </c>
      <c r="G123" t="str" cm="1">
        <f t="array" ref="G123">_FV(BUFF_정보[[#This Row],[BUFF_DATA]],"BUFF.m_bNotDispel",TRUE)</f>
        <v/>
      </c>
      <c r="H123" t="str" cm="1">
        <f t="array" ref="H123">_FV(BUFF_정보[[#This Row],[BUFF_DATA]],"BUFF.m_bBarrierHPRate",TRUE)</f>
        <v/>
      </c>
      <c r="I123" t="str" cm="1">
        <f t="array" ref="I123">_FV(BUFF_정보[[#This Row],[BUFF_DATA]],"BUFF.m_fBarrierHP",TRUE)</f>
        <v/>
      </c>
      <c r="J123" t="str" cm="1">
        <f t="array" ref="J123">_FV(BUFF_정보[[#This Row],[BUFF_DATA]],"BUFF.m_bSuperArmor",TRUE)</f>
        <v/>
      </c>
      <c r="K123" t="str" cm="1">
        <f t="array" ref="K123">_FV(BUFF_정보[[#This Row],[BUFF_DATA]],"BUFF.m_SuperArmorLevel",TRUE)</f>
        <v/>
      </c>
      <c r="L123" t="str" cm="1">
        <f t="array" ref="L123">_FV(BUFF_정보[[#This Row],[BUFF_DATA]],"m_Condition")</f>
        <v/>
      </c>
    </row>
    <row r="124" spans="1:12" hidden="1" x14ac:dyDescent="0.3">
      <c r="A124" s="1" t="s">
        <v>109</v>
      </c>
      <c r="B124" s="1" t="s">
        <v>3</v>
      </c>
      <c r="C124" t="e" vm="1962">
        <v>#VALUE!</v>
      </c>
      <c r="D124" t="str" cm="1">
        <f t="array" ref="D124">_FV(BUFF_정보[[#This Row],[BUFF_DATA]],"BUFF.m_StatType1",TRUE)</f>
        <v>NST_END</v>
      </c>
      <c r="E124" t="str" cm="1">
        <f t="array" ref="E124">_FV(BUFF_정보[[#This Row],[BUFF_DATA]],"BUFF.m_StatValue1",TRUE)</f>
        <v/>
      </c>
      <c r="F124" t="str" cm="1">
        <f t="array" ref="F124">_FV(BUFF_정보[[#This Row],[BUFF_DATA]],"BUFF.m_bNotCastBuffIgnore",TRUE)</f>
        <v/>
      </c>
      <c r="G124" t="str" cm="1">
        <f t="array" ref="G124">_FV(BUFF_정보[[#This Row],[BUFF_DATA]],"BUFF.m_bNotDispel",TRUE)</f>
        <v/>
      </c>
      <c r="H124" t="str" cm="1">
        <f t="array" ref="H124">_FV(BUFF_정보[[#This Row],[BUFF_DATA]],"BUFF.m_bBarrierHPRate",TRUE)</f>
        <v/>
      </c>
      <c r="I124" t="str" cm="1">
        <f t="array" ref="I124">_FV(BUFF_정보[[#This Row],[BUFF_DATA]],"BUFF.m_fBarrierHP",TRUE)</f>
        <v/>
      </c>
      <c r="J124" t="str" cm="1">
        <f t="array" ref="J124">_FV(BUFF_정보[[#This Row],[BUFF_DATA]],"BUFF.m_bSuperArmor",TRUE)</f>
        <v/>
      </c>
      <c r="K124" t="str" cm="1">
        <f t="array" ref="K124">_FV(BUFF_정보[[#This Row],[BUFF_DATA]],"BUFF.m_SuperArmorLevel",TRUE)</f>
        <v/>
      </c>
      <c r="L124" t="str" cm="1">
        <f t="array" ref="L124">_FV(BUFF_정보[[#This Row],[BUFF_DATA]],"m_Condition")</f>
        <v/>
      </c>
    </row>
    <row r="125" spans="1:12" hidden="1" x14ac:dyDescent="0.3">
      <c r="A125" s="1" t="s">
        <v>109</v>
      </c>
      <c r="B125" s="1" t="s">
        <v>3</v>
      </c>
      <c r="C125" t="e" vm="1963">
        <v>#VALUE!</v>
      </c>
      <c r="D125" t="str" cm="1">
        <f t="array" ref="D125">_FV(BUFF_정보[[#This Row],[BUFF_DATA]],"BUFF.m_StatType1",TRUE)</f>
        <v>NST_HIT</v>
      </c>
      <c r="E125" t="str" cm="1">
        <f t="array" ref="E125">_FV(BUFF_정보[[#This Row],[BUFF_DATA]],"BUFF.m_StatValue1",TRUE)</f>
        <v/>
      </c>
      <c r="F125" t="str" cm="1">
        <f t="array" ref="F125">_FV(BUFF_정보[[#This Row],[BUFF_DATA]],"BUFF.m_bNotCastBuffIgnore",TRUE)</f>
        <v/>
      </c>
      <c r="G125" t="str" cm="1">
        <f t="array" ref="G125">_FV(BUFF_정보[[#This Row],[BUFF_DATA]],"BUFF.m_bNotDispel",TRUE)</f>
        <v/>
      </c>
      <c r="H125" t="str" cm="1">
        <f t="array" ref="H125">_FV(BUFF_정보[[#This Row],[BUFF_DATA]],"BUFF.m_bBarrierHPRate",TRUE)</f>
        <v/>
      </c>
      <c r="I125" t="str" cm="1">
        <f t="array" ref="I125">_FV(BUFF_정보[[#This Row],[BUFF_DATA]],"BUFF.m_fBarrierHP",TRUE)</f>
        <v/>
      </c>
      <c r="J125" t="str" cm="1">
        <f t="array" ref="J125">_FV(BUFF_정보[[#This Row],[BUFF_DATA]],"BUFF.m_bSuperArmor",TRUE)</f>
        <v/>
      </c>
      <c r="K125" t="str" cm="1">
        <f t="array" ref="K125">_FV(BUFF_정보[[#This Row],[BUFF_DATA]],"BUFF.m_SuperArmorLevel",TRUE)</f>
        <v/>
      </c>
      <c r="L125" t="str" cm="1">
        <f t="array" ref="L125">_FV(BUFF_정보[[#This Row],[BUFF_DATA]],"m_Condition")</f>
        <v/>
      </c>
    </row>
    <row r="126" spans="1:12" hidden="1" x14ac:dyDescent="0.3">
      <c r="A126" s="1" t="s">
        <v>109</v>
      </c>
      <c r="B126" s="1" t="s">
        <v>3</v>
      </c>
      <c r="C126" t="e" vm="1964">
        <v>#VALUE!</v>
      </c>
      <c r="D126" t="str" cm="1">
        <f t="array" ref="D126">_FV(BUFF_정보[[#This Row],[BUFF_DATA]],"BUFF.m_StatType1",TRUE)</f>
        <v>NST_END</v>
      </c>
      <c r="E126" t="str" cm="1">
        <f t="array" ref="E126">_FV(BUFF_정보[[#This Row],[BUFF_DATA]],"BUFF.m_StatValue1",TRUE)</f>
        <v/>
      </c>
      <c r="F126" t="str" cm="1">
        <f t="array" ref="F126">_FV(BUFF_정보[[#This Row],[BUFF_DATA]],"BUFF.m_bNotCastBuffIgnore",TRUE)</f>
        <v/>
      </c>
      <c r="G126" t="str" cm="1">
        <f t="array" ref="G126">_FV(BUFF_정보[[#This Row],[BUFF_DATA]],"BUFF.m_bNotDispel",TRUE)</f>
        <v/>
      </c>
      <c r="H126" t="str" cm="1">
        <f t="array" ref="H126">_FV(BUFF_정보[[#This Row],[BUFF_DATA]],"BUFF.m_bBarrierHPRate",TRUE)</f>
        <v/>
      </c>
      <c r="I126" t="str" cm="1">
        <f t="array" ref="I126">_FV(BUFF_정보[[#This Row],[BUFF_DATA]],"BUFF.m_fBarrierHP",TRUE)</f>
        <v/>
      </c>
      <c r="J126" t="str" cm="1">
        <f t="array" ref="J126">_FV(BUFF_정보[[#This Row],[BUFF_DATA]],"BUFF.m_bSuperArmor",TRUE)</f>
        <v/>
      </c>
      <c r="K126" t="str" cm="1">
        <f t="array" ref="K126">_FV(BUFF_정보[[#This Row],[BUFF_DATA]],"BUFF.m_SuperArmorLevel",TRUE)</f>
        <v/>
      </c>
      <c r="L126" t="str" cm="1">
        <f t="array" ref="L126">_FV(BUFF_정보[[#This Row],[BUFF_DATA]],"m_Condition")</f>
        <v/>
      </c>
    </row>
    <row r="127" spans="1:12" hidden="1" x14ac:dyDescent="0.3">
      <c r="A127" s="1" t="s">
        <v>111</v>
      </c>
      <c r="B127" s="1" t="s">
        <v>12</v>
      </c>
      <c r="C127" t="e" vm="1965">
        <v>#VALUE!</v>
      </c>
      <c r="D127" t="str" cm="1">
        <f t="array" ref="D127">_FV(BUFF_정보[[#This Row],[BUFF_DATA]],"BUFF.m_StatType1",TRUE)</f>
        <v>NST_DAMAGE_REDUCE_RATE</v>
      </c>
      <c r="E127" cm="1">
        <f t="array" ref="E127">_FV(BUFF_정보[[#This Row],[BUFF_DATA]],"BUFF.m_StatValue1",TRUE)</f>
        <v>5000</v>
      </c>
      <c r="F127" t="str" cm="1">
        <f t="array" ref="F127">_FV(BUFF_정보[[#This Row],[BUFF_DATA]],"BUFF.m_bNotCastBuffIgnore",TRUE)</f>
        <v/>
      </c>
      <c r="G127" t="str" cm="1">
        <f t="array" ref="G127">_FV(BUFF_정보[[#This Row],[BUFF_DATA]],"BUFF.m_bNotDispel",TRUE)</f>
        <v/>
      </c>
      <c r="H127" t="str" cm="1">
        <f t="array" ref="H127">_FV(BUFF_정보[[#This Row],[BUFF_DATA]],"BUFF.m_bBarrierHPRate",TRUE)</f>
        <v/>
      </c>
      <c r="I127" t="str" cm="1">
        <f t="array" ref="I127">_FV(BUFF_정보[[#This Row],[BUFF_DATA]],"BUFF.m_fBarrierHP",TRUE)</f>
        <v/>
      </c>
      <c r="J127" t="str" cm="1">
        <f t="array" ref="J127">_FV(BUFF_정보[[#This Row],[BUFF_DATA]],"BUFF.m_bSuperArmor",TRUE)</f>
        <v/>
      </c>
      <c r="K127" t="str" cm="1">
        <f t="array" ref="K127">_FV(BUFF_정보[[#This Row],[BUFF_DATA]],"BUFF.m_SuperArmorLevel",TRUE)</f>
        <v/>
      </c>
      <c r="L127" t="str" cm="1">
        <f t="array" ref="L127">_FV(BUFF_정보[[#This Row],[BUFF_DATA]],"m_Condition")</f>
        <v>{'m_SkillStrID': 'NKM_UNIT_C_FALLEN_DOMA_HYPER', 'm_SkillLevel': [5, 99]}</v>
      </c>
    </row>
    <row r="128" spans="1:12" hidden="1" x14ac:dyDescent="0.3">
      <c r="A128" s="1" t="s">
        <v>112</v>
      </c>
      <c r="B128" s="1" t="s">
        <v>5</v>
      </c>
      <c r="C128" t="e" vm="1966">
        <v>#VALUE!</v>
      </c>
      <c r="D128" t="str" cm="1">
        <f t="array" ref="D128">_FV(BUFF_정보[[#This Row],[BUFF_DATA]],"BUFF.m_StatType1",TRUE)</f>
        <v>NST_END</v>
      </c>
      <c r="E128" t="str" cm="1">
        <f t="array" ref="E128">_FV(BUFF_정보[[#This Row],[BUFF_DATA]],"BUFF.m_StatValue1",TRUE)</f>
        <v/>
      </c>
      <c r="F128" t="str" cm="1">
        <f t="array" ref="F128">_FV(BUFF_정보[[#This Row],[BUFF_DATA]],"BUFF.m_bNotCastBuffIgnore",TRUE)</f>
        <v/>
      </c>
      <c r="G128" t="str" cm="1">
        <f t="array" ref="G128">_FV(BUFF_정보[[#This Row],[BUFF_DATA]],"BUFF.m_bNotDispel",TRUE)</f>
        <v/>
      </c>
      <c r="H128" t="str" cm="1">
        <f t="array" ref="H128">_FV(BUFF_정보[[#This Row],[BUFF_DATA]],"BUFF.m_bBarrierHPRate",TRUE)</f>
        <v/>
      </c>
      <c r="I128" t="str" cm="1">
        <f t="array" ref="I128">_FV(BUFF_정보[[#This Row],[BUFF_DATA]],"BUFF.m_fBarrierHP",TRUE)</f>
        <v/>
      </c>
      <c r="J128" t="str" cm="1">
        <f t="array" ref="J128">_FV(BUFF_정보[[#This Row],[BUFF_DATA]],"BUFF.m_bSuperArmor",TRUE)</f>
        <v/>
      </c>
      <c r="K128" t="str" cm="1">
        <f t="array" ref="K128">_FV(BUFF_정보[[#This Row],[BUFF_DATA]],"BUFF.m_SuperArmorLevel",TRUE)</f>
        <v/>
      </c>
      <c r="L128" t="str" cm="1">
        <f t="array" ref="L128">_FV(BUFF_정보[[#This Row],[BUFF_DATA]],"m_Condition")</f>
        <v/>
      </c>
    </row>
    <row r="129" spans="1:12" hidden="1" x14ac:dyDescent="0.3">
      <c r="A129" s="1" t="s">
        <v>112</v>
      </c>
      <c r="B129" s="1" t="s">
        <v>5</v>
      </c>
      <c r="C129" t="e" vm="1967">
        <v>#VALUE!</v>
      </c>
      <c r="D129" t="str" cm="1">
        <f t="array" ref="D129">_FV(BUFF_정보[[#This Row],[BUFF_DATA]],"BUFF.m_StatType1",TRUE)</f>
        <v>NST_END</v>
      </c>
      <c r="E129" t="str" cm="1">
        <f t="array" ref="E129">_FV(BUFF_정보[[#This Row],[BUFF_DATA]],"BUFF.m_StatValue1",TRUE)</f>
        <v/>
      </c>
      <c r="F129" t="str" cm="1">
        <f t="array" ref="F129">_FV(BUFF_정보[[#This Row],[BUFF_DATA]],"BUFF.m_bNotCastBuffIgnore",TRUE)</f>
        <v/>
      </c>
      <c r="G129" t="str" cm="1">
        <f t="array" ref="G129">_FV(BUFF_정보[[#This Row],[BUFF_DATA]],"BUFF.m_bNotDispel",TRUE)</f>
        <v/>
      </c>
      <c r="H129" t="str" cm="1">
        <f t="array" ref="H129">_FV(BUFF_정보[[#This Row],[BUFF_DATA]],"BUFF.m_bBarrierHPRate",TRUE)</f>
        <v/>
      </c>
      <c r="I129" t="str" cm="1">
        <f t="array" ref="I129">_FV(BUFF_정보[[#This Row],[BUFF_DATA]],"BUFF.m_fBarrierHP",TRUE)</f>
        <v/>
      </c>
      <c r="J129" t="str" cm="1">
        <f t="array" ref="J129">_FV(BUFF_정보[[#This Row],[BUFF_DATA]],"BUFF.m_bSuperArmor",TRUE)</f>
        <v/>
      </c>
      <c r="K129" t="str" cm="1">
        <f t="array" ref="K129">_FV(BUFF_정보[[#This Row],[BUFF_DATA]],"BUFF.m_SuperArmorLevel",TRUE)</f>
        <v/>
      </c>
      <c r="L129" t="str" cm="1">
        <f t="array" ref="L129">_FV(BUFF_정보[[#This Row],[BUFF_DATA]],"m_Condition")</f>
        <v>{'m_SkillStrID': 'NKM_UNIT_C_FALLEN_ROSARIA_PASSIVE', 'm_SkillLevel': [5, 99]}</v>
      </c>
    </row>
    <row r="130" spans="1:12" hidden="1" x14ac:dyDescent="0.3">
      <c r="A130" s="1" t="s">
        <v>113</v>
      </c>
      <c r="B130" s="1" t="s">
        <v>2</v>
      </c>
      <c r="C130" t="e" vm="1968">
        <v>#VALUE!</v>
      </c>
      <c r="D130" t="str" cm="1">
        <f t="array" ref="D130">_FV(BUFF_정보[[#This Row],[BUFF_DATA]],"BUFF.m_StatType1",TRUE)</f>
        <v>NST_DAMAGE_REDUCE_RATE</v>
      </c>
      <c r="E130" cm="1">
        <f t="array" ref="E130">_FV(BUFF_정보[[#This Row],[BUFF_DATA]],"BUFF.m_StatValue1",TRUE)</f>
        <v>2000</v>
      </c>
      <c r="F130" t="str" cm="1">
        <f t="array" ref="F130">_FV(BUFF_정보[[#This Row],[BUFF_DATA]],"BUFF.m_bNotCastBuffIgnore",TRUE)</f>
        <v/>
      </c>
      <c r="G130" t="str" cm="1">
        <f t="array" ref="G130">_FV(BUFF_정보[[#This Row],[BUFF_DATA]],"BUFF.m_bNotDispel",TRUE)</f>
        <v/>
      </c>
      <c r="H130" t="str" cm="1">
        <f t="array" ref="H130">_FV(BUFF_정보[[#This Row],[BUFF_DATA]],"BUFF.m_bBarrierHPRate",TRUE)</f>
        <v/>
      </c>
      <c r="I130" t="str" cm="1">
        <f t="array" ref="I130">_FV(BUFF_정보[[#This Row],[BUFF_DATA]],"BUFF.m_fBarrierHP",TRUE)</f>
        <v/>
      </c>
      <c r="J130" t="str" cm="1">
        <f t="array" ref="J130">_FV(BUFF_정보[[#This Row],[BUFF_DATA]],"BUFF.m_bSuperArmor",TRUE)</f>
        <v/>
      </c>
      <c r="K130" t="str" cm="1">
        <f t="array" ref="K130">_FV(BUFF_정보[[#This Row],[BUFF_DATA]],"BUFF.m_SuperArmorLevel",TRUE)</f>
        <v/>
      </c>
      <c r="L130" t="str" cm="1">
        <f t="array" ref="L130">_FV(BUFF_정보[[#This Row],[BUFF_DATA]],"m_Condition")</f>
        <v>{'m_SkillStrID': 'NKM_UNIT_C_FALLEN_YUMA_SKILL', 'm_SkillLevel': [5, 99]}</v>
      </c>
    </row>
    <row r="131" spans="1:12" hidden="1" x14ac:dyDescent="0.3">
      <c r="A131" s="1" t="s">
        <v>113</v>
      </c>
      <c r="B131" s="1" t="s">
        <v>3</v>
      </c>
      <c r="C131" t="e" vm="1969">
        <v>#VALUE!</v>
      </c>
      <c r="D131" t="str" cm="1">
        <f t="array" ref="D131">_FV(BUFF_정보[[#This Row],[BUFF_DATA]],"BUFF.m_StatType1",TRUE)</f>
        <v>NST_ATK</v>
      </c>
      <c r="E131" t="str" cm="1">
        <f t="array" ref="E131">_FV(BUFF_정보[[#This Row],[BUFF_DATA]],"BUFF.m_StatValue1",TRUE)</f>
        <v/>
      </c>
      <c r="F131" t="str" cm="1">
        <f t="array" ref="F131">_FV(BUFF_정보[[#This Row],[BUFF_DATA]],"BUFF.m_bNotCastBuffIgnore",TRUE)</f>
        <v/>
      </c>
      <c r="G131" t="str" cm="1">
        <f t="array" ref="G131">_FV(BUFF_정보[[#This Row],[BUFF_DATA]],"BUFF.m_bNotDispel",TRUE)</f>
        <v/>
      </c>
      <c r="H131" t="str" cm="1">
        <f t="array" ref="H131">_FV(BUFF_정보[[#This Row],[BUFF_DATA]],"BUFF.m_bBarrierHPRate",TRUE)</f>
        <v/>
      </c>
      <c r="I131" t="str" cm="1">
        <f t="array" ref="I131">_FV(BUFF_정보[[#This Row],[BUFF_DATA]],"BUFF.m_fBarrierHP",TRUE)</f>
        <v/>
      </c>
      <c r="J131" t="str" cm="1">
        <f t="array" ref="J131">_FV(BUFF_정보[[#This Row],[BUFF_DATA]],"BUFF.m_bSuperArmor",TRUE)</f>
        <v/>
      </c>
      <c r="K131" t="str" cm="1">
        <f t="array" ref="K131">_FV(BUFF_정보[[#This Row],[BUFF_DATA]],"BUFF.m_SuperArmorLevel",TRUE)</f>
        <v/>
      </c>
      <c r="L131" t="str" cm="1">
        <f t="array" ref="L131">_FV(BUFF_정보[[#This Row],[BUFF_DATA]],"m_Condition")</f>
        <v>{'m_SkillStrID': 'NKM_UNIT_C_FALLEN_YUMA_HYPER', 'm_SkillLevel': [5, 99]}</v>
      </c>
    </row>
    <row r="132" spans="1:12" hidden="1" x14ac:dyDescent="0.3">
      <c r="A132" s="1" t="s">
        <v>113</v>
      </c>
      <c r="B132" s="1" t="s">
        <v>293</v>
      </c>
      <c r="C132" t="e" vm="1970">
        <v>#VALUE!</v>
      </c>
      <c r="D132" t="str" cm="1">
        <f t="array" ref="D132">_FV(BUFF_정보[[#This Row],[BUFF_DATA]],"BUFF.m_StatType1",TRUE)</f>
        <v>NST_ATK</v>
      </c>
      <c r="E132" t="str" cm="1">
        <f t="array" ref="E132">_FV(BUFF_정보[[#This Row],[BUFF_DATA]],"BUFF.m_StatValue1",TRUE)</f>
        <v/>
      </c>
      <c r="F132" t="str" cm="1">
        <f t="array" ref="F132">_FV(BUFF_정보[[#This Row],[BUFF_DATA]],"BUFF.m_bNotCastBuffIgnore",TRUE)</f>
        <v/>
      </c>
      <c r="G132" t="str" cm="1">
        <f t="array" ref="G132">_FV(BUFF_정보[[#This Row],[BUFF_DATA]],"BUFF.m_bNotDispel",TRUE)</f>
        <v/>
      </c>
      <c r="H132" t="str" cm="1">
        <f t="array" ref="H132">_FV(BUFF_정보[[#This Row],[BUFF_DATA]],"BUFF.m_bBarrierHPRate",TRUE)</f>
        <v/>
      </c>
      <c r="I132" t="str" cm="1">
        <f t="array" ref="I132">_FV(BUFF_정보[[#This Row],[BUFF_DATA]],"BUFF.m_fBarrierHP",TRUE)</f>
        <v/>
      </c>
      <c r="J132" t="str" cm="1">
        <f t="array" ref="J132">_FV(BUFF_정보[[#This Row],[BUFF_DATA]],"BUFF.m_bSuperArmor",TRUE)</f>
        <v/>
      </c>
      <c r="K132" t="str" cm="1">
        <f t="array" ref="K132">_FV(BUFF_정보[[#This Row],[BUFF_DATA]],"BUFF.m_SuperArmorLevel",TRUE)</f>
        <v/>
      </c>
      <c r="L132" t="str" cm="1">
        <f t="array" ref="L132">_FV(BUFF_정보[[#This Row],[BUFF_DATA]],"m_Condition")</f>
        <v>{'m_SkillStrID': 'NKM_UNIT_C_FALLEN_YUMA_PASSIVE', 'm_SkillLevel': [1, 4]}</v>
      </c>
    </row>
    <row r="133" spans="1:12" hidden="1" x14ac:dyDescent="0.3">
      <c r="A133" s="1" t="s">
        <v>113</v>
      </c>
      <c r="B133" s="1" t="s">
        <v>293</v>
      </c>
      <c r="C133" t="e" vm="1971">
        <v>#VALUE!</v>
      </c>
      <c r="D133" t="str" cm="1">
        <f t="array" ref="D133">_FV(BUFF_정보[[#This Row],[BUFF_DATA]],"BUFF.m_StatType1",TRUE)</f>
        <v>NST_ATK</v>
      </c>
      <c r="E133" t="str" cm="1">
        <f t="array" ref="E133">_FV(BUFF_정보[[#This Row],[BUFF_DATA]],"BUFF.m_StatValue1",TRUE)</f>
        <v/>
      </c>
      <c r="F133" t="str" cm="1">
        <f t="array" ref="F133">_FV(BUFF_정보[[#This Row],[BUFF_DATA]],"BUFF.m_bNotCastBuffIgnore",TRUE)</f>
        <v/>
      </c>
      <c r="G133" t="str" cm="1">
        <f t="array" ref="G133">_FV(BUFF_정보[[#This Row],[BUFF_DATA]],"BUFF.m_bNotDispel",TRUE)</f>
        <v/>
      </c>
      <c r="H133" t="str" cm="1">
        <f t="array" ref="H133">_FV(BUFF_정보[[#This Row],[BUFF_DATA]],"BUFF.m_bBarrierHPRate",TRUE)</f>
        <v/>
      </c>
      <c r="I133" t="str" cm="1">
        <f t="array" ref="I133">_FV(BUFF_정보[[#This Row],[BUFF_DATA]],"BUFF.m_fBarrierHP",TRUE)</f>
        <v/>
      </c>
      <c r="J133" t="str" cm="1">
        <f t="array" ref="J133">_FV(BUFF_정보[[#This Row],[BUFF_DATA]],"BUFF.m_bSuperArmor",TRUE)</f>
        <v/>
      </c>
      <c r="K133" t="str" cm="1">
        <f t="array" ref="K133">_FV(BUFF_정보[[#This Row],[BUFF_DATA]],"BUFF.m_SuperArmorLevel",TRUE)</f>
        <v/>
      </c>
      <c r="L133" t="str" cm="1">
        <f t="array" ref="L133">_FV(BUFF_정보[[#This Row],[BUFF_DATA]],"m_Condition")</f>
        <v>{'m_SkillStrID': 'NKM_UNIT_C_FALLEN_YUMA_PASSIVE', 'm_SkillLevel': [5, 99]}</v>
      </c>
    </row>
    <row r="134" spans="1:12" hidden="1" x14ac:dyDescent="0.3">
      <c r="A134" s="1" t="s">
        <v>113</v>
      </c>
      <c r="B134" s="1" t="s">
        <v>294</v>
      </c>
      <c r="C134" t="e" vm="1972">
        <v>#VALUE!</v>
      </c>
      <c r="D134" t="str" cm="1">
        <f t="array" ref="D134">_FV(BUFF_정보[[#This Row],[BUFF_DATA]],"BUFF.m_StatType1",TRUE)</f>
        <v>NST_ATK</v>
      </c>
      <c r="E134" t="str" cm="1">
        <f t="array" ref="E134">_FV(BUFF_정보[[#This Row],[BUFF_DATA]],"BUFF.m_StatValue1",TRUE)</f>
        <v/>
      </c>
      <c r="F134" t="str" cm="1">
        <f t="array" ref="F134">_FV(BUFF_정보[[#This Row],[BUFF_DATA]],"BUFF.m_bNotCastBuffIgnore",TRUE)</f>
        <v/>
      </c>
      <c r="G134" t="str" cm="1">
        <f t="array" ref="G134">_FV(BUFF_정보[[#This Row],[BUFF_DATA]],"BUFF.m_bNotDispel",TRUE)</f>
        <v/>
      </c>
      <c r="H134" t="str" cm="1">
        <f t="array" ref="H134">_FV(BUFF_정보[[#This Row],[BUFF_DATA]],"BUFF.m_bBarrierHPRate",TRUE)</f>
        <v/>
      </c>
      <c r="I134" t="str" cm="1">
        <f t="array" ref="I134">_FV(BUFF_정보[[#This Row],[BUFF_DATA]],"BUFF.m_fBarrierHP",TRUE)</f>
        <v/>
      </c>
      <c r="J134" t="str" cm="1">
        <f t="array" ref="J134">_FV(BUFF_정보[[#This Row],[BUFF_DATA]],"BUFF.m_bSuperArmor",TRUE)</f>
        <v/>
      </c>
      <c r="K134" t="str" cm="1">
        <f t="array" ref="K134">_FV(BUFF_정보[[#This Row],[BUFF_DATA]],"BUFF.m_SuperArmorLevel",TRUE)</f>
        <v/>
      </c>
      <c r="L134" t="str" cm="1">
        <f t="array" ref="L134">_FV(BUFF_정보[[#This Row],[BUFF_DATA]],"m_Condition")</f>
        <v>{'m_SkillStrID': 'NKM_UNIT_C_FALLEN_YUMA_PASSIVE', 'm_SkillLevel': [1, 4]}</v>
      </c>
    </row>
    <row r="135" spans="1:12" hidden="1" x14ac:dyDescent="0.3">
      <c r="A135" s="1" t="s">
        <v>113</v>
      </c>
      <c r="B135" s="1" t="s">
        <v>294</v>
      </c>
      <c r="C135" t="e" vm="1973">
        <v>#VALUE!</v>
      </c>
      <c r="D135" t="str" cm="1">
        <f t="array" ref="D135">_FV(BUFF_정보[[#This Row],[BUFF_DATA]],"BUFF.m_StatType1",TRUE)</f>
        <v>NST_ATK</v>
      </c>
      <c r="E135" t="str" cm="1">
        <f t="array" ref="E135">_FV(BUFF_정보[[#This Row],[BUFF_DATA]],"BUFF.m_StatValue1",TRUE)</f>
        <v/>
      </c>
      <c r="F135" t="str" cm="1">
        <f t="array" ref="F135">_FV(BUFF_정보[[#This Row],[BUFF_DATA]],"BUFF.m_bNotCastBuffIgnore",TRUE)</f>
        <v/>
      </c>
      <c r="G135" t="str" cm="1">
        <f t="array" ref="G135">_FV(BUFF_정보[[#This Row],[BUFF_DATA]],"BUFF.m_bNotDispel",TRUE)</f>
        <v/>
      </c>
      <c r="H135" t="str" cm="1">
        <f t="array" ref="H135">_FV(BUFF_정보[[#This Row],[BUFF_DATA]],"BUFF.m_bBarrierHPRate",TRUE)</f>
        <v/>
      </c>
      <c r="I135" t="str" cm="1">
        <f t="array" ref="I135">_FV(BUFF_정보[[#This Row],[BUFF_DATA]],"BUFF.m_fBarrierHP",TRUE)</f>
        <v/>
      </c>
      <c r="J135" t="str" cm="1">
        <f t="array" ref="J135">_FV(BUFF_정보[[#This Row],[BUFF_DATA]],"BUFF.m_bSuperArmor",TRUE)</f>
        <v/>
      </c>
      <c r="K135" t="str" cm="1">
        <f t="array" ref="K135">_FV(BUFF_정보[[#This Row],[BUFF_DATA]],"BUFF.m_SuperArmorLevel",TRUE)</f>
        <v/>
      </c>
      <c r="L135" t="str" cm="1">
        <f t="array" ref="L135">_FV(BUFF_정보[[#This Row],[BUFF_DATA]],"m_Condition")</f>
        <v>{'m_SkillStrID': 'NKM_UNIT_C_FALLEN_YUMA_PASSIVE', 'm_SkillLevel': [5, 99]}</v>
      </c>
    </row>
    <row r="136" spans="1:12" hidden="1" x14ac:dyDescent="0.3">
      <c r="A136" s="1" t="s">
        <v>117</v>
      </c>
      <c r="B136" s="1" t="s">
        <v>2</v>
      </c>
      <c r="C136" t="e" vm="1974">
        <v>#VALUE!</v>
      </c>
      <c r="D136" t="str" cm="1">
        <f t="array" ref="D136">_FV(BUFF_정보[[#This Row],[BUFF_DATA]],"BUFF.m_StatType1",TRUE)</f>
        <v>NST_DAMAGE_REDUCE_RATE</v>
      </c>
      <c r="E136" cm="1">
        <f t="array" ref="E136">_FV(BUFF_정보[[#This Row],[BUFF_DATA]],"BUFF.m_StatValue1",TRUE)</f>
        <v>1000</v>
      </c>
      <c r="F136" t="str" cm="1">
        <f t="array" ref="F136">_FV(BUFF_정보[[#This Row],[BUFF_DATA]],"BUFF.m_bNotCastBuffIgnore",TRUE)</f>
        <v/>
      </c>
      <c r="G136" t="str" cm="1">
        <f t="array" ref="G136">_FV(BUFF_정보[[#This Row],[BUFF_DATA]],"BUFF.m_bNotDispel",TRUE)</f>
        <v/>
      </c>
      <c r="H136" t="str" cm="1">
        <f t="array" ref="H136">_FV(BUFF_정보[[#This Row],[BUFF_DATA]],"BUFF.m_bBarrierHPRate",TRUE)</f>
        <v/>
      </c>
      <c r="I136" t="str" cm="1">
        <f t="array" ref="I136">_FV(BUFF_정보[[#This Row],[BUFF_DATA]],"BUFF.m_fBarrierHP",TRUE)</f>
        <v/>
      </c>
      <c r="J136" t="str" cm="1">
        <f t="array" ref="J136">_FV(BUFF_정보[[#This Row],[BUFF_DATA]],"BUFF.m_bSuperArmor",TRUE)</f>
        <v/>
      </c>
      <c r="K136" t="str" cm="1">
        <f t="array" ref="K136">_FV(BUFF_정보[[#This Row],[BUFF_DATA]],"BUFF.m_SuperArmorLevel",TRUE)</f>
        <v/>
      </c>
      <c r="L136" t="str" cm="1">
        <f t="array" ref="L136">_FV(BUFF_정보[[#This Row],[BUFF_DATA]],"m_Condition")</f>
        <v/>
      </c>
    </row>
    <row r="137" spans="1:12" hidden="1" x14ac:dyDescent="0.3">
      <c r="A137" s="1" t="s">
        <v>117</v>
      </c>
      <c r="B137" s="1" t="s">
        <v>3</v>
      </c>
      <c r="C137" t="e" vm="1975">
        <v>#VALUE!</v>
      </c>
      <c r="D137" t="str" cm="1">
        <f t="array" ref="D137">_FV(BUFF_정보[[#This Row],[BUFF_DATA]],"BUFF.m_StatType1",TRUE)</f>
        <v>NST_DAMAGE_REDUCE_RATE</v>
      </c>
      <c r="E137" cm="1">
        <f t="array" ref="E137">_FV(BUFF_정보[[#This Row],[BUFF_DATA]],"BUFF.m_StatValue1",TRUE)</f>
        <v>1000</v>
      </c>
      <c r="F137" t="str" cm="1">
        <f t="array" ref="F137">_FV(BUFF_정보[[#This Row],[BUFF_DATA]],"BUFF.m_bNotCastBuffIgnore",TRUE)</f>
        <v/>
      </c>
      <c r="G137" t="str" cm="1">
        <f t="array" ref="G137">_FV(BUFF_정보[[#This Row],[BUFF_DATA]],"BUFF.m_bNotDispel",TRUE)</f>
        <v/>
      </c>
      <c r="H137" t="str" cm="1">
        <f t="array" ref="H137">_FV(BUFF_정보[[#This Row],[BUFF_DATA]],"BUFF.m_bBarrierHPRate",TRUE)</f>
        <v/>
      </c>
      <c r="I137" t="str" cm="1">
        <f t="array" ref="I137">_FV(BUFF_정보[[#This Row],[BUFF_DATA]],"BUFF.m_fBarrierHP",TRUE)</f>
        <v/>
      </c>
      <c r="J137" t="str" cm="1">
        <f t="array" ref="J137">_FV(BUFF_정보[[#This Row],[BUFF_DATA]],"BUFF.m_bSuperArmor",TRUE)</f>
        <v/>
      </c>
      <c r="K137" t="str" cm="1">
        <f t="array" ref="K137">_FV(BUFF_정보[[#This Row],[BUFF_DATA]],"BUFF.m_SuperArmorLevel",TRUE)</f>
        <v/>
      </c>
      <c r="L137" t="str" cm="1">
        <f t="array" ref="L137">_FV(BUFF_정보[[#This Row],[BUFF_DATA]],"m_Condition")</f>
        <v/>
      </c>
    </row>
    <row r="138" spans="1:12" hidden="1" x14ac:dyDescent="0.3">
      <c r="A138" s="1" t="s">
        <v>119</v>
      </c>
      <c r="B138" s="1" t="s">
        <v>5</v>
      </c>
      <c r="C138" t="e" vm="1976">
        <v>#VALUE!</v>
      </c>
      <c r="D138" t="str" cm="1">
        <f t="array" ref="D138">_FV(BUFF_정보[[#This Row],[BUFF_DATA]],"BUFF.m_StatType1",TRUE)</f>
        <v>NST_ATK</v>
      </c>
      <c r="E138" t="str" cm="1">
        <f t="array" ref="E138">_FV(BUFF_정보[[#This Row],[BUFF_DATA]],"BUFF.m_StatValue1",TRUE)</f>
        <v/>
      </c>
      <c r="F138" t="str" cm="1">
        <f t="array" ref="F138">_FV(BUFF_정보[[#This Row],[BUFF_DATA]],"BUFF.m_bNotCastBuffIgnore",TRUE)</f>
        <v/>
      </c>
      <c r="G138" t="str" cm="1">
        <f t="array" ref="G138">_FV(BUFF_정보[[#This Row],[BUFF_DATA]],"BUFF.m_bNotDispel",TRUE)</f>
        <v/>
      </c>
      <c r="H138" t="str" cm="1">
        <f t="array" ref="H138">_FV(BUFF_정보[[#This Row],[BUFF_DATA]],"BUFF.m_bBarrierHPRate",TRUE)</f>
        <v/>
      </c>
      <c r="I138" t="str" cm="1">
        <f t="array" ref="I138">_FV(BUFF_정보[[#This Row],[BUFF_DATA]],"BUFF.m_fBarrierHP",TRUE)</f>
        <v/>
      </c>
      <c r="J138" t="str" cm="1">
        <f t="array" ref="J138">_FV(BUFF_정보[[#This Row],[BUFF_DATA]],"BUFF.m_bSuperArmor",TRUE)</f>
        <v/>
      </c>
      <c r="K138" t="str" cm="1">
        <f t="array" ref="K138">_FV(BUFF_정보[[#This Row],[BUFF_DATA]],"BUFF.m_SuperArmorLevel",TRUE)</f>
        <v/>
      </c>
      <c r="L138" t="str" cm="1">
        <f t="array" ref="L138">_FV(BUFF_정보[[#This Row],[BUFF_DATA]],"m_Condition")</f>
        <v/>
      </c>
    </row>
    <row r="139" spans="1:12" hidden="1" x14ac:dyDescent="0.3">
      <c r="A139" s="1" t="s">
        <v>119</v>
      </c>
      <c r="B139" s="1" t="s">
        <v>4</v>
      </c>
      <c r="C139" t="e" vm="1977">
        <v>#VALUE!</v>
      </c>
      <c r="D139" t="str" cm="1">
        <f t="array" ref="D139">_FV(BUFF_정보[[#This Row],[BUFF_DATA]],"BUFF.m_StatType1",TRUE)</f>
        <v>NST_ATK</v>
      </c>
      <c r="E139" t="str" cm="1">
        <f t="array" ref="E139">_FV(BUFF_정보[[#This Row],[BUFF_DATA]],"BUFF.m_StatValue1",TRUE)</f>
        <v/>
      </c>
      <c r="F139" t="str" cm="1">
        <f t="array" ref="F139">_FV(BUFF_정보[[#This Row],[BUFF_DATA]],"BUFF.m_bNotCastBuffIgnore",TRUE)</f>
        <v/>
      </c>
      <c r="G139" t="str" cm="1">
        <f t="array" ref="G139">_FV(BUFF_정보[[#This Row],[BUFF_DATA]],"BUFF.m_bNotDispel",TRUE)</f>
        <v/>
      </c>
      <c r="H139" t="str" cm="1">
        <f t="array" ref="H139">_FV(BUFF_정보[[#This Row],[BUFF_DATA]],"BUFF.m_bBarrierHPRate",TRUE)</f>
        <v/>
      </c>
      <c r="I139" t="str" cm="1">
        <f t="array" ref="I139">_FV(BUFF_정보[[#This Row],[BUFF_DATA]],"BUFF.m_fBarrierHP",TRUE)</f>
        <v/>
      </c>
      <c r="J139" t="str" cm="1">
        <f t="array" ref="J139">_FV(BUFF_정보[[#This Row],[BUFF_DATA]],"BUFF.m_bSuperArmor",TRUE)</f>
        <v/>
      </c>
      <c r="K139" t="str" cm="1">
        <f t="array" ref="K139">_FV(BUFF_정보[[#This Row],[BUFF_DATA]],"BUFF.m_SuperArmorLevel",TRUE)</f>
        <v/>
      </c>
      <c r="L139" t="str" cm="1">
        <f t="array" ref="L139">_FV(BUFF_정보[[#This Row],[BUFF_DATA]],"m_Condition")</f>
        <v/>
      </c>
    </row>
    <row r="140" spans="1:12" hidden="1" x14ac:dyDescent="0.3">
      <c r="A140" s="1" t="s">
        <v>120</v>
      </c>
      <c r="B140" s="1" t="s">
        <v>5</v>
      </c>
      <c r="C140" t="e" vm="1978">
        <v>#VALUE!</v>
      </c>
      <c r="D140" t="str" cm="1">
        <f t="array" ref="D140">_FV(BUFF_정보[[#This Row],[BUFF_DATA]],"BUFF.m_StatType1",TRUE)</f>
        <v>NST_EVADE</v>
      </c>
      <c r="E140" t="str" cm="1">
        <f t="array" ref="E140">_FV(BUFF_정보[[#This Row],[BUFF_DATA]],"BUFF.m_StatValue1",TRUE)</f>
        <v/>
      </c>
      <c r="F140" t="str" cm="1">
        <f t="array" ref="F140">_FV(BUFF_정보[[#This Row],[BUFF_DATA]],"BUFF.m_bNotCastBuffIgnore",TRUE)</f>
        <v/>
      </c>
      <c r="G140" t="str" cm="1">
        <f t="array" ref="G140">_FV(BUFF_정보[[#This Row],[BUFF_DATA]],"BUFF.m_bNotDispel",TRUE)</f>
        <v/>
      </c>
      <c r="H140" t="str" cm="1">
        <f t="array" ref="H140">_FV(BUFF_정보[[#This Row],[BUFF_DATA]],"BUFF.m_bBarrierHPRate",TRUE)</f>
        <v/>
      </c>
      <c r="I140" t="str" cm="1">
        <f t="array" ref="I140">_FV(BUFF_정보[[#This Row],[BUFF_DATA]],"BUFF.m_fBarrierHP",TRUE)</f>
        <v/>
      </c>
      <c r="J140" t="str" cm="1">
        <f t="array" ref="J140">_FV(BUFF_정보[[#This Row],[BUFF_DATA]],"BUFF.m_bSuperArmor",TRUE)</f>
        <v/>
      </c>
      <c r="K140" t="str" cm="1">
        <f t="array" ref="K140">_FV(BUFF_정보[[#This Row],[BUFF_DATA]],"BUFF.m_SuperArmorLevel",TRUE)</f>
        <v/>
      </c>
      <c r="L140" t="str" cm="1">
        <f t="array" ref="L140">_FV(BUFF_정보[[#This Row],[BUFF_DATA]],"m_Condition")</f>
        <v>{'m_SkillStrID': 'NKM_UNIT_C_HB_BOMI_PASSIVE', 'm_SkillLevel': [1, 4]}</v>
      </c>
    </row>
    <row r="141" spans="1:12" hidden="1" x14ac:dyDescent="0.3">
      <c r="A141" s="1" t="s">
        <v>120</v>
      </c>
      <c r="B141" s="1" t="s">
        <v>5</v>
      </c>
      <c r="C141" t="e" vm="1979">
        <v>#VALUE!</v>
      </c>
      <c r="D141" t="str" cm="1">
        <f t="array" ref="D141">_FV(BUFF_정보[[#This Row],[BUFF_DATA]],"BUFF.m_StatType1",TRUE)</f>
        <v>NST_EVADE</v>
      </c>
      <c r="E141" t="str" cm="1">
        <f t="array" ref="E141">_FV(BUFF_정보[[#This Row],[BUFF_DATA]],"BUFF.m_StatValue1",TRUE)</f>
        <v/>
      </c>
      <c r="F141" t="str" cm="1">
        <f t="array" ref="F141">_FV(BUFF_정보[[#This Row],[BUFF_DATA]],"BUFF.m_bNotCastBuffIgnore",TRUE)</f>
        <v/>
      </c>
      <c r="G141" t="str" cm="1">
        <f t="array" ref="G141">_FV(BUFF_정보[[#This Row],[BUFF_DATA]],"BUFF.m_bNotDispel",TRUE)</f>
        <v/>
      </c>
      <c r="H141" t="str" cm="1">
        <f t="array" ref="H141">_FV(BUFF_정보[[#This Row],[BUFF_DATA]],"BUFF.m_bBarrierHPRate",TRUE)</f>
        <v/>
      </c>
      <c r="I141" t="str" cm="1">
        <f t="array" ref="I141">_FV(BUFF_정보[[#This Row],[BUFF_DATA]],"BUFF.m_fBarrierHP",TRUE)</f>
        <v/>
      </c>
      <c r="J141" t="str" cm="1">
        <f t="array" ref="J141">_FV(BUFF_정보[[#This Row],[BUFF_DATA]],"BUFF.m_bSuperArmor",TRUE)</f>
        <v/>
      </c>
      <c r="K141" t="str" cm="1">
        <f t="array" ref="K141">_FV(BUFF_정보[[#This Row],[BUFF_DATA]],"BUFF.m_SuperArmorLevel",TRUE)</f>
        <v/>
      </c>
      <c r="L141" t="str" cm="1">
        <f t="array" ref="L141">_FV(BUFF_정보[[#This Row],[BUFF_DATA]],"m_Condition")</f>
        <v>{'m_SkillStrID': 'NKM_UNIT_C_HB_BOMI_PASSIVE', 'm_SkillLevel': [5, 99]}</v>
      </c>
    </row>
    <row r="142" spans="1:12" hidden="1" x14ac:dyDescent="0.3">
      <c r="A142" s="1" t="s">
        <v>124</v>
      </c>
      <c r="B142" s="1" t="s">
        <v>4</v>
      </c>
      <c r="C142" t="e" vm="1980">
        <v>#VALUE!</v>
      </c>
      <c r="D142" t="str" cm="1">
        <f t="array" ref="D142">_FV(BUFF_정보[[#This Row],[BUFF_DATA]],"BUFF.m_StatType1",TRUE)</f>
        <v>NST_ATK</v>
      </c>
      <c r="E142" t="str" cm="1">
        <f t="array" ref="E142">_FV(BUFF_정보[[#This Row],[BUFF_DATA]],"BUFF.m_StatValue1",TRUE)</f>
        <v/>
      </c>
      <c r="F142" t="str" cm="1">
        <f t="array" ref="F142">_FV(BUFF_정보[[#This Row],[BUFF_DATA]],"BUFF.m_bNotCastBuffIgnore",TRUE)</f>
        <v/>
      </c>
      <c r="G142" t="str" cm="1">
        <f t="array" ref="G142">_FV(BUFF_정보[[#This Row],[BUFF_DATA]],"BUFF.m_bNotDispel",TRUE)</f>
        <v/>
      </c>
      <c r="H142" t="str" cm="1">
        <f t="array" ref="H142">_FV(BUFF_정보[[#This Row],[BUFF_DATA]],"BUFF.m_bBarrierHPRate",TRUE)</f>
        <v/>
      </c>
      <c r="I142" t="str" cm="1">
        <f t="array" ref="I142">_FV(BUFF_정보[[#This Row],[BUFF_DATA]],"BUFF.m_fBarrierHP",TRUE)</f>
        <v/>
      </c>
      <c r="J142" t="str" cm="1">
        <f t="array" ref="J142">_FV(BUFF_정보[[#This Row],[BUFF_DATA]],"BUFF.m_bSuperArmor",TRUE)</f>
        <v/>
      </c>
      <c r="K142" t="str" cm="1">
        <f t="array" ref="K142">_FV(BUFF_정보[[#This Row],[BUFF_DATA]],"BUFF.m_SuperArmorLevel",TRUE)</f>
        <v/>
      </c>
      <c r="L142" t="str" cm="1">
        <f t="array" ref="L142">_FV(BUFF_정보[[#This Row],[BUFF_DATA]],"m_Condition")</f>
        <v/>
      </c>
    </row>
    <row r="143" spans="1:12" hidden="1" x14ac:dyDescent="0.3">
      <c r="A143" s="1" t="s">
        <v>128</v>
      </c>
      <c r="B143" s="1" t="s">
        <v>2</v>
      </c>
      <c r="C143" t="e" vm="1981">
        <v>#VALUE!</v>
      </c>
      <c r="D143" t="str" cm="1">
        <f t="array" ref="D143">_FV(BUFF_정보[[#This Row],[BUFF_DATA]],"BUFF.m_StatType1",TRUE)</f>
        <v>NST_DAMAGE_REDUCE_RATE</v>
      </c>
      <c r="E143" cm="1">
        <f t="array" ref="E143">_FV(BUFF_정보[[#This Row],[BUFF_DATA]],"BUFF.m_StatValue1",TRUE)</f>
        <v>2500</v>
      </c>
      <c r="F143" t="str" cm="1">
        <f t="array" ref="F143">_FV(BUFF_정보[[#This Row],[BUFF_DATA]],"BUFF.m_bNotCastBuffIgnore",TRUE)</f>
        <v/>
      </c>
      <c r="G143" t="str" cm="1">
        <f t="array" ref="G143">_FV(BUFF_정보[[#This Row],[BUFF_DATA]],"BUFF.m_bNotDispel",TRUE)</f>
        <v/>
      </c>
      <c r="H143" t="str" cm="1">
        <f t="array" ref="H143">_FV(BUFF_정보[[#This Row],[BUFF_DATA]],"BUFF.m_bBarrierHPRate",TRUE)</f>
        <v/>
      </c>
      <c r="I143" t="str" cm="1">
        <f t="array" ref="I143">_FV(BUFF_정보[[#This Row],[BUFF_DATA]],"BUFF.m_fBarrierHP",TRUE)</f>
        <v/>
      </c>
      <c r="J143" t="str" cm="1">
        <f t="array" ref="J143">_FV(BUFF_정보[[#This Row],[BUFF_DATA]],"BUFF.m_bSuperArmor",TRUE)</f>
        <v/>
      </c>
      <c r="K143" t="str" cm="1">
        <f t="array" ref="K143">_FV(BUFF_정보[[#This Row],[BUFF_DATA]],"BUFF.m_SuperArmorLevel",TRUE)</f>
        <v/>
      </c>
      <c r="L143" t="str" cm="1">
        <f t="array" ref="L143">_FV(BUFF_정보[[#This Row],[BUFF_DATA]],"m_Condition")</f>
        <v>{'m_SkillStrID': 'NKM_UNIT_C_HB_RUMI_SKILL', 'm_SkillLevel': [5, 99]}</v>
      </c>
    </row>
    <row r="144" spans="1:12" hidden="1" x14ac:dyDescent="0.3">
      <c r="A144" s="1" t="s">
        <v>128</v>
      </c>
      <c r="B144" s="1" t="s">
        <v>21</v>
      </c>
      <c r="C144" t="e" vm="1982">
        <v>#VALUE!</v>
      </c>
      <c r="D144" t="str" cm="1">
        <f t="array" ref="D144">_FV(BUFF_정보[[#This Row],[BUFF_DATA]],"BUFF.m_StatType1",TRUE)</f>
        <v>NST_DAMAGE_REDUCE_RATE</v>
      </c>
      <c r="E144" cm="1">
        <f t="array" ref="E144">_FV(BUFF_정보[[#This Row],[BUFF_DATA]],"BUFF.m_StatValue1",TRUE)</f>
        <v>2500</v>
      </c>
      <c r="F144" t="str" cm="1">
        <f t="array" ref="F144">_FV(BUFF_정보[[#This Row],[BUFF_DATA]],"BUFF.m_bNotCastBuffIgnore",TRUE)</f>
        <v/>
      </c>
      <c r="G144" t="str" cm="1">
        <f t="array" ref="G144">_FV(BUFF_정보[[#This Row],[BUFF_DATA]],"BUFF.m_bNotDispel",TRUE)</f>
        <v/>
      </c>
      <c r="H144" t="str" cm="1">
        <f t="array" ref="H144">_FV(BUFF_정보[[#This Row],[BUFF_DATA]],"BUFF.m_bBarrierHPRate",TRUE)</f>
        <v/>
      </c>
      <c r="I144" t="str" cm="1">
        <f t="array" ref="I144">_FV(BUFF_정보[[#This Row],[BUFF_DATA]],"BUFF.m_fBarrierHP",TRUE)</f>
        <v/>
      </c>
      <c r="J144" t="str" cm="1">
        <f t="array" ref="J144">_FV(BUFF_정보[[#This Row],[BUFF_DATA]],"BUFF.m_bSuperArmor",TRUE)</f>
        <v/>
      </c>
      <c r="K144" t="str" cm="1">
        <f t="array" ref="K144">_FV(BUFF_정보[[#This Row],[BUFF_DATA]],"BUFF.m_SuperArmorLevel",TRUE)</f>
        <v/>
      </c>
      <c r="L144" t="str" cm="1">
        <f t="array" ref="L144">_FV(BUFF_정보[[#This Row],[BUFF_DATA]],"m_Condition")</f>
        <v>{'m_SkillStrID': 'NKM_UNIT_C_HB_RUMI_SKILL', 'm_SkillLevel': [5, 99]}</v>
      </c>
    </row>
    <row r="145" spans="1:12" hidden="1" x14ac:dyDescent="0.3">
      <c r="A145" s="1" t="s">
        <v>129</v>
      </c>
      <c r="B145" s="1" t="s">
        <v>39</v>
      </c>
      <c r="C145" t="e" vm="1983">
        <v>#VALUE!</v>
      </c>
      <c r="D145" t="str" cm="1">
        <f t="array" ref="D145">_FV(BUFF_정보[[#This Row],[BUFF_DATA]],"BUFF.m_StatType1",TRUE)</f>
        <v>NST_HP_REGEN_RATE</v>
      </c>
      <c r="E145" cm="1">
        <f t="array" ref="E145">_FV(BUFF_정보[[#This Row],[BUFF_DATA]],"BUFF.m_StatValue1",TRUE)</f>
        <v>-3500</v>
      </c>
      <c r="F145" t="str" cm="1">
        <f t="array" ref="F145">_FV(BUFF_정보[[#This Row],[BUFF_DATA]],"BUFF.m_bNotCastBuffIgnore",TRUE)</f>
        <v/>
      </c>
      <c r="G145" t="str" cm="1">
        <f t="array" ref="G145">_FV(BUFF_정보[[#This Row],[BUFF_DATA]],"BUFF.m_bNotDispel",TRUE)</f>
        <v/>
      </c>
      <c r="H145" t="str" cm="1">
        <f t="array" ref="H145">_FV(BUFF_정보[[#This Row],[BUFF_DATA]],"BUFF.m_bBarrierHPRate",TRUE)</f>
        <v/>
      </c>
      <c r="I145" t="str" cm="1">
        <f t="array" ref="I145">_FV(BUFF_정보[[#This Row],[BUFF_DATA]],"BUFF.m_fBarrierHP",TRUE)</f>
        <v/>
      </c>
      <c r="J145" t="str" cm="1">
        <f t="array" ref="J145">_FV(BUFF_정보[[#This Row],[BUFF_DATA]],"BUFF.m_bSuperArmor",TRUE)</f>
        <v/>
      </c>
      <c r="K145" t="str" cm="1">
        <f t="array" ref="K145">_FV(BUFF_정보[[#This Row],[BUFF_DATA]],"BUFF.m_SuperArmorLevel",TRUE)</f>
        <v/>
      </c>
      <c r="L145" t="str" cm="1">
        <f t="array" ref="L145">_FV(BUFF_정보[[#This Row],[BUFF_DATA]],"m_Condition")</f>
        <v>{'m_MasterSkillStrID': 'NKM_UNIT_C_HB_RUMI_HYPER', 'm_MasterSkillLevel': [1, 4]}</v>
      </c>
    </row>
    <row r="146" spans="1:12" hidden="1" x14ac:dyDescent="0.3">
      <c r="A146" s="1" t="s">
        <v>129</v>
      </c>
      <c r="B146" s="1" t="s">
        <v>39</v>
      </c>
      <c r="C146" t="e" vm="1984">
        <v>#VALUE!</v>
      </c>
      <c r="D146" t="str" cm="1">
        <f t="array" ref="D146">_FV(BUFF_정보[[#This Row],[BUFF_DATA]],"BUFF.m_StatType1",TRUE)</f>
        <v>NST_HP_REGEN_RATE</v>
      </c>
      <c r="E146" cm="1">
        <f t="array" ref="E146">_FV(BUFF_정보[[#This Row],[BUFF_DATA]],"BUFF.m_StatValue1",TRUE)</f>
        <v>-3500</v>
      </c>
      <c r="F146" t="str" cm="1">
        <f t="array" ref="F146">_FV(BUFF_정보[[#This Row],[BUFF_DATA]],"BUFF.m_bNotCastBuffIgnore",TRUE)</f>
        <v/>
      </c>
      <c r="G146" t="str" cm="1">
        <f t="array" ref="G146">_FV(BUFF_정보[[#This Row],[BUFF_DATA]],"BUFF.m_bNotDispel",TRUE)</f>
        <v/>
      </c>
      <c r="H146" t="str" cm="1">
        <f t="array" ref="H146">_FV(BUFF_정보[[#This Row],[BUFF_DATA]],"BUFF.m_bBarrierHPRate",TRUE)</f>
        <v/>
      </c>
      <c r="I146" t="str" cm="1">
        <f t="array" ref="I146">_FV(BUFF_정보[[#This Row],[BUFF_DATA]],"BUFF.m_fBarrierHP",TRUE)</f>
        <v/>
      </c>
      <c r="J146" t="str" cm="1">
        <f t="array" ref="J146">_FV(BUFF_정보[[#This Row],[BUFF_DATA]],"BUFF.m_bSuperArmor",TRUE)</f>
        <v/>
      </c>
      <c r="K146" t="str" cm="1">
        <f t="array" ref="K146">_FV(BUFF_정보[[#This Row],[BUFF_DATA]],"BUFF.m_SuperArmorLevel",TRUE)</f>
        <v/>
      </c>
      <c r="L146" t="str" cm="1">
        <f t="array" ref="L146">_FV(BUFF_정보[[#This Row],[BUFF_DATA]],"m_Condition")</f>
        <v>{'m_MasterSkillStrID': 'NKM_UNIT_C_HB_RUMI_HYPER', 'm_MasterSkillLevel': [5, 99]}</v>
      </c>
    </row>
    <row r="147" spans="1:12" hidden="1" x14ac:dyDescent="0.3">
      <c r="A147" s="1" t="s">
        <v>40</v>
      </c>
      <c r="B147" s="1" t="s">
        <v>2</v>
      </c>
      <c r="C147" t="e" vm="1985">
        <v>#VALUE!</v>
      </c>
      <c r="D147" t="str" cm="1">
        <f t="array" ref="D147">_FV(BUFF_정보[[#This Row],[BUFF_DATA]],"BUFF.m_StatType1",TRUE)</f>
        <v>NST_DAMAGE_REDUCE_RATE</v>
      </c>
      <c r="E147" cm="1">
        <f t="array" ref="E147">_FV(BUFF_정보[[#This Row],[BUFF_DATA]],"BUFF.m_StatValue1",TRUE)</f>
        <v>2000</v>
      </c>
      <c r="F147" t="str" cm="1">
        <f t="array" ref="F147">_FV(BUFF_정보[[#This Row],[BUFF_DATA]],"BUFF.m_bNotCastBuffIgnore",TRUE)</f>
        <v/>
      </c>
      <c r="G147" t="str" cm="1">
        <f t="array" ref="G147">_FV(BUFF_정보[[#This Row],[BUFF_DATA]],"BUFF.m_bNotDispel",TRUE)</f>
        <v/>
      </c>
      <c r="H147" t="str" cm="1">
        <f t="array" ref="H147">_FV(BUFF_정보[[#This Row],[BUFF_DATA]],"BUFF.m_bBarrierHPRate",TRUE)</f>
        <v/>
      </c>
      <c r="I147" t="str" cm="1">
        <f t="array" ref="I147">_FV(BUFF_정보[[#This Row],[BUFF_DATA]],"BUFF.m_fBarrierHP",TRUE)</f>
        <v/>
      </c>
      <c r="J147" t="str" cm="1">
        <f t="array" ref="J147">_FV(BUFF_정보[[#This Row],[BUFF_DATA]],"BUFF.m_bSuperArmor",TRUE)</f>
        <v/>
      </c>
      <c r="K147" t="str" cm="1">
        <f t="array" ref="K147">_FV(BUFF_정보[[#This Row],[BUFF_DATA]],"BUFF.m_SuperArmorLevel",TRUE)</f>
        <v/>
      </c>
      <c r="L147" t="str" cm="1">
        <f t="array" ref="L147">_FV(BUFF_정보[[#This Row],[BUFF_DATA]],"m_Condition")</f>
        <v>{'m_SkillStrID': 'NKM_UNIT_C_HILDE_SKILL', 'm_SkillLevel': [5, 99]}</v>
      </c>
    </row>
    <row r="148" spans="1:12" hidden="1" x14ac:dyDescent="0.3">
      <c r="A148" s="1" t="s">
        <v>40</v>
      </c>
      <c r="B148" s="1" t="s">
        <v>12</v>
      </c>
      <c r="C148" t="e" vm="1986">
        <v>#VALUE!</v>
      </c>
      <c r="D148" t="str" cm="1">
        <f t="array" ref="D148">_FV(BUFF_정보[[#This Row],[BUFF_DATA]],"BUFF.m_StatType1",TRUE)</f>
        <v>NST_END</v>
      </c>
      <c r="E148" t="str" cm="1">
        <f t="array" ref="E148">_FV(BUFF_정보[[#This Row],[BUFF_DATA]],"BUFF.m_StatValue1",TRUE)</f>
        <v/>
      </c>
      <c r="F148" t="str" cm="1">
        <f t="array" ref="F148">_FV(BUFF_정보[[#This Row],[BUFF_DATA]],"BUFF.m_bNotCastBuffIgnore",TRUE)</f>
        <v/>
      </c>
      <c r="G148" t="str" cm="1">
        <f t="array" ref="G148">_FV(BUFF_정보[[#This Row],[BUFF_DATA]],"BUFF.m_bNotDispel",TRUE)</f>
        <v/>
      </c>
      <c r="H148" t="b" cm="1">
        <f t="array" ref="H148">_FV(BUFF_정보[[#This Row],[BUFF_DATA]],"BUFF.m_bBarrierHPRate",TRUE)</f>
        <v>1</v>
      </c>
      <c r="I148" cm="1">
        <f t="array" ref="I148">_FV(BUFF_정보[[#This Row],[BUFF_DATA]],"BUFF.m_fBarrierHP",TRUE)</f>
        <v>0.25</v>
      </c>
      <c r="J148" t="str" cm="1">
        <f t="array" ref="J148">_FV(BUFF_정보[[#This Row],[BUFF_DATA]],"BUFF.m_bSuperArmor",TRUE)</f>
        <v/>
      </c>
      <c r="K148" t="str" cm="1">
        <f t="array" ref="K148">_FV(BUFF_정보[[#This Row],[BUFF_DATA]],"BUFF.m_SuperArmorLevel",TRUE)</f>
        <v/>
      </c>
      <c r="L148" t="str" cm="1">
        <f t="array" ref="L148">_FV(BUFF_정보[[#This Row],[BUFF_DATA]],"m_Condition")</f>
        <v>{'m_SkillStrID': 'NKM_UNIT_C_HILDE_HYPER', 'm_SkillLevel': [5, 99]}</v>
      </c>
    </row>
    <row r="149" spans="1:12" hidden="1" x14ac:dyDescent="0.3">
      <c r="A149" s="1" t="s">
        <v>132</v>
      </c>
      <c r="B149" s="1" t="s">
        <v>4</v>
      </c>
      <c r="C149" t="e" vm="1987">
        <v>#VALUE!</v>
      </c>
      <c r="D149" t="str" cm="1">
        <f t="array" ref="D149">_FV(BUFF_정보[[#This Row],[BUFF_DATA]],"BUFF.m_StatType1",TRUE)</f>
        <v>NST_DEF</v>
      </c>
      <c r="E149" t="str" cm="1">
        <f t="array" ref="E149">_FV(BUFF_정보[[#This Row],[BUFF_DATA]],"BUFF.m_StatValue1",TRUE)</f>
        <v/>
      </c>
      <c r="F149" t="str" cm="1">
        <f t="array" ref="F149">_FV(BUFF_정보[[#This Row],[BUFF_DATA]],"BUFF.m_bNotCastBuffIgnore",TRUE)</f>
        <v/>
      </c>
      <c r="G149" t="str" cm="1">
        <f t="array" ref="G149">_FV(BUFF_정보[[#This Row],[BUFF_DATA]],"BUFF.m_bNotDispel",TRUE)</f>
        <v/>
      </c>
      <c r="H149" t="str" cm="1">
        <f t="array" ref="H149">_FV(BUFF_정보[[#This Row],[BUFF_DATA]],"BUFF.m_bBarrierHPRate",TRUE)</f>
        <v/>
      </c>
      <c r="I149" t="str" cm="1">
        <f t="array" ref="I149">_FV(BUFF_정보[[#This Row],[BUFF_DATA]],"BUFF.m_fBarrierHP",TRUE)</f>
        <v/>
      </c>
      <c r="J149" t="str" cm="1">
        <f t="array" ref="J149">_FV(BUFF_정보[[#This Row],[BUFF_DATA]],"BUFF.m_bSuperArmor",TRUE)</f>
        <v/>
      </c>
      <c r="K149" t="str" cm="1">
        <f t="array" ref="K149">_FV(BUFF_정보[[#This Row],[BUFF_DATA]],"BUFF.m_SuperArmorLevel",TRUE)</f>
        <v/>
      </c>
      <c r="L149" t="str" cm="1">
        <f t="array" ref="L149">_FV(BUFF_정보[[#This Row],[BUFF_DATA]],"m_Condition")</f>
        <v/>
      </c>
    </row>
    <row r="150" spans="1:12" hidden="1" x14ac:dyDescent="0.3">
      <c r="A150" s="1" t="s">
        <v>132</v>
      </c>
      <c r="B150" s="1" t="s">
        <v>4</v>
      </c>
      <c r="C150" t="e" vm="1988">
        <v>#VALUE!</v>
      </c>
      <c r="D150" t="str" cm="1">
        <f t="array" ref="D150">_FV(BUFF_정보[[#This Row],[BUFF_DATA]],"BUFF.m_StatType1",TRUE)</f>
        <v>NST_DEF</v>
      </c>
      <c r="E150" t="str" cm="1">
        <f t="array" ref="E150">_FV(BUFF_정보[[#This Row],[BUFF_DATA]],"BUFF.m_StatValue1",TRUE)</f>
        <v/>
      </c>
      <c r="F150" t="str" cm="1">
        <f t="array" ref="F150">_FV(BUFF_정보[[#This Row],[BUFF_DATA]],"BUFF.m_bNotCastBuffIgnore",TRUE)</f>
        <v/>
      </c>
      <c r="G150" t="str" cm="1">
        <f t="array" ref="G150">_FV(BUFF_정보[[#This Row],[BUFF_DATA]],"BUFF.m_bNotDispel",TRUE)</f>
        <v/>
      </c>
      <c r="H150" t="str" cm="1">
        <f t="array" ref="H150">_FV(BUFF_정보[[#This Row],[BUFF_DATA]],"BUFF.m_bBarrierHPRate",TRUE)</f>
        <v/>
      </c>
      <c r="I150" t="str" cm="1">
        <f t="array" ref="I150">_FV(BUFF_정보[[#This Row],[BUFF_DATA]],"BUFF.m_fBarrierHP",TRUE)</f>
        <v/>
      </c>
      <c r="J150" t="str" cm="1">
        <f t="array" ref="J150">_FV(BUFF_정보[[#This Row],[BUFF_DATA]],"BUFF.m_bSuperArmor",TRUE)</f>
        <v/>
      </c>
      <c r="K150" t="str" cm="1">
        <f t="array" ref="K150">_FV(BUFF_정보[[#This Row],[BUFF_DATA]],"BUFF.m_SuperArmorLevel",TRUE)</f>
        <v/>
      </c>
      <c r="L150" t="str" cm="1">
        <f t="array" ref="L150">_FV(BUFF_정보[[#This Row],[BUFF_DATA]],"m_Condition")</f>
        <v/>
      </c>
    </row>
    <row r="151" spans="1:12" hidden="1" x14ac:dyDescent="0.3">
      <c r="A151" s="1" t="s">
        <v>132</v>
      </c>
      <c r="B151" s="1" t="s">
        <v>4</v>
      </c>
      <c r="C151" t="e" vm="1989">
        <v>#VALUE!</v>
      </c>
      <c r="D151" t="str" cm="1">
        <f t="array" ref="D151">_FV(BUFF_정보[[#This Row],[BUFF_DATA]],"BUFF.m_StatType1",TRUE)</f>
        <v>NST_DEF</v>
      </c>
      <c r="E151" t="str" cm="1">
        <f t="array" ref="E151">_FV(BUFF_정보[[#This Row],[BUFF_DATA]],"BUFF.m_StatValue1",TRUE)</f>
        <v/>
      </c>
      <c r="F151" t="str" cm="1">
        <f t="array" ref="F151">_FV(BUFF_정보[[#This Row],[BUFF_DATA]],"BUFF.m_bNotCastBuffIgnore",TRUE)</f>
        <v/>
      </c>
      <c r="G151" t="str" cm="1">
        <f t="array" ref="G151">_FV(BUFF_정보[[#This Row],[BUFF_DATA]],"BUFF.m_bNotDispel",TRUE)</f>
        <v/>
      </c>
      <c r="H151" t="str" cm="1">
        <f t="array" ref="H151">_FV(BUFF_정보[[#This Row],[BUFF_DATA]],"BUFF.m_bBarrierHPRate",TRUE)</f>
        <v/>
      </c>
      <c r="I151" t="str" cm="1">
        <f t="array" ref="I151">_FV(BUFF_정보[[#This Row],[BUFF_DATA]],"BUFF.m_fBarrierHP",TRUE)</f>
        <v/>
      </c>
      <c r="J151" t="str" cm="1">
        <f t="array" ref="J151">_FV(BUFF_정보[[#This Row],[BUFF_DATA]],"BUFF.m_bSuperArmor",TRUE)</f>
        <v/>
      </c>
      <c r="K151" t="str" cm="1">
        <f t="array" ref="K151">_FV(BUFF_정보[[#This Row],[BUFF_DATA]],"BUFF.m_SuperArmorLevel",TRUE)</f>
        <v/>
      </c>
      <c r="L151" t="str" cm="1">
        <f t="array" ref="L151">_FV(BUFF_정보[[#This Row],[BUFF_DATA]],"m_Condition")</f>
        <v/>
      </c>
    </row>
    <row r="152" spans="1:12" hidden="1" x14ac:dyDescent="0.3">
      <c r="A152" s="1" t="s">
        <v>132</v>
      </c>
      <c r="B152" s="1" t="s">
        <v>4</v>
      </c>
      <c r="C152" t="e" vm="1990">
        <v>#VALUE!</v>
      </c>
      <c r="D152" t="str" cm="1">
        <f t="array" ref="D152">_FV(BUFF_정보[[#This Row],[BUFF_DATA]],"BUFF.m_StatType1",TRUE)</f>
        <v>NST_DEF</v>
      </c>
      <c r="E152" t="str" cm="1">
        <f t="array" ref="E152">_FV(BUFF_정보[[#This Row],[BUFF_DATA]],"BUFF.m_StatValue1",TRUE)</f>
        <v/>
      </c>
      <c r="F152" t="str" cm="1">
        <f t="array" ref="F152">_FV(BUFF_정보[[#This Row],[BUFF_DATA]],"BUFF.m_bNotCastBuffIgnore",TRUE)</f>
        <v/>
      </c>
      <c r="G152" t="str" cm="1">
        <f t="array" ref="G152">_FV(BUFF_정보[[#This Row],[BUFF_DATA]],"BUFF.m_bNotDispel",TRUE)</f>
        <v/>
      </c>
      <c r="H152" t="str" cm="1">
        <f t="array" ref="H152">_FV(BUFF_정보[[#This Row],[BUFF_DATA]],"BUFF.m_bBarrierHPRate",TRUE)</f>
        <v/>
      </c>
      <c r="I152" t="str" cm="1">
        <f t="array" ref="I152">_FV(BUFF_정보[[#This Row],[BUFF_DATA]],"BUFF.m_fBarrierHP",TRUE)</f>
        <v/>
      </c>
      <c r="J152" t="str" cm="1">
        <f t="array" ref="J152">_FV(BUFF_정보[[#This Row],[BUFF_DATA]],"BUFF.m_bSuperArmor",TRUE)</f>
        <v/>
      </c>
      <c r="K152" t="str" cm="1">
        <f t="array" ref="K152">_FV(BUFF_정보[[#This Row],[BUFF_DATA]],"BUFF.m_SuperArmorLevel",TRUE)</f>
        <v/>
      </c>
      <c r="L152" t="str" cm="1">
        <f t="array" ref="L152">_FV(BUFF_정보[[#This Row],[BUFF_DATA]],"m_Condition")</f>
        <v/>
      </c>
    </row>
    <row r="153" spans="1:12" hidden="1" x14ac:dyDescent="0.3">
      <c r="A153" s="1" t="s">
        <v>132</v>
      </c>
      <c r="B153" s="1" t="s">
        <v>4</v>
      </c>
      <c r="C153" t="e" vm="1991">
        <v>#VALUE!</v>
      </c>
      <c r="D153" t="str" cm="1">
        <f t="array" ref="D153">_FV(BUFF_정보[[#This Row],[BUFF_DATA]],"BUFF.m_StatType1",TRUE)</f>
        <v>NST_DEF</v>
      </c>
      <c r="E153" t="str" cm="1">
        <f t="array" ref="E153">_FV(BUFF_정보[[#This Row],[BUFF_DATA]],"BUFF.m_StatValue1",TRUE)</f>
        <v/>
      </c>
      <c r="F153" t="str" cm="1">
        <f t="array" ref="F153">_FV(BUFF_정보[[#This Row],[BUFF_DATA]],"BUFF.m_bNotCastBuffIgnore",TRUE)</f>
        <v/>
      </c>
      <c r="G153" t="str" cm="1">
        <f t="array" ref="G153">_FV(BUFF_정보[[#This Row],[BUFF_DATA]],"BUFF.m_bNotDispel",TRUE)</f>
        <v/>
      </c>
      <c r="H153" t="str" cm="1">
        <f t="array" ref="H153">_FV(BUFF_정보[[#This Row],[BUFF_DATA]],"BUFF.m_bBarrierHPRate",TRUE)</f>
        <v/>
      </c>
      <c r="I153" t="str" cm="1">
        <f t="array" ref="I153">_FV(BUFF_정보[[#This Row],[BUFF_DATA]],"BUFF.m_fBarrierHP",TRUE)</f>
        <v/>
      </c>
      <c r="J153" t="str" cm="1">
        <f t="array" ref="J153">_FV(BUFF_정보[[#This Row],[BUFF_DATA]],"BUFF.m_bSuperArmor",TRUE)</f>
        <v/>
      </c>
      <c r="K153" t="str" cm="1">
        <f t="array" ref="K153">_FV(BUFF_정보[[#This Row],[BUFF_DATA]],"BUFF.m_SuperArmorLevel",TRUE)</f>
        <v/>
      </c>
      <c r="L153" t="str" cm="1">
        <f t="array" ref="L153">_FV(BUFF_정보[[#This Row],[BUFF_DATA]],"m_Condition")</f>
        <v/>
      </c>
    </row>
    <row r="154" spans="1:12" hidden="1" x14ac:dyDescent="0.3">
      <c r="A154" s="1" t="s">
        <v>132</v>
      </c>
      <c r="B154" s="1" t="s">
        <v>4</v>
      </c>
      <c r="C154" t="e" vm="1992">
        <v>#VALUE!</v>
      </c>
      <c r="D154" t="str" cm="1">
        <f t="array" ref="D154">_FV(BUFF_정보[[#This Row],[BUFF_DATA]],"BUFF.m_StatType1",TRUE)</f>
        <v>NST_DEF</v>
      </c>
      <c r="E154" t="str" cm="1">
        <f t="array" ref="E154">_FV(BUFF_정보[[#This Row],[BUFF_DATA]],"BUFF.m_StatValue1",TRUE)</f>
        <v/>
      </c>
      <c r="F154" t="str" cm="1">
        <f t="array" ref="F154">_FV(BUFF_정보[[#This Row],[BUFF_DATA]],"BUFF.m_bNotCastBuffIgnore",TRUE)</f>
        <v/>
      </c>
      <c r="G154" t="str" cm="1">
        <f t="array" ref="G154">_FV(BUFF_정보[[#This Row],[BUFF_DATA]],"BUFF.m_bNotDispel",TRUE)</f>
        <v/>
      </c>
      <c r="H154" t="str" cm="1">
        <f t="array" ref="H154">_FV(BUFF_정보[[#This Row],[BUFF_DATA]],"BUFF.m_bBarrierHPRate",TRUE)</f>
        <v/>
      </c>
      <c r="I154" t="str" cm="1">
        <f t="array" ref="I154">_FV(BUFF_정보[[#This Row],[BUFF_DATA]],"BUFF.m_fBarrierHP",TRUE)</f>
        <v/>
      </c>
      <c r="J154" t="str" cm="1">
        <f t="array" ref="J154">_FV(BUFF_정보[[#This Row],[BUFF_DATA]],"BUFF.m_bSuperArmor",TRUE)</f>
        <v/>
      </c>
      <c r="K154" t="str" cm="1">
        <f t="array" ref="K154">_FV(BUFF_정보[[#This Row],[BUFF_DATA]],"BUFF.m_SuperArmorLevel",TRUE)</f>
        <v/>
      </c>
      <c r="L154" t="str" cm="1">
        <f t="array" ref="L154">_FV(BUFF_정보[[#This Row],[BUFF_DATA]],"m_Condition")</f>
        <v/>
      </c>
    </row>
    <row r="155" spans="1:12" hidden="1" x14ac:dyDescent="0.3">
      <c r="A155" s="1" t="s">
        <v>132</v>
      </c>
      <c r="B155" s="1" t="s">
        <v>2</v>
      </c>
      <c r="C155" t="e" vm="1993">
        <v>#VALUE!</v>
      </c>
      <c r="D155" t="str" cm="1">
        <f t="array" ref="D155">_FV(BUFF_정보[[#This Row],[BUFF_DATA]],"BUFF.m_StatType1",TRUE)</f>
        <v>NST_ATK</v>
      </c>
      <c r="E155" t="str" cm="1">
        <f t="array" ref="E155">_FV(BUFF_정보[[#This Row],[BUFF_DATA]],"BUFF.m_StatValue1",TRUE)</f>
        <v/>
      </c>
      <c r="F155" t="str" cm="1">
        <f t="array" ref="F155">_FV(BUFF_정보[[#This Row],[BUFF_DATA]],"BUFF.m_bNotCastBuffIgnore",TRUE)</f>
        <v/>
      </c>
      <c r="G155" t="str" cm="1">
        <f t="array" ref="G155">_FV(BUFF_정보[[#This Row],[BUFF_DATA]],"BUFF.m_bNotDispel",TRUE)</f>
        <v/>
      </c>
      <c r="H155" t="str" cm="1">
        <f t="array" ref="H155">_FV(BUFF_정보[[#This Row],[BUFF_DATA]],"BUFF.m_bBarrierHPRate",TRUE)</f>
        <v/>
      </c>
      <c r="I155" t="str" cm="1">
        <f t="array" ref="I155">_FV(BUFF_정보[[#This Row],[BUFF_DATA]],"BUFF.m_fBarrierHP",TRUE)</f>
        <v/>
      </c>
      <c r="J155" t="str" cm="1">
        <f t="array" ref="J155">_FV(BUFF_정보[[#This Row],[BUFF_DATA]],"BUFF.m_bSuperArmor",TRUE)</f>
        <v/>
      </c>
      <c r="K155" t="str" cm="1">
        <f t="array" ref="K155">_FV(BUFF_정보[[#This Row],[BUFF_DATA]],"BUFF.m_SuperArmorLevel",TRUE)</f>
        <v/>
      </c>
      <c r="L155" t="str" cm="1">
        <f t="array" ref="L155">_FV(BUFF_정보[[#This Row],[BUFF_DATA]],"m_Condition")</f>
        <v/>
      </c>
    </row>
    <row r="156" spans="1:12" hidden="1" x14ac:dyDescent="0.3">
      <c r="A156" s="1" t="s">
        <v>132</v>
      </c>
      <c r="B156" s="1" t="s">
        <v>2</v>
      </c>
      <c r="C156" t="e" vm="1994">
        <v>#VALUE!</v>
      </c>
      <c r="D156" t="str" cm="1">
        <f t="array" ref="D156">_FV(BUFF_정보[[#This Row],[BUFF_DATA]],"BUFF.m_StatType1",TRUE)</f>
        <v>NST_END</v>
      </c>
      <c r="E156" t="str" cm="1">
        <f t="array" ref="E156">_FV(BUFF_정보[[#This Row],[BUFF_DATA]],"BUFF.m_StatValue1",TRUE)</f>
        <v/>
      </c>
      <c r="F156" t="str" cm="1">
        <f t="array" ref="F156">_FV(BUFF_정보[[#This Row],[BUFF_DATA]],"BUFF.m_bNotCastBuffIgnore",TRUE)</f>
        <v/>
      </c>
      <c r="G156" t="str" cm="1">
        <f t="array" ref="G156">_FV(BUFF_정보[[#This Row],[BUFF_DATA]],"BUFF.m_bNotDispel",TRUE)</f>
        <v/>
      </c>
      <c r="H156" t="str" cm="1">
        <f t="array" ref="H156">_FV(BUFF_정보[[#This Row],[BUFF_DATA]],"BUFF.m_bBarrierHPRate",TRUE)</f>
        <v/>
      </c>
      <c r="I156" t="str" cm="1">
        <f t="array" ref="I156">_FV(BUFF_정보[[#This Row],[BUFF_DATA]],"BUFF.m_fBarrierHP",TRUE)</f>
        <v/>
      </c>
      <c r="J156" t="str" cm="1">
        <f t="array" ref="J156">_FV(BUFF_정보[[#This Row],[BUFF_DATA]],"BUFF.m_bSuperArmor",TRUE)</f>
        <v/>
      </c>
      <c r="K156" t="str" cm="1">
        <f t="array" ref="K156">_FV(BUFF_정보[[#This Row],[BUFF_DATA]],"BUFF.m_SuperArmorLevel",TRUE)</f>
        <v/>
      </c>
      <c r="L156" t="str" cm="1">
        <f t="array" ref="L156">_FV(BUFF_정보[[#This Row],[BUFF_DATA]],"m_Condition")</f>
        <v/>
      </c>
    </row>
    <row r="157" spans="1:12" hidden="1" x14ac:dyDescent="0.3">
      <c r="A157" s="1" t="s">
        <v>132</v>
      </c>
      <c r="B157" s="1" t="s">
        <v>3</v>
      </c>
      <c r="C157" t="e" vm="1995">
        <v>#VALUE!</v>
      </c>
      <c r="D157" t="str" cm="1">
        <f t="array" ref="D157">_FV(BUFF_정보[[#This Row],[BUFF_DATA]],"BUFF.m_StatType1",TRUE)</f>
        <v>NST_ATTACK_SPEED_RATE</v>
      </c>
      <c r="E157" cm="1">
        <f t="array" ref="E157">_FV(BUFF_정보[[#This Row],[BUFF_DATA]],"BUFF.m_StatValue1",TRUE)</f>
        <v>3000</v>
      </c>
      <c r="F157" t="str" cm="1">
        <f t="array" ref="F157">_FV(BUFF_정보[[#This Row],[BUFF_DATA]],"BUFF.m_bNotCastBuffIgnore",TRUE)</f>
        <v/>
      </c>
      <c r="G157" t="str" cm="1">
        <f t="array" ref="G157">_FV(BUFF_정보[[#This Row],[BUFF_DATA]],"BUFF.m_bNotDispel",TRUE)</f>
        <v/>
      </c>
      <c r="H157" t="str" cm="1">
        <f t="array" ref="H157">_FV(BUFF_정보[[#This Row],[BUFF_DATA]],"BUFF.m_bBarrierHPRate",TRUE)</f>
        <v/>
      </c>
      <c r="I157" t="str" cm="1">
        <f t="array" ref="I157">_FV(BUFF_정보[[#This Row],[BUFF_DATA]],"BUFF.m_fBarrierHP",TRUE)</f>
        <v/>
      </c>
      <c r="J157" t="str" cm="1">
        <f t="array" ref="J157">_FV(BUFF_정보[[#This Row],[BUFF_DATA]],"BUFF.m_bSuperArmor",TRUE)</f>
        <v/>
      </c>
      <c r="K157" t="str" cm="1">
        <f t="array" ref="K157">_FV(BUFF_정보[[#This Row],[BUFF_DATA]],"BUFF.m_SuperArmorLevel",TRUE)</f>
        <v/>
      </c>
      <c r="L157" t="str" cm="1">
        <f t="array" ref="L157">_FV(BUFF_정보[[#This Row],[BUFF_DATA]],"m_Condition")</f>
        <v>{'m_SkillStrID': 'NKM_UNIT_C_JAPAN_SENHIME_HYPER', 'm_SkillLevel': [1, 4]}</v>
      </c>
    </row>
    <row r="158" spans="1:12" hidden="1" x14ac:dyDescent="0.3">
      <c r="A158" s="1" t="s">
        <v>132</v>
      </c>
      <c r="B158" s="1" t="s">
        <v>3</v>
      </c>
      <c r="C158" t="e" vm="1996">
        <v>#VALUE!</v>
      </c>
      <c r="D158" t="str" cm="1">
        <f t="array" ref="D158">_FV(BUFF_정보[[#This Row],[BUFF_DATA]],"BUFF.m_StatType1",TRUE)</f>
        <v>NST_ATTACK_SPEED_RATE</v>
      </c>
      <c r="E158" cm="1">
        <f t="array" ref="E158">_FV(BUFF_정보[[#This Row],[BUFF_DATA]],"BUFF.m_StatValue1",TRUE)</f>
        <v>3000</v>
      </c>
      <c r="F158" t="str" cm="1">
        <f t="array" ref="F158">_FV(BUFF_정보[[#This Row],[BUFF_DATA]],"BUFF.m_bNotCastBuffIgnore",TRUE)</f>
        <v/>
      </c>
      <c r="G158" t="str" cm="1">
        <f t="array" ref="G158">_FV(BUFF_정보[[#This Row],[BUFF_DATA]],"BUFF.m_bNotDispel",TRUE)</f>
        <v/>
      </c>
      <c r="H158" t="str" cm="1">
        <f t="array" ref="H158">_FV(BUFF_정보[[#This Row],[BUFF_DATA]],"BUFF.m_bBarrierHPRate",TRUE)</f>
        <v/>
      </c>
      <c r="I158" t="str" cm="1">
        <f t="array" ref="I158">_FV(BUFF_정보[[#This Row],[BUFF_DATA]],"BUFF.m_fBarrierHP",TRUE)</f>
        <v/>
      </c>
      <c r="J158" t="b" cm="1">
        <f t="array" ref="J158">_FV(BUFF_정보[[#This Row],[BUFF_DATA]],"BUFF.m_bSuperArmor",TRUE)</f>
        <v>1</v>
      </c>
      <c r="K158" t="str" cm="1">
        <f t="array" ref="K158">_FV(BUFF_정보[[#This Row],[BUFF_DATA]],"BUFF.m_SuperArmorLevel",TRUE)</f>
        <v>NSAL_SKILL</v>
      </c>
      <c r="L158" t="str" cm="1">
        <f t="array" ref="L158">_FV(BUFF_정보[[#This Row],[BUFF_DATA]],"m_Condition")</f>
        <v>{'m_SkillStrID': 'NKM_UNIT_C_JAPAN_SENHIME_HYPER', 'm_SkillLevel': [5, 99]}</v>
      </c>
    </row>
    <row r="159" spans="1:12" hidden="1" x14ac:dyDescent="0.3">
      <c r="A159" s="1" t="s">
        <v>133</v>
      </c>
      <c r="B159" s="1" t="s">
        <v>5</v>
      </c>
      <c r="C159" t="e" vm="1997">
        <v>#VALUE!</v>
      </c>
      <c r="D159" t="str" cm="1">
        <f t="array" ref="D159">_FV(BUFF_정보[[#This Row],[BUFF_DATA]],"BUFF.m_StatType1",TRUE)</f>
        <v>NST_DAMAGE_REDUCE_RATE</v>
      </c>
      <c r="E159" cm="1">
        <f t="array" ref="E159">_FV(BUFF_정보[[#This Row],[BUFF_DATA]],"BUFF.m_StatValue1",TRUE)</f>
        <v>1500</v>
      </c>
      <c r="F159" t="str" cm="1">
        <f t="array" ref="F159">_FV(BUFF_정보[[#This Row],[BUFF_DATA]],"BUFF.m_bNotCastBuffIgnore",TRUE)</f>
        <v/>
      </c>
      <c r="G159" t="str" cm="1">
        <f t="array" ref="G159">_FV(BUFF_정보[[#This Row],[BUFF_DATA]],"BUFF.m_bNotDispel",TRUE)</f>
        <v/>
      </c>
      <c r="H159" t="str" cm="1">
        <f t="array" ref="H159">_FV(BUFF_정보[[#This Row],[BUFF_DATA]],"BUFF.m_bBarrierHPRate",TRUE)</f>
        <v/>
      </c>
      <c r="I159" t="str" cm="1">
        <f t="array" ref="I159">_FV(BUFF_정보[[#This Row],[BUFF_DATA]],"BUFF.m_fBarrierHP",TRUE)</f>
        <v/>
      </c>
      <c r="J159" t="str" cm="1">
        <f t="array" ref="J159">_FV(BUFF_정보[[#This Row],[BUFF_DATA]],"BUFF.m_bSuperArmor",TRUE)</f>
        <v/>
      </c>
      <c r="K159" t="str" cm="1">
        <f t="array" ref="K159">_FV(BUFF_정보[[#This Row],[BUFF_DATA]],"BUFF.m_SuperArmorLevel",TRUE)</f>
        <v/>
      </c>
      <c r="L159" t="str" cm="1">
        <f t="array" ref="L159">_FV(BUFF_정보[[#This Row],[BUFF_DATA]],"m_Condition")</f>
        <v>{'m_SkillStrID': 'NKM_UNIT_C_JAPAN_SETSUNA_PASSIVE', 'm_SkillLevel': [0, 4]}</v>
      </c>
    </row>
    <row r="160" spans="1:12" hidden="1" x14ac:dyDescent="0.3">
      <c r="A160" s="1" t="s">
        <v>133</v>
      </c>
      <c r="B160" s="1" t="s">
        <v>5</v>
      </c>
      <c r="C160" t="e" vm="1998">
        <v>#VALUE!</v>
      </c>
      <c r="D160" t="str" cm="1">
        <f t="array" ref="D160">_FV(BUFF_정보[[#This Row],[BUFF_DATA]],"BUFF.m_StatType1",TRUE)</f>
        <v>NST_DAMAGE_REDUCE_RATE</v>
      </c>
      <c r="E160" cm="1">
        <f t="array" ref="E160">_FV(BUFF_정보[[#This Row],[BUFF_DATA]],"BUFF.m_StatValue1",TRUE)</f>
        <v>2500</v>
      </c>
      <c r="F160" t="str" cm="1">
        <f t="array" ref="F160">_FV(BUFF_정보[[#This Row],[BUFF_DATA]],"BUFF.m_bNotCastBuffIgnore",TRUE)</f>
        <v/>
      </c>
      <c r="G160" t="str" cm="1">
        <f t="array" ref="G160">_FV(BUFF_정보[[#This Row],[BUFF_DATA]],"BUFF.m_bNotDispel",TRUE)</f>
        <v/>
      </c>
      <c r="H160" t="str" cm="1">
        <f t="array" ref="H160">_FV(BUFF_정보[[#This Row],[BUFF_DATA]],"BUFF.m_bBarrierHPRate",TRUE)</f>
        <v/>
      </c>
      <c r="I160" t="str" cm="1">
        <f t="array" ref="I160">_FV(BUFF_정보[[#This Row],[BUFF_DATA]],"BUFF.m_fBarrierHP",TRUE)</f>
        <v/>
      </c>
      <c r="J160" t="str" cm="1">
        <f t="array" ref="J160">_FV(BUFF_정보[[#This Row],[BUFF_DATA]],"BUFF.m_bSuperArmor",TRUE)</f>
        <v/>
      </c>
      <c r="K160" t="str" cm="1">
        <f t="array" ref="K160">_FV(BUFF_정보[[#This Row],[BUFF_DATA]],"BUFF.m_SuperArmorLevel",TRUE)</f>
        <v/>
      </c>
      <c r="L160" t="str" cm="1">
        <f t="array" ref="L160">_FV(BUFF_정보[[#This Row],[BUFF_DATA]],"m_Condition")</f>
        <v>{'m_SkillStrID': 'NKM_UNIT_C_JAPAN_SETSUNA_PASSIVE', 'm_SkillLevel': [5, 99]}</v>
      </c>
    </row>
    <row r="161" spans="1:12" hidden="1" x14ac:dyDescent="0.3">
      <c r="A161" s="1" t="s">
        <v>133</v>
      </c>
      <c r="B161" s="1" t="s">
        <v>2</v>
      </c>
      <c r="C161" t="e" vm="1999">
        <v>#VALUE!</v>
      </c>
      <c r="D161" t="str" cm="1">
        <f t="array" ref="D161">_FV(BUFF_정보[[#This Row],[BUFF_DATA]],"BUFF.m_StatType1",TRUE)</f>
        <v>NST_HP_REGEN_RATE</v>
      </c>
      <c r="E161" cm="1">
        <f t="array" ref="E161">_FV(BUFF_정보[[#This Row],[BUFF_DATA]],"BUFF.m_StatValue1",TRUE)</f>
        <v>200</v>
      </c>
      <c r="F161" t="str" cm="1">
        <f t="array" ref="F161">_FV(BUFF_정보[[#This Row],[BUFF_DATA]],"BUFF.m_bNotCastBuffIgnore",TRUE)</f>
        <v/>
      </c>
      <c r="G161" t="str" cm="1">
        <f t="array" ref="G161">_FV(BUFF_정보[[#This Row],[BUFF_DATA]],"BUFF.m_bNotDispel",TRUE)</f>
        <v/>
      </c>
      <c r="H161" t="str" cm="1">
        <f t="array" ref="H161">_FV(BUFF_정보[[#This Row],[BUFF_DATA]],"BUFF.m_bBarrierHPRate",TRUE)</f>
        <v/>
      </c>
      <c r="I161" t="str" cm="1">
        <f t="array" ref="I161">_FV(BUFF_정보[[#This Row],[BUFF_DATA]],"BUFF.m_fBarrierHP",TRUE)</f>
        <v/>
      </c>
      <c r="J161" t="str" cm="1">
        <f t="array" ref="J161">_FV(BUFF_정보[[#This Row],[BUFF_DATA]],"BUFF.m_bSuperArmor",TRUE)</f>
        <v/>
      </c>
      <c r="K161" t="str" cm="1">
        <f t="array" ref="K161">_FV(BUFF_정보[[#This Row],[BUFF_DATA]],"BUFF.m_SuperArmorLevel",TRUE)</f>
        <v/>
      </c>
      <c r="L161" t="str" cm="1">
        <f t="array" ref="L161">_FV(BUFF_정보[[#This Row],[BUFF_DATA]],"m_Condition")</f>
        <v/>
      </c>
    </row>
    <row r="162" spans="1:12" hidden="1" x14ac:dyDescent="0.3">
      <c r="A162" s="1" t="s">
        <v>133</v>
      </c>
      <c r="B162" s="1" t="s">
        <v>3</v>
      </c>
      <c r="C162" t="e" vm="2000">
        <v>#VALUE!</v>
      </c>
      <c r="D162" t="str" cm="1">
        <f t="array" ref="D162">_FV(BUFF_정보[[#This Row],[BUFF_DATA]],"BUFF.m_StatType1",TRUE)</f>
        <v>NST_ATK</v>
      </c>
      <c r="E162" t="str" cm="1">
        <f t="array" ref="E162">_FV(BUFF_정보[[#This Row],[BUFF_DATA]],"BUFF.m_StatValue1",TRUE)</f>
        <v/>
      </c>
      <c r="F162" t="str" cm="1">
        <f t="array" ref="F162">_FV(BUFF_정보[[#This Row],[BUFF_DATA]],"BUFF.m_bNotCastBuffIgnore",TRUE)</f>
        <v/>
      </c>
      <c r="G162" t="str" cm="1">
        <f t="array" ref="G162">_FV(BUFF_정보[[#This Row],[BUFF_DATA]],"BUFF.m_bNotDispel",TRUE)</f>
        <v/>
      </c>
      <c r="H162" t="str" cm="1">
        <f t="array" ref="H162">_FV(BUFF_정보[[#This Row],[BUFF_DATA]],"BUFF.m_bBarrierHPRate",TRUE)</f>
        <v/>
      </c>
      <c r="I162" t="str" cm="1">
        <f t="array" ref="I162">_FV(BUFF_정보[[#This Row],[BUFF_DATA]],"BUFF.m_fBarrierHP",TRUE)</f>
        <v/>
      </c>
      <c r="J162" t="str" cm="1">
        <f t="array" ref="J162">_FV(BUFF_정보[[#This Row],[BUFF_DATA]],"BUFF.m_bSuperArmor",TRUE)</f>
        <v/>
      </c>
      <c r="K162" t="str" cm="1">
        <f t="array" ref="K162">_FV(BUFF_정보[[#This Row],[BUFF_DATA]],"BUFF.m_SuperArmorLevel",TRUE)</f>
        <v/>
      </c>
      <c r="L162" t="str" cm="1">
        <f t="array" ref="L162">_FV(BUFF_정보[[#This Row],[BUFF_DATA]],"m_Condition")</f>
        <v>{'m_SkillStrID': 'NKM_UNIT_C_JAPAN_SETSUNA_HYPER', 'm_SkillLevel': [5, 99]}</v>
      </c>
    </row>
    <row r="163" spans="1:12" hidden="1" x14ac:dyDescent="0.3">
      <c r="A163" s="1" t="s">
        <v>134</v>
      </c>
      <c r="B163" s="1" t="s">
        <v>4</v>
      </c>
      <c r="C163" t="e" vm="2001">
        <v>#VALUE!</v>
      </c>
      <c r="D163" t="str" cm="1">
        <f t="array" ref="D163">_FV(BUFF_정보[[#This Row],[BUFF_DATA]],"BUFF.m_StatType1",TRUE)</f>
        <v>NST_DAMAGE_REDUCE_RATE</v>
      </c>
      <c r="E163" cm="1">
        <f t="array" ref="E163">_FV(BUFF_정보[[#This Row],[BUFF_DATA]],"BUFF.m_StatValue1",TRUE)</f>
        <v>2500</v>
      </c>
      <c r="F163" t="str" cm="1">
        <f t="array" ref="F163">_FV(BUFF_정보[[#This Row],[BUFF_DATA]],"BUFF.m_bNotCastBuffIgnore",TRUE)</f>
        <v/>
      </c>
      <c r="G163" t="str" cm="1">
        <f t="array" ref="G163">_FV(BUFF_정보[[#This Row],[BUFF_DATA]],"BUFF.m_bNotDispel",TRUE)</f>
        <v/>
      </c>
      <c r="H163" t="str" cm="1">
        <f t="array" ref="H163">_FV(BUFF_정보[[#This Row],[BUFF_DATA]],"BUFF.m_bBarrierHPRate",TRUE)</f>
        <v/>
      </c>
      <c r="I163" t="str" cm="1">
        <f t="array" ref="I163">_FV(BUFF_정보[[#This Row],[BUFF_DATA]],"BUFF.m_fBarrierHP",TRUE)</f>
        <v/>
      </c>
      <c r="J163" t="str" cm="1">
        <f t="array" ref="J163">_FV(BUFF_정보[[#This Row],[BUFF_DATA]],"BUFF.m_bSuperArmor",TRUE)</f>
        <v/>
      </c>
      <c r="K163" t="str" cm="1">
        <f t="array" ref="K163">_FV(BUFF_정보[[#This Row],[BUFF_DATA]],"BUFF.m_SuperArmorLevel",TRUE)</f>
        <v/>
      </c>
      <c r="L163" t="str" cm="1">
        <f t="array" ref="L163">_FV(BUFF_정보[[#This Row],[BUFF_DATA]],"m_Condition")</f>
        <v/>
      </c>
    </row>
    <row r="164" spans="1:12" hidden="1" x14ac:dyDescent="0.3">
      <c r="A164" s="1" t="s">
        <v>134</v>
      </c>
      <c r="B164" s="1" t="s">
        <v>18</v>
      </c>
      <c r="C164" t="e" vm="2002">
        <v>#VALUE!</v>
      </c>
      <c r="D164" t="str" cm="1">
        <f t="array" ref="D164">_FV(BUFF_정보[[#This Row],[BUFF_DATA]],"BUFF.m_StatType1",TRUE)</f>
        <v>NST_ATK</v>
      </c>
      <c r="E164" t="str" cm="1">
        <f t="array" ref="E164">_FV(BUFF_정보[[#This Row],[BUFF_DATA]],"BUFF.m_StatValue1",TRUE)</f>
        <v/>
      </c>
      <c r="F164" t="str" cm="1">
        <f t="array" ref="F164">_FV(BUFF_정보[[#This Row],[BUFF_DATA]],"BUFF.m_bNotCastBuffIgnore",TRUE)</f>
        <v/>
      </c>
      <c r="G164" t="str" cm="1">
        <f t="array" ref="G164">_FV(BUFF_정보[[#This Row],[BUFF_DATA]],"BUFF.m_bNotDispel",TRUE)</f>
        <v/>
      </c>
      <c r="H164" t="str" cm="1">
        <f t="array" ref="H164">_FV(BUFF_정보[[#This Row],[BUFF_DATA]],"BUFF.m_bBarrierHPRate",TRUE)</f>
        <v/>
      </c>
      <c r="I164" t="str" cm="1">
        <f t="array" ref="I164">_FV(BUFF_정보[[#This Row],[BUFF_DATA]],"BUFF.m_fBarrierHP",TRUE)</f>
        <v/>
      </c>
      <c r="J164" t="str" cm="1">
        <f t="array" ref="J164">_FV(BUFF_정보[[#This Row],[BUFF_DATA]],"BUFF.m_bSuperArmor",TRUE)</f>
        <v/>
      </c>
      <c r="K164" t="str" cm="1">
        <f t="array" ref="K164">_FV(BUFF_정보[[#This Row],[BUFF_DATA]],"BUFF.m_SuperArmorLevel",TRUE)</f>
        <v/>
      </c>
      <c r="L164" t="str" cm="1">
        <f t="array" ref="L164">_FV(BUFF_정보[[#This Row],[BUFF_DATA]],"m_Condition")</f>
        <v>{'m_SkillStrID': 'NKM_UNIT_C_JAPAN_ZENJIROU_HYPER', 'm_SkillLevel': [5, 99]}</v>
      </c>
    </row>
    <row r="165" spans="1:12" hidden="1" x14ac:dyDescent="0.3">
      <c r="A165" s="1" t="s">
        <v>41</v>
      </c>
      <c r="B165" s="1" t="s">
        <v>16</v>
      </c>
      <c r="C165" t="e" vm="2003">
        <v>#VALUE!</v>
      </c>
      <c r="D165" t="str" cm="1">
        <f t="array" ref="D165">_FV(BUFF_정보[[#This Row],[BUFF_DATA]],"BUFF.m_StatType1",TRUE)</f>
        <v>NST_EVADE</v>
      </c>
      <c r="E165" t="str" cm="1">
        <f t="array" ref="E165">_FV(BUFF_정보[[#This Row],[BUFF_DATA]],"BUFF.m_StatValue1",TRUE)</f>
        <v/>
      </c>
      <c r="F165" t="str" cm="1">
        <f t="array" ref="F165">_FV(BUFF_정보[[#This Row],[BUFF_DATA]],"BUFF.m_bNotCastBuffIgnore",TRUE)</f>
        <v/>
      </c>
      <c r="G165" t="str" cm="1">
        <f t="array" ref="G165">_FV(BUFF_정보[[#This Row],[BUFF_DATA]],"BUFF.m_bNotDispel",TRUE)</f>
        <v/>
      </c>
      <c r="H165" t="str" cm="1">
        <f t="array" ref="H165">_FV(BUFF_정보[[#This Row],[BUFF_DATA]],"BUFF.m_bBarrierHPRate",TRUE)</f>
        <v/>
      </c>
      <c r="I165" t="str" cm="1">
        <f t="array" ref="I165">_FV(BUFF_정보[[#This Row],[BUFF_DATA]],"BUFF.m_fBarrierHP",TRUE)</f>
        <v/>
      </c>
      <c r="J165" t="str" cm="1">
        <f t="array" ref="J165">_FV(BUFF_정보[[#This Row],[BUFF_DATA]],"BUFF.m_bSuperArmor",TRUE)</f>
        <v/>
      </c>
      <c r="K165" t="str" cm="1">
        <f t="array" ref="K165">_FV(BUFF_정보[[#This Row],[BUFF_DATA]],"BUFF.m_SuperArmorLevel",TRUE)</f>
        <v/>
      </c>
      <c r="L165" t="str" cm="1">
        <f t="array" ref="L165">_FV(BUFF_정보[[#This Row],[BUFF_DATA]],"m_Condition")</f>
        <v>{'m_SkillStrID': 'NKM_UNIT_C_JOO_SHI_YOON_AP_PASSIVE', 'm_SkillLevel': [1, 4]}</v>
      </c>
    </row>
    <row r="166" spans="1:12" hidden="1" x14ac:dyDescent="0.3">
      <c r="A166" s="1" t="s">
        <v>41</v>
      </c>
      <c r="B166" s="1" t="s">
        <v>16</v>
      </c>
      <c r="C166" t="e" vm="2004">
        <v>#VALUE!</v>
      </c>
      <c r="D166" t="str" cm="1">
        <f t="array" ref="D166">_FV(BUFF_정보[[#This Row],[BUFF_DATA]],"BUFF.m_StatType1",TRUE)</f>
        <v>NST_EVADE</v>
      </c>
      <c r="E166" t="str" cm="1">
        <f t="array" ref="E166">_FV(BUFF_정보[[#This Row],[BUFF_DATA]],"BUFF.m_StatValue1",TRUE)</f>
        <v/>
      </c>
      <c r="F166" t="str" cm="1">
        <f t="array" ref="F166">_FV(BUFF_정보[[#This Row],[BUFF_DATA]],"BUFF.m_bNotCastBuffIgnore",TRUE)</f>
        <v/>
      </c>
      <c r="G166" t="str" cm="1">
        <f t="array" ref="G166">_FV(BUFF_정보[[#This Row],[BUFF_DATA]],"BUFF.m_bNotDispel",TRUE)</f>
        <v/>
      </c>
      <c r="H166" t="str" cm="1">
        <f t="array" ref="H166">_FV(BUFF_정보[[#This Row],[BUFF_DATA]],"BUFF.m_bBarrierHPRate",TRUE)</f>
        <v/>
      </c>
      <c r="I166" t="str" cm="1">
        <f t="array" ref="I166">_FV(BUFF_정보[[#This Row],[BUFF_DATA]],"BUFF.m_fBarrierHP",TRUE)</f>
        <v/>
      </c>
      <c r="J166" t="str" cm="1">
        <f t="array" ref="J166">_FV(BUFF_정보[[#This Row],[BUFF_DATA]],"BUFF.m_bSuperArmor",TRUE)</f>
        <v/>
      </c>
      <c r="K166" t="str" cm="1">
        <f t="array" ref="K166">_FV(BUFF_정보[[#This Row],[BUFF_DATA]],"BUFF.m_SuperArmorLevel",TRUE)</f>
        <v/>
      </c>
      <c r="L166" t="str" cm="1">
        <f t="array" ref="L166">_FV(BUFF_정보[[#This Row],[BUFF_DATA]],"m_Condition")</f>
        <v>{'m_SkillStrID': 'NKM_UNIT_C_JOO_SHI_YOON_AP_PASSIVE', 'm_SkillLevel': [5, 99]}</v>
      </c>
    </row>
    <row r="167" spans="1:12" hidden="1" x14ac:dyDescent="0.3">
      <c r="A167" s="1" t="s">
        <v>41</v>
      </c>
      <c r="B167" s="1" t="s">
        <v>2</v>
      </c>
      <c r="C167" t="e" vm="2005">
        <v>#VALUE!</v>
      </c>
      <c r="D167" t="str" cm="1">
        <f t="array" ref="D167">_FV(BUFF_정보[[#This Row],[BUFF_DATA]],"BUFF.m_StatType1",TRUE)</f>
        <v>NST_END</v>
      </c>
      <c r="E167" t="str" cm="1">
        <f t="array" ref="E167">_FV(BUFF_정보[[#This Row],[BUFF_DATA]],"BUFF.m_StatValue1",TRUE)</f>
        <v/>
      </c>
      <c r="F167" t="str" cm="1">
        <f t="array" ref="F167">_FV(BUFF_정보[[#This Row],[BUFF_DATA]],"BUFF.m_bNotCastBuffIgnore",TRUE)</f>
        <v/>
      </c>
      <c r="G167" t="str" cm="1">
        <f t="array" ref="G167">_FV(BUFF_정보[[#This Row],[BUFF_DATA]],"BUFF.m_bNotDispel",TRUE)</f>
        <v/>
      </c>
      <c r="H167" t="str" cm="1">
        <f t="array" ref="H167">_FV(BUFF_정보[[#This Row],[BUFF_DATA]],"BUFF.m_bBarrierHPRate",TRUE)</f>
        <v/>
      </c>
      <c r="I167" t="str" cm="1">
        <f t="array" ref="I167">_FV(BUFF_정보[[#This Row],[BUFF_DATA]],"BUFF.m_fBarrierHP",TRUE)</f>
        <v/>
      </c>
      <c r="J167" t="str" cm="1">
        <f t="array" ref="J167">_FV(BUFF_정보[[#This Row],[BUFF_DATA]],"BUFF.m_bSuperArmor",TRUE)</f>
        <v/>
      </c>
      <c r="K167" t="str" cm="1">
        <f t="array" ref="K167">_FV(BUFF_정보[[#This Row],[BUFF_DATA]],"BUFF.m_SuperArmorLevel",TRUE)</f>
        <v/>
      </c>
      <c r="L167" t="str" cm="1">
        <f t="array" ref="L167">_FV(BUFF_정보[[#This Row],[BUFF_DATA]],"m_Condition")</f>
        <v/>
      </c>
    </row>
    <row r="168" spans="1:12" hidden="1" x14ac:dyDescent="0.3">
      <c r="A168" s="1" t="s">
        <v>41</v>
      </c>
      <c r="B168" s="1" t="s">
        <v>2</v>
      </c>
      <c r="C168" t="e" vm="2006">
        <v>#VALUE!</v>
      </c>
      <c r="D168" t="str" cm="1">
        <f t="array" ref="D168">_FV(BUFF_정보[[#This Row],[BUFF_DATA]],"BUFF.m_StatType1",TRUE)</f>
        <v>NST_END</v>
      </c>
      <c r="E168" t="str" cm="1">
        <f t="array" ref="E168">_FV(BUFF_정보[[#This Row],[BUFF_DATA]],"BUFF.m_StatValue1",TRUE)</f>
        <v/>
      </c>
      <c r="F168" t="str" cm="1">
        <f t="array" ref="F168">_FV(BUFF_정보[[#This Row],[BUFF_DATA]],"BUFF.m_bNotCastBuffIgnore",TRUE)</f>
        <v/>
      </c>
      <c r="G168" t="str" cm="1">
        <f t="array" ref="G168">_FV(BUFF_정보[[#This Row],[BUFF_DATA]],"BUFF.m_bNotDispel",TRUE)</f>
        <v/>
      </c>
      <c r="H168" t="str" cm="1">
        <f t="array" ref="H168">_FV(BUFF_정보[[#This Row],[BUFF_DATA]],"BUFF.m_bBarrierHPRate",TRUE)</f>
        <v/>
      </c>
      <c r="I168" t="str" cm="1">
        <f t="array" ref="I168">_FV(BUFF_정보[[#This Row],[BUFF_DATA]],"BUFF.m_fBarrierHP",TRUE)</f>
        <v/>
      </c>
      <c r="J168" t="str" cm="1">
        <f t="array" ref="J168">_FV(BUFF_정보[[#This Row],[BUFF_DATA]],"BUFF.m_bSuperArmor",TRUE)</f>
        <v/>
      </c>
      <c r="K168" t="str" cm="1">
        <f t="array" ref="K168">_FV(BUFF_정보[[#This Row],[BUFF_DATA]],"BUFF.m_SuperArmorLevel",TRUE)</f>
        <v/>
      </c>
      <c r="L168" t="str" cm="1">
        <f t="array" ref="L168">_FV(BUFF_정보[[#This Row],[BUFF_DATA]],"m_Condition")</f>
        <v/>
      </c>
    </row>
    <row r="169" spans="1:12" hidden="1" x14ac:dyDescent="0.3">
      <c r="A169" s="1" t="s">
        <v>41</v>
      </c>
      <c r="B169" s="1" t="s">
        <v>3</v>
      </c>
      <c r="C169" t="e" vm="2007">
        <v>#VALUE!</v>
      </c>
      <c r="D169" t="str" cm="1">
        <f t="array" ref="D169">_FV(BUFF_정보[[#This Row],[BUFF_DATA]],"BUFF.m_StatType1",TRUE)</f>
        <v>NST_ATK</v>
      </c>
      <c r="E169" t="str" cm="1">
        <f t="array" ref="E169">_FV(BUFF_정보[[#This Row],[BUFF_DATA]],"BUFF.m_StatValue1",TRUE)</f>
        <v/>
      </c>
      <c r="F169" t="str" cm="1">
        <f t="array" ref="F169">_FV(BUFF_정보[[#This Row],[BUFF_DATA]],"BUFF.m_bNotCastBuffIgnore",TRUE)</f>
        <v/>
      </c>
      <c r="G169" t="str" cm="1">
        <f t="array" ref="G169">_FV(BUFF_정보[[#This Row],[BUFF_DATA]],"BUFF.m_bNotDispel",TRUE)</f>
        <v/>
      </c>
      <c r="H169" t="str" cm="1">
        <f t="array" ref="H169">_FV(BUFF_정보[[#This Row],[BUFF_DATA]],"BUFF.m_bBarrierHPRate",TRUE)</f>
        <v/>
      </c>
      <c r="I169" t="str" cm="1">
        <f t="array" ref="I169">_FV(BUFF_정보[[#This Row],[BUFF_DATA]],"BUFF.m_fBarrierHP",TRUE)</f>
        <v/>
      </c>
      <c r="J169" t="str" cm="1">
        <f t="array" ref="J169">_FV(BUFF_정보[[#This Row],[BUFF_DATA]],"BUFF.m_bSuperArmor",TRUE)</f>
        <v/>
      </c>
      <c r="K169" t="str" cm="1">
        <f t="array" ref="K169">_FV(BUFF_정보[[#This Row],[BUFF_DATA]],"BUFF.m_SuperArmorLevel",TRUE)</f>
        <v/>
      </c>
      <c r="L169" t="str" cm="1">
        <f t="array" ref="L169">_FV(BUFF_정보[[#This Row],[BUFF_DATA]],"m_Condition")</f>
        <v/>
      </c>
    </row>
    <row r="170" spans="1:12" hidden="1" x14ac:dyDescent="0.3">
      <c r="A170" s="1" t="s">
        <v>138</v>
      </c>
      <c r="B170" s="1" t="s">
        <v>1</v>
      </c>
      <c r="C170" t="e" vm="2008">
        <v>#VALUE!</v>
      </c>
      <c r="D170" t="str" cm="1">
        <f t="array" ref="D170">_FV(BUFF_정보[[#This Row],[BUFF_DATA]],"BUFF.m_StatType1",TRUE)</f>
        <v>NST_END</v>
      </c>
      <c r="E170" t="str" cm="1">
        <f t="array" ref="E170">_FV(BUFF_정보[[#This Row],[BUFF_DATA]],"BUFF.m_StatValue1",TRUE)</f>
        <v/>
      </c>
      <c r="F170" t="str" cm="1">
        <f t="array" ref="F170">_FV(BUFF_정보[[#This Row],[BUFF_DATA]],"BUFF.m_bNotCastBuffIgnore",TRUE)</f>
        <v/>
      </c>
      <c r="G170" t="str" cm="1">
        <f t="array" ref="G170">_FV(BUFF_정보[[#This Row],[BUFF_DATA]],"BUFF.m_bNotDispel",TRUE)</f>
        <v/>
      </c>
      <c r="H170" t="str" cm="1">
        <f t="array" ref="H170">_FV(BUFF_정보[[#This Row],[BUFF_DATA]],"BUFF.m_bBarrierHPRate",TRUE)</f>
        <v/>
      </c>
      <c r="I170" t="str" cm="1">
        <f t="array" ref="I170">_FV(BUFF_정보[[#This Row],[BUFF_DATA]],"BUFF.m_fBarrierHP",TRUE)</f>
        <v/>
      </c>
      <c r="J170" t="str" cm="1">
        <f t="array" ref="J170">_FV(BUFF_정보[[#This Row],[BUFF_DATA]],"BUFF.m_bSuperArmor",TRUE)</f>
        <v/>
      </c>
      <c r="K170" t="str" cm="1">
        <f t="array" ref="K170">_FV(BUFF_정보[[#This Row],[BUFF_DATA]],"BUFF.m_SuperArmorLevel",TRUE)</f>
        <v/>
      </c>
      <c r="L170" t="str" cm="1">
        <f t="array" ref="L170">_FV(BUFF_정보[[#This Row],[BUFF_DATA]],"m_Condition")</f>
        <v/>
      </c>
    </row>
    <row r="171" spans="1:12" hidden="1" x14ac:dyDescent="0.3">
      <c r="A171" s="1" t="s">
        <v>138</v>
      </c>
      <c r="B171" s="1" t="s">
        <v>1</v>
      </c>
      <c r="C171" t="e" vm="2009">
        <v>#VALUE!</v>
      </c>
      <c r="D171" t="str" cm="1">
        <f t="array" ref="D171">_FV(BUFF_정보[[#This Row],[BUFF_DATA]],"BUFF.m_StatType1",TRUE)</f>
        <v>NST_END</v>
      </c>
      <c r="E171" t="str" cm="1">
        <f t="array" ref="E171">_FV(BUFF_정보[[#This Row],[BUFF_DATA]],"BUFF.m_StatValue1",TRUE)</f>
        <v/>
      </c>
      <c r="F171" t="str" cm="1">
        <f t="array" ref="F171">_FV(BUFF_정보[[#This Row],[BUFF_DATA]],"BUFF.m_bNotCastBuffIgnore",TRUE)</f>
        <v/>
      </c>
      <c r="G171" t="str" cm="1">
        <f t="array" ref="G171">_FV(BUFF_정보[[#This Row],[BUFF_DATA]],"BUFF.m_bNotDispel",TRUE)</f>
        <v/>
      </c>
      <c r="H171" t="str" cm="1">
        <f t="array" ref="H171">_FV(BUFF_정보[[#This Row],[BUFF_DATA]],"BUFF.m_bBarrierHPRate",TRUE)</f>
        <v/>
      </c>
      <c r="I171" t="str" cm="1">
        <f t="array" ref="I171">_FV(BUFF_정보[[#This Row],[BUFF_DATA]],"BUFF.m_fBarrierHP",TRUE)</f>
        <v/>
      </c>
      <c r="J171" t="str" cm="1">
        <f t="array" ref="J171">_FV(BUFF_정보[[#This Row],[BUFF_DATA]],"BUFF.m_bSuperArmor",TRUE)</f>
        <v/>
      </c>
      <c r="K171" t="str" cm="1">
        <f t="array" ref="K171">_FV(BUFF_정보[[#This Row],[BUFF_DATA]],"BUFF.m_SuperArmorLevel",TRUE)</f>
        <v/>
      </c>
      <c r="L171" t="str" cm="1">
        <f t="array" ref="L171">_FV(BUFF_정보[[#This Row],[BUFF_DATA]],"m_Condition")</f>
        <v/>
      </c>
    </row>
    <row r="172" spans="1:12" hidden="1" x14ac:dyDescent="0.3">
      <c r="A172" s="1" t="s">
        <v>138</v>
      </c>
      <c r="B172" s="1" t="s">
        <v>1</v>
      </c>
      <c r="C172" t="e" vm="2010">
        <v>#VALUE!</v>
      </c>
      <c r="D172" t="str" cm="1">
        <f t="array" ref="D172">_FV(BUFF_정보[[#This Row],[BUFF_DATA]],"BUFF.m_StatType1",TRUE)</f>
        <v>NST_END</v>
      </c>
      <c r="E172" t="str" cm="1">
        <f t="array" ref="E172">_FV(BUFF_정보[[#This Row],[BUFF_DATA]],"BUFF.m_StatValue1",TRUE)</f>
        <v/>
      </c>
      <c r="F172" t="str" cm="1">
        <f t="array" ref="F172">_FV(BUFF_정보[[#This Row],[BUFF_DATA]],"BUFF.m_bNotCastBuffIgnore",TRUE)</f>
        <v/>
      </c>
      <c r="G172" t="str" cm="1">
        <f t="array" ref="G172">_FV(BUFF_정보[[#This Row],[BUFF_DATA]],"BUFF.m_bNotDispel",TRUE)</f>
        <v/>
      </c>
      <c r="H172" t="str" cm="1">
        <f t="array" ref="H172">_FV(BUFF_정보[[#This Row],[BUFF_DATA]],"BUFF.m_bBarrierHPRate",TRUE)</f>
        <v/>
      </c>
      <c r="I172" t="str" cm="1">
        <f t="array" ref="I172">_FV(BUFF_정보[[#This Row],[BUFF_DATA]],"BUFF.m_fBarrierHP",TRUE)</f>
        <v/>
      </c>
      <c r="J172" t="str" cm="1">
        <f t="array" ref="J172">_FV(BUFF_정보[[#This Row],[BUFF_DATA]],"BUFF.m_bSuperArmor",TRUE)</f>
        <v/>
      </c>
      <c r="K172" t="str" cm="1">
        <f t="array" ref="K172">_FV(BUFF_정보[[#This Row],[BUFF_DATA]],"BUFF.m_SuperArmorLevel",TRUE)</f>
        <v/>
      </c>
      <c r="L172" t="str" cm="1">
        <f t="array" ref="L172">_FV(BUFF_정보[[#This Row],[BUFF_DATA]],"m_Condition")</f>
        <v/>
      </c>
    </row>
    <row r="173" spans="1:12" hidden="1" x14ac:dyDescent="0.3">
      <c r="A173" s="1" t="s">
        <v>139</v>
      </c>
      <c r="B173" s="1" t="s">
        <v>5</v>
      </c>
      <c r="C173" t="e" vm="2011">
        <v>#VALUE!</v>
      </c>
      <c r="D173" t="str" cm="1">
        <f t="array" ref="D173">_FV(BUFF_정보[[#This Row],[BUFF_DATA]],"BUFF.m_StatType1",TRUE)</f>
        <v>NST_EVADE</v>
      </c>
      <c r="E173" t="str" cm="1">
        <f t="array" ref="E173">_FV(BUFF_정보[[#This Row],[BUFF_DATA]],"BUFF.m_StatValue1",TRUE)</f>
        <v/>
      </c>
      <c r="F173" t="str" cm="1">
        <f t="array" ref="F173">_FV(BUFF_정보[[#This Row],[BUFF_DATA]],"BUFF.m_bNotCastBuffIgnore",TRUE)</f>
        <v/>
      </c>
      <c r="G173" t="str" cm="1">
        <f t="array" ref="G173">_FV(BUFF_정보[[#This Row],[BUFF_DATA]],"BUFF.m_bNotDispel",TRUE)</f>
        <v/>
      </c>
      <c r="H173" t="str" cm="1">
        <f t="array" ref="H173">_FV(BUFF_정보[[#This Row],[BUFF_DATA]],"BUFF.m_bBarrierHPRate",TRUE)</f>
        <v/>
      </c>
      <c r="I173" t="str" cm="1">
        <f t="array" ref="I173">_FV(BUFF_정보[[#This Row],[BUFF_DATA]],"BUFF.m_fBarrierHP",TRUE)</f>
        <v/>
      </c>
      <c r="J173" t="str" cm="1">
        <f t="array" ref="J173">_FV(BUFF_정보[[#This Row],[BUFF_DATA]],"BUFF.m_bSuperArmor",TRUE)</f>
        <v/>
      </c>
      <c r="K173" t="str" cm="1">
        <f t="array" ref="K173">_FV(BUFF_정보[[#This Row],[BUFF_DATA]],"BUFF.m_SuperArmorLevel",TRUE)</f>
        <v/>
      </c>
      <c r="L173" t="str" cm="1">
        <f t="array" ref="L173">_FV(BUFF_정보[[#This Row],[BUFF_DATA]],"m_Condition")</f>
        <v>{'m_SkillStrID': 'NKM_UNIT_C_POLICE_LEE_YUMI_PASSIVE', 'm_SkillLevel': [1, 4]}</v>
      </c>
    </row>
    <row r="174" spans="1:12" hidden="1" x14ac:dyDescent="0.3">
      <c r="A174" s="1" t="s">
        <v>139</v>
      </c>
      <c r="B174" s="1" t="s">
        <v>5</v>
      </c>
      <c r="C174" t="e" vm="2012">
        <v>#VALUE!</v>
      </c>
      <c r="D174" t="str" cm="1">
        <f t="array" ref="D174">_FV(BUFF_정보[[#This Row],[BUFF_DATA]],"BUFF.m_StatType1",TRUE)</f>
        <v>NST_EVADE</v>
      </c>
      <c r="E174" t="str" cm="1">
        <f t="array" ref="E174">_FV(BUFF_정보[[#This Row],[BUFF_DATA]],"BUFF.m_StatValue1",TRUE)</f>
        <v/>
      </c>
      <c r="F174" t="str" cm="1">
        <f t="array" ref="F174">_FV(BUFF_정보[[#This Row],[BUFF_DATA]],"BUFF.m_bNotCastBuffIgnore",TRUE)</f>
        <v/>
      </c>
      <c r="G174" t="str" cm="1">
        <f t="array" ref="G174">_FV(BUFF_정보[[#This Row],[BUFF_DATA]],"BUFF.m_bNotDispel",TRUE)</f>
        <v/>
      </c>
      <c r="H174" t="str" cm="1">
        <f t="array" ref="H174">_FV(BUFF_정보[[#This Row],[BUFF_DATA]],"BUFF.m_bBarrierHPRate",TRUE)</f>
        <v/>
      </c>
      <c r="I174" t="str" cm="1">
        <f t="array" ref="I174">_FV(BUFF_정보[[#This Row],[BUFF_DATA]],"BUFF.m_fBarrierHP",TRUE)</f>
        <v/>
      </c>
      <c r="J174" t="str" cm="1">
        <f t="array" ref="J174">_FV(BUFF_정보[[#This Row],[BUFF_DATA]],"BUFF.m_bSuperArmor",TRUE)</f>
        <v/>
      </c>
      <c r="K174" t="str" cm="1">
        <f t="array" ref="K174">_FV(BUFF_정보[[#This Row],[BUFF_DATA]],"BUFF.m_SuperArmorLevel",TRUE)</f>
        <v/>
      </c>
      <c r="L174" t="str" cm="1">
        <f t="array" ref="L174">_FV(BUFF_정보[[#This Row],[BUFF_DATA]],"m_Condition")</f>
        <v>{'m_SkillStrID': 'NKM_UNIT_C_POLICE_LEE_YUMI_PASSIVE', 'm_SkillLevel': [5, 99]}</v>
      </c>
    </row>
    <row r="175" spans="1:12" hidden="1" x14ac:dyDescent="0.3">
      <c r="A175" s="1" t="s">
        <v>139</v>
      </c>
      <c r="B175" s="1" t="s">
        <v>18</v>
      </c>
      <c r="C175" t="e" vm="2013">
        <v>#VALUE!</v>
      </c>
      <c r="D175" t="str" cm="1">
        <f t="array" ref="D175">_FV(BUFF_정보[[#This Row],[BUFF_DATA]],"BUFF.m_StatType1",TRUE)</f>
        <v>NST_EVADE</v>
      </c>
      <c r="E175" t="str" cm="1">
        <f t="array" ref="E175">_FV(BUFF_정보[[#This Row],[BUFF_DATA]],"BUFF.m_StatValue1",TRUE)</f>
        <v/>
      </c>
      <c r="F175" t="str" cm="1">
        <f t="array" ref="F175">_FV(BUFF_정보[[#This Row],[BUFF_DATA]],"BUFF.m_bNotCastBuffIgnore",TRUE)</f>
        <v/>
      </c>
      <c r="G175" t="str" cm="1">
        <f t="array" ref="G175">_FV(BUFF_정보[[#This Row],[BUFF_DATA]],"BUFF.m_bNotDispel",TRUE)</f>
        <v/>
      </c>
      <c r="H175" t="str" cm="1">
        <f t="array" ref="H175">_FV(BUFF_정보[[#This Row],[BUFF_DATA]],"BUFF.m_bBarrierHPRate",TRUE)</f>
        <v/>
      </c>
      <c r="I175" t="str" cm="1">
        <f t="array" ref="I175">_FV(BUFF_정보[[#This Row],[BUFF_DATA]],"BUFF.m_fBarrierHP",TRUE)</f>
        <v/>
      </c>
      <c r="J175" t="str" cm="1">
        <f t="array" ref="J175">_FV(BUFF_정보[[#This Row],[BUFF_DATA]],"BUFF.m_bSuperArmor",TRUE)</f>
        <v/>
      </c>
      <c r="K175" t="str" cm="1">
        <f t="array" ref="K175">_FV(BUFF_정보[[#This Row],[BUFF_DATA]],"BUFF.m_SuperArmorLevel",TRUE)</f>
        <v/>
      </c>
      <c r="L175" t="str" cm="1">
        <f t="array" ref="L175">_FV(BUFF_정보[[#This Row],[BUFF_DATA]],"m_Condition")</f>
        <v>{'m_SkillStrID': 'NKM_UNIT_C_POLICE_LEE_YUMI_HYPER', 'm_SkillLevel': [1, 4]}</v>
      </c>
    </row>
    <row r="176" spans="1:12" hidden="1" x14ac:dyDescent="0.3">
      <c r="A176" s="1" t="s">
        <v>139</v>
      </c>
      <c r="B176" s="1" t="s">
        <v>18</v>
      </c>
      <c r="C176" t="e" vm="2014">
        <v>#VALUE!</v>
      </c>
      <c r="D176" t="str" cm="1">
        <f t="array" ref="D176">_FV(BUFF_정보[[#This Row],[BUFF_DATA]],"BUFF.m_StatType1",TRUE)</f>
        <v>NST_EVADE</v>
      </c>
      <c r="E176" t="str" cm="1">
        <f t="array" ref="E176">_FV(BUFF_정보[[#This Row],[BUFF_DATA]],"BUFF.m_StatValue1",TRUE)</f>
        <v/>
      </c>
      <c r="F176" t="str" cm="1">
        <f t="array" ref="F176">_FV(BUFF_정보[[#This Row],[BUFF_DATA]],"BUFF.m_bNotCastBuffIgnore",TRUE)</f>
        <v/>
      </c>
      <c r="G176" t="str" cm="1">
        <f t="array" ref="G176">_FV(BUFF_정보[[#This Row],[BUFF_DATA]],"BUFF.m_bNotDispel",TRUE)</f>
        <v/>
      </c>
      <c r="H176" t="str" cm="1">
        <f t="array" ref="H176">_FV(BUFF_정보[[#This Row],[BUFF_DATA]],"BUFF.m_bBarrierHPRate",TRUE)</f>
        <v/>
      </c>
      <c r="I176" t="str" cm="1">
        <f t="array" ref="I176">_FV(BUFF_정보[[#This Row],[BUFF_DATA]],"BUFF.m_fBarrierHP",TRUE)</f>
        <v/>
      </c>
      <c r="J176" t="str" cm="1">
        <f t="array" ref="J176">_FV(BUFF_정보[[#This Row],[BUFF_DATA]],"BUFF.m_bSuperArmor",TRUE)</f>
        <v/>
      </c>
      <c r="K176" t="str" cm="1">
        <f t="array" ref="K176">_FV(BUFF_정보[[#This Row],[BUFF_DATA]],"BUFF.m_SuperArmorLevel",TRUE)</f>
        <v/>
      </c>
      <c r="L176" t="str" cm="1">
        <f t="array" ref="L176">_FV(BUFF_정보[[#This Row],[BUFF_DATA]],"m_Condition")</f>
        <v>{'m_SkillStrID': 'NKM_UNIT_C_POLICE_LEE_YUMI_HYPER', 'm_SkillLevel': [5, 99]}</v>
      </c>
    </row>
    <row r="177" spans="1:12" hidden="1" x14ac:dyDescent="0.3">
      <c r="A177" s="1" t="s">
        <v>142</v>
      </c>
      <c r="B177" s="1" t="s">
        <v>1</v>
      </c>
      <c r="C177" t="e" vm="2015">
        <v>#VALUE!</v>
      </c>
      <c r="D177" t="str" cm="1">
        <f t="array" ref="D177">_FV(BUFF_정보[[#This Row],[BUFF_DATA]],"BUFF.m_StatType1",TRUE)</f>
        <v>NST_EVADE</v>
      </c>
      <c r="E177" t="str" cm="1">
        <f t="array" ref="E177">_FV(BUFF_정보[[#This Row],[BUFF_DATA]],"BUFF.m_StatValue1",TRUE)</f>
        <v/>
      </c>
      <c r="F177" t="str" cm="1">
        <f t="array" ref="F177">_FV(BUFF_정보[[#This Row],[BUFF_DATA]],"BUFF.m_bNotCastBuffIgnore",TRUE)</f>
        <v/>
      </c>
      <c r="G177" t="str" cm="1">
        <f t="array" ref="G177">_FV(BUFF_정보[[#This Row],[BUFF_DATA]],"BUFF.m_bNotDispel",TRUE)</f>
        <v/>
      </c>
      <c r="H177" t="str" cm="1">
        <f t="array" ref="H177">_FV(BUFF_정보[[#This Row],[BUFF_DATA]],"BUFF.m_bBarrierHPRate",TRUE)</f>
        <v/>
      </c>
      <c r="I177" t="str" cm="1">
        <f t="array" ref="I177">_FV(BUFF_정보[[#This Row],[BUFF_DATA]],"BUFF.m_fBarrierHP",TRUE)</f>
        <v/>
      </c>
      <c r="J177" t="str" cm="1">
        <f t="array" ref="J177">_FV(BUFF_정보[[#This Row],[BUFF_DATA]],"BUFF.m_bSuperArmor",TRUE)</f>
        <v/>
      </c>
      <c r="K177" t="str" cm="1">
        <f t="array" ref="K177">_FV(BUFF_정보[[#This Row],[BUFF_DATA]],"BUFF.m_SuperArmorLevel",TRUE)</f>
        <v/>
      </c>
      <c r="L177" t="str" cm="1">
        <f t="array" ref="L177">_FV(BUFF_정보[[#This Row],[BUFF_DATA]],"m_Condition")</f>
        <v/>
      </c>
    </row>
    <row r="178" spans="1:12" hidden="1" x14ac:dyDescent="0.3">
      <c r="A178" s="1" t="s">
        <v>142</v>
      </c>
      <c r="B178" s="1" t="s">
        <v>2</v>
      </c>
      <c r="C178" t="e" vm="2016">
        <v>#VALUE!</v>
      </c>
      <c r="D178" t="str" cm="1">
        <f t="array" ref="D178">_FV(BUFF_정보[[#This Row],[BUFF_DATA]],"BUFF.m_StatType1",TRUE)</f>
        <v>NST_EVADE</v>
      </c>
      <c r="E178" t="str" cm="1">
        <f t="array" ref="E178">_FV(BUFF_정보[[#This Row],[BUFF_DATA]],"BUFF.m_StatValue1",TRUE)</f>
        <v/>
      </c>
      <c r="F178" t="str" cm="1">
        <f t="array" ref="F178">_FV(BUFF_정보[[#This Row],[BUFF_DATA]],"BUFF.m_bNotCastBuffIgnore",TRUE)</f>
        <v/>
      </c>
      <c r="G178" t="str" cm="1">
        <f t="array" ref="G178">_FV(BUFF_정보[[#This Row],[BUFF_DATA]],"BUFF.m_bNotDispel",TRUE)</f>
        <v/>
      </c>
      <c r="H178" t="str" cm="1">
        <f t="array" ref="H178">_FV(BUFF_정보[[#This Row],[BUFF_DATA]],"BUFF.m_bBarrierHPRate",TRUE)</f>
        <v/>
      </c>
      <c r="I178" t="str" cm="1">
        <f t="array" ref="I178">_FV(BUFF_정보[[#This Row],[BUFF_DATA]],"BUFF.m_fBarrierHP",TRUE)</f>
        <v/>
      </c>
      <c r="J178" t="str" cm="1">
        <f t="array" ref="J178">_FV(BUFF_정보[[#This Row],[BUFF_DATA]],"BUFF.m_bSuperArmor",TRUE)</f>
        <v/>
      </c>
      <c r="K178" t="str" cm="1">
        <f t="array" ref="K178">_FV(BUFF_정보[[#This Row],[BUFF_DATA]],"BUFF.m_SuperArmorLevel",TRUE)</f>
        <v/>
      </c>
      <c r="L178" t="str" cm="1">
        <f t="array" ref="L178">_FV(BUFF_정보[[#This Row],[BUFF_DATA]],"m_Condition")</f>
        <v>{'m_SkillStrID': 'NKM_UNIT_C_SCHOOL_PRESIDENT_PASSIVE', 'm_SkillLevel': [1, 4]}</v>
      </c>
    </row>
    <row r="179" spans="1:12" hidden="1" x14ac:dyDescent="0.3">
      <c r="A179" s="1" t="s">
        <v>142</v>
      </c>
      <c r="B179" s="1" t="s">
        <v>2</v>
      </c>
      <c r="C179" t="e" vm="2017">
        <v>#VALUE!</v>
      </c>
      <c r="D179" t="str" cm="1">
        <f t="array" ref="D179">_FV(BUFF_정보[[#This Row],[BUFF_DATA]],"BUFF.m_StatType1",TRUE)</f>
        <v>NST_EVADE</v>
      </c>
      <c r="E179" t="str" cm="1">
        <f t="array" ref="E179">_FV(BUFF_정보[[#This Row],[BUFF_DATA]],"BUFF.m_StatValue1",TRUE)</f>
        <v/>
      </c>
      <c r="F179" t="str" cm="1">
        <f t="array" ref="F179">_FV(BUFF_정보[[#This Row],[BUFF_DATA]],"BUFF.m_bNotCastBuffIgnore",TRUE)</f>
        <v/>
      </c>
      <c r="G179" t="str" cm="1">
        <f t="array" ref="G179">_FV(BUFF_정보[[#This Row],[BUFF_DATA]],"BUFF.m_bNotDispel",TRUE)</f>
        <v/>
      </c>
      <c r="H179" t="str" cm="1">
        <f t="array" ref="H179">_FV(BUFF_정보[[#This Row],[BUFF_DATA]],"BUFF.m_bBarrierHPRate",TRUE)</f>
        <v/>
      </c>
      <c r="I179" t="str" cm="1">
        <f t="array" ref="I179">_FV(BUFF_정보[[#This Row],[BUFF_DATA]],"BUFF.m_fBarrierHP",TRUE)</f>
        <v/>
      </c>
      <c r="J179" t="str" cm="1">
        <f t="array" ref="J179">_FV(BUFF_정보[[#This Row],[BUFF_DATA]],"BUFF.m_bSuperArmor",TRUE)</f>
        <v/>
      </c>
      <c r="K179" t="str" cm="1">
        <f t="array" ref="K179">_FV(BUFF_정보[[#This Row],[BUFF_DATA]],"BUFF.m_SuperArmorLevel",TRUE)</f>
        <v/>
      </c>
      <c r="L179" t="str" cm="1">
        <f t="array" ref="L179">_FV(BUFF_정보[[#This Row],[BUFF_DATA]],"m_Condition")</f>
        <v>{'m_SkillStrID': 'NKM_UNIT_C_SCHOOL_PRESIDENT_PASSIVE', 'm_SkillLevel': [5, 99]}</v>
      </c>
    </row>
    <row r="180" spans="1:12" hidden="1" x14ac:dyDescent="0.3">
      <c r="A180" s="1" t="s">
        <v>142</v>
      </c>
      <c r="B180" s="1" t="s">
        <v>3</v>
      </c>
      <c r="C180" t="e" vm="2018">
        <v>#VALUE!</v>
      </c>
      <c r="D180" t="str" cm="1">
        <f t="array" ref="D180">_FV(BUFF_정보[[#This Row],[BUFF_DATA]],"BUFF.m_StatType1",TRUE)</f>
        <v>NST_EVADE</v>
      </c>
      <c r="E180" t="str" cm="1">
        <f t="array" ref="E180">_FV(BUFF_정보[[#This Row],[BUFF_DATA]],"BUFF.m_StatValue1",TRUE)</f>
        <v/>
      </c>
      <c r="F180" t="str" cm="1">
        <f t="array" ref="F180">_FV(BUFF_정보[[#This Row],[BUFF_DATA]],"BUFF.m_bNotCastBuffIgnore",TRUE)</f>
        <v/>
      </c>
      <c r="G180" t="str" cm="1">
        <f t="array" ref="G180">_FV(BUFF_정보[[#This Row],[BUFF_DATA]],"BUFF.m_bNotDispel",TRUE)</f>
        <v/>
      </c>
      <c r="H180" t="str" cm="1">
        <f t="array" ref="H180">_FV(BUFF_정보[[#This Row],[BUFF_DATA]],"BUFF.m_bBarrierHPRate",TRUE)</f>
        <v/>
      </c>
      <c r="I180" t="str" cm="1">
        <f t="array" ref="I180">_FV(BUFF_정보[[#This Row],[BUFF_DATA]],"BUFF.m_fBarrierHP",TRUE)</f>
        <v/>
      </c>
      <c r="J180" t="str" cm="1">
        <f t="array" ref="J180">_FV(BUFF_정보[[#This Row],[BUFF_DATA]],"BUFF.m_bSuperArmor",TRUE)</f>
        <v/>
      </c>
      <c r="K180" t="str" cm="1">
        <f t="array" ref="K180">_FV(BUFF_정보[[#This Row],[BUFF_DATA]],"BUFF.m_SuperArmorLevel",TRUE)</f>
        <v/>
      </c>
      <c r="L180" t="str" cm="1">
        <f t="array" ref="L180">_FV(BUFF_정보[[#This Row],[BUFF_DATA]],"m_Condition")</f>
        <v>{'m_SkillStrID': 'NKM_UNIT_C_SCHOOL_PRESIDENT_PASSIVE', 'm_SkillLevel': [1, 4]}</v>
      </c>
    </row>
    <row r="181" spans="1:12" hidden="1" x14ac:dyDescent="0.3">
      <c r="A181" s="1" t="s">
        <v>142</v>
      </c>
      <c r="B181" s="1" t="s">
        <v>3</v>
      </c>
      <c r="C181" t="e" vm="2019">
        <v>#VALUE!</v>
      </c>
      <c r="D181" t="str" cm="1">
        <f t="array" ref="D181">_FV(BUFF_정보[[#This Row],[BUFF_DATA]],"BUFF.m_StatType1",TRUE)</f>
        <v>NST_EVADE</v>
      </c>
      <c r="E181" t="str" cm="1">
        <f t="array" ref="E181">_FV(BUFF_정보[[#This Row],[BUFF_DATA]],"BUFF.m_StatValue1",TRUE)</f>
        <v/>
      </c>
      <c r="F181" t="str" cm="1">
        <f t="array" ref="F181">_FV(BUFF_정보[[#This Row],[BUFF_DATA]],"BUFF.m_bNotCastBuffIgnore",TRUE)</f>
        <v/>
      </c>
      <c r="G181" t="str" cm="1">
        <f t="array" ref="G181">_FV(BUFF_정보[[#This Row],[BUFF_DATA]],"BUFF.m_bNotDispel",TRUE)</f>
        <v/>
      </c>
      <c r="H181" t="str" cm="1">
        <f t="array" ref="H181">_FV(BUFF_정보[[#This Row],[BUFF_DATA]],"BUFF.m_bBarrierHPRate",TRUE)</f>
        <v/>
      </c>
      <c r="I181" t="str" cm="1">
        <f t="array" ref="I181">_FV(BUFF_정보[[#This Row],[BUFF_DATA]],"BUFF.m_fBarrierHP",TRUE)</f>
        <v/>
      </c>
      <c r="J181" t="str" cm="1">
        <f t="array" ref="J181">_FV(BUFF_정보[[#This Row],[BUFF_DATA]],"BUFF.m_bSuperArmor",TRUE)</f>
        <v/>
      </c>
      <c r="K181" t="str" cm="1">
        <f t="array" ref="K181">_FV(BUFF_정보[[#This Row],[BUFF_DATA]],"BUFF.m_SuperArmorLevel",TRUE)</f>
        <v/>
      </c>
      <c r="L181" t="str" cm="1">
        <f t="array" ref="L181">_FV(BUFF_정보[[#This Row],[BUFF_DATA]],"m_Condition")</f>
        <v>{'m_SkillStrID': 'NKM_UNIT_C_SCHOOL_PRESIDENT_PASSIVE', 'm_SkillLevel': [5, 99]}</v>
      </c>
    </row>
    <row r="182" spans="1:12" hidden="1" x14ac:dyDescent="0.3">
      <c r="A182" s="1" t="s">
        <v>142</v>
      </c>
      <c r="B182" s="1" t="s">
        <v>3</v>
      </c>
      <c r="C182" t="e" vm="2020">
        <v>#VALUE!</v>
      </c>
      <c r="D182" t="str" cm="1">
        <f t="array" ref="D182">_FV(BUFF_정보[[#This Row],[BUFF_DATA]],"BUFF.m_StatType1",TRUE)</f>
        <v>NST_END</v>
      </c>
      <c r="E182" t="str" cm="1">
        <f t="array" ref="E182">_FV(BUFF_정보[[#This Row],[BUFF_DATA]],"BUFF.m_StatValue1",TRUE)</f>
        <v/>
      </c>
      <c r="F182" t="str" cm="1">
        <f t="array" ref="F182">_FV(BUFF_정보[[#This Row],[BUFF_DATA]],"BUFF.m_bNotCastBuffIgnore",TRUE)</f>
        <v/>
      </c>
      <c r="G182" t="str" cm="1">
        <f t="array" ref="G182">_FV(BUFF_정보[[#This Row],[BUFF_DATA]],"BUFF.m_bNotDispel",TRUE)</f>
        <v/>
      </c>
      <c r="H182" t="str" cm="1">
        <f t="array" ref="H182">_FV(BUFF_정보[[#This Row],[BUFF_DATA]],"BUFF.m_bBarrierHPRate",TRUE)</f>
        <v/>
      </c>
      <c r="I182" t="str" cm="1">
        <f t="array" ref="I182">_FV(BUFF_정보[[#This Row],[BUFF_DATA]],"BUFF.m_fBarrierHP",TRUE)</f>
        <v/>
      </c>
      <c r="J182" t="str" cm="1">
        <f t="array" ref="J182">_FV(BUFF_정보[[#This Row],[BUFF_DATA]],"BUFF.m_bSuperArmor",TRUE)</f>
        <v/>
      </c>
      <c r="K182" t="str" cm="1">
        <f t="array" ref="K182">_FV(BUFF_정보[[#This Row],[BUFF_DATA]],"BUFF.m_SuperArmorLevel",TRUE)</f>
        <v/>
      </c>
      <c r="L182" t="str" cm="1">
        <f t="array" ref="L182">_FV(BUFF_정보[[#This Row],[BUFF_DATA]],"m_Condition")</f>
        <v>{'m_SkillStrID': 'NKM_UNIT_C_SCHOOL_PRESIDENT_HYPER', 'm_SkillLevel': [5, 99]}</v>
      </c>
    </row>
    <row r="183" spans="1:12" hidden="1" x14ac:dyDescent="0.3">
      <c r="A183" s="1" t="s">
        <v>143</v>
      </c>
      <c r="B183" s="1" t="s">
        <v>5</v>
      </c>
      <c r="C183" t="e" vm="2021">
        <v>#VALUE!</v>
      </c>
      <c r="D183" t="str" cm="1">
        <f t="array" ref="D183">_FV(BUFF_정보[[#This Row],[BUFF_DATA]],"BUFF.m_StatType1",TRUE)</f>
        <v>NST_ATTACK_SPEED_RATE</v>
      </c>
      <c r="E183" cm="1">
        <f t="array" ref="E183">_FV(BUFF_정보[[#This Row],[BUFF_DATA]],"BUFF.m_StatValue1",TRUE)</f>
        <v>2500</v>
      </c>
      <c r="F183" t="str" cm="1">
        <f t="array" ref="F183">_FV(BUFF_정보[[#This Row],[BUFF_DATA]],"BUFF.m_bNotCastBuffIgnore",TRUE)</f>
        <v/>
      </c>
      <c r="G183" t="str" cm="1">
        <f t="array" ref="G183">_FV(BUFF_정보[[#This Row],[BUFF_DATA]],"BUFF.m_bNotDispel",TRUE)</f>
        <v/>
      </c>
      <c r="H183" t="str" cm="1">
        <f t="array" ref="H183">_FV(BUFF_정보[[#This Row],[BUFF_DATA]],"BUFF.m_bBarrierHPRate",TRUE)</f>
        <v/>
      </c>
      <c r="I183" t="str" cm="1">
        <f t="array" ref="I183">_FV(BUFF_정보[[#This Row],[BUFF_DATA]],"BUFF.m_fBarrierHP",TRUE)</f>
        <v/>
      </c>
      <c r="J183" t="b" cm="1">
        <f t="array" ref="J183">_FV(BUFF_정보[[#This Row],[BUFF_DATA]],"BUFF.m_bSuperArmor",TRUE)</f>
        <v>1</v>
      </c>
      <c r="K183" t="str" cm="1">
        <f t="array" ref="K183">_FV(BUFF_정보[[#This Row],[BUFF_DATA]],"BUFF.m_SuperArmorLevel",TRUE)</f>
        <v>NSAL_SKILL</v>
      </c>
      <c r="L183" t="str" cm="1">
        <f t="array" ref="L183">_FV(BUFF_정보[[#This Row],[BUFF_DATA]],"m_Condition")</f>
        <v>{'m_SkillStrID': 'NKM_UNIT_C_SIXWING_AMY_PASSIVE', 'm_SkillLevel': [5, 99]}</v>
      </c>
    </row>
    <row r="184" spans="1:12" hidden="1" x14ac:dyDescent="0.3">
      <c r="A184" s="1" t="s">
        <v>143</v>
      </c>
      <c r="B184" s="1" t="s">
        <v>5</v>
      </c>
      <c r="C184" t="e" vm="2022">
        <v>#VALUE!</v>
      </c>
      <c r="D184" t="str" cm="1">
        <f t="array" ref="D184">_FV(BUFF_정보[[#This Row],[BUFF_DATA]],"BUFF.m_StatType1",TRUE)</f>
        <v>NST_END</v>
      </c>
      <c r="E184" t="str" cm="1">
        <f t="array" ref="E184">_FV(BUFF_정보[[#This Row],[BUFF_DATA]],"BUFF.m_StatValue1",TRUE)</f>
        <v/>
      </c>
      <c r="F184" t="str" cm="1">
        <f t="array" ref="F184">_FV(BUFF_정보[[#This Row],[BUFF_DATA]],"BUFF.m_bNotCastBuffIgnore",TRUE)</f>
        <v/>
      </c>
      <c r="G184" t="str" cm="1">
        <f t="array" ref="G184">_FV(BUFF_정보[[#This Row],[BUFF_DATA]],"BUFF.m_bNotDispel",TRUE)</f>
        <v/>
      </c>
      <c r="H184" t="str" cm="1">
        <f t="array" ref="H184">_FV(BUFF_정보[[#This Row],[BUFF_DATA]],"BUFF.m_bBarrierHPRate",TRUE)</f>
        <v/>
      </c>
      <c r="I184" t="str" cm="1">
        <f t="array" ref="I184">_FV(BUFF_정보[[#This Row],[BUFF_DATA]],"BUFF.m_fBarrierHP",TRUE)</f>
        <v/>
      </c>
      <c r="J184" t="str" cm="1">
        <f t="array" ref="J184">_FV(BUFF_정보[[#This Row],[BUFF_DATA]],"BUFF.m_bSuperArmor",TRUE)</f>
        <v/>
      </c>
      <c r="K184" t="str" cm="1">
        <f t="array" ref="K184">_FV(BUFF_정보[[#This Row],[BUFF_DATA]],"BUFF.m_SuperArmorLevel",TRUE)</f>
        <v/>
      </c>
      <c r="L184" t="str" cm="1">
        <f t="array" ref="L184">_FV(BUFF_정보[[#This Row],[BUFF_DATA]],"m_Condition")</f>
        <v/>
      </c>
    </row>
    <row r="185" spans="1:12" hidden="1" x14ac:dyDescent="0.3">
      <c r="A185" s="1" t="s">
        <v>143</v>
      </c>
      <c r="B185" s="1" t="s">
        <v>5</v>
      </c>
      <c r="C185" t="e" vm="2023">
        <v>#VALUE!</v>
      </c>
      <c r="D185" t="str" cm="1">
        <f t="array" ref="D185">_FV(BUFF_정보[[#This Row],[BUFF_DATA]],"BUFF.m_StatType1",TRUE)</f>
        <v>NST_END</v>
      </c>
      <c r="E185" t="str" cm="1">
        <f t="array" ref="E185">_FV(BUFF_정보[[#This Row],[BUFF_DATA]],"BUFF.m_StatValue1",TRUE)</f>
        <v/>
      </c>
      <c r="F185" t="str" cm="1">
        <f t="array" ref="F185">_FV(BUFF_정보[[#This Row],[BUFF_DATA]],"BUFF.m_bNotCastBuffIgnore",TRUE)</f>
        <v/>
      </c>
      <c r="G185" t="str" cm="1">
        <f t="array" ref="G185">_FV(BUFF_정보[[#This Row],[BUFF_DATA]],"BUFF.m_bNotDispel",TRUE)</f>
        <v/>
      </c>
      <c r="H185" t="str" cm="1">
        <f t="array" ref="H185">_FV(BUFF_정보[[#This Row],[BUFF_DATA]],"BUFF.m_bBarrierHPRate",TRUE)</f>
        <v/>
      </c>
      <c r="I185" t="str" cm="1">
        <f t="array" ref="I185">_FV(BUFF_정보[[#This Row],[BUFF_DATA]],"BUFF.m_fBarrierHP",TRUE)</f>
        <v/>
      </c>
      <c r="J185" t="str" cm="1">
        <f t="array" ref="J185">_FV(BUFF_정보[[#This Row],[BUFF_DATA]],"BUFF.m_bSuperArmor",TRUE)</f>
        <v/>
      </c>
      <c r="K185" t="str" cm="1">
        <f t="array" ref="K185">_FV(BUFF_정보[[#This Row],[BUFF_DATA]],"BUFF.m_SuperArmorLevel",TRUE)</f>
        <v/>
      </c>
      <c r="L185" t="str" cm="1">
        <f t="array" ref="L185">_FV(BUFF_정보[[#This Row],[BUFF_DATA]],"m_Condition")</f>
        <v/>
      </c>
    </row>
    <row r="186" spans="1:12" hidden="1" x14ac:dyDescent="0.3">
      <c r="A186" s="1" t="s">
        <v>143</v>
      </c>
      <c r="B186" s="1" t="s">
        <v>2</v>
      </c>
      <c r="C186" t="e" vm="2024">
        <v>#VALUE!</v>
      </c>
      <c r="D186" t="str" cm="1">
        <f t="array" ref="D186">_FV(BUFF_정보[[#This Row],[BUFF_DATA]],"BUFF.m_StatType1",TRUE)</f>
        <v>NST_HP_REGEN_RATE</v>
      </c>
      <c r="E186" cm="1">
        <f t="array" ref="E186">_FV(BUFF_정보[[#This Row],[BUFF_DATA]],"BUFF.m_StatValue1",TRUE)</f>
        <v>-100</v>
      </c>
      <c r="F186" t="str" cm="1">
        <f t="array" ref="F186">_FV(BUFF_정보[[#This Row],[BUFF_DATA]],"BUFF.m_bNotCastBuffIgnore",TRUE)</f>
        <v/>
      </c>
      <c r="G186" t="str" cm="1">
        <f t="array" ref="G186">_FV(BUFF_정보[[#This Row],[BUFF_DATA]],"BUFF.m_bNotDispel",TRUE)</f>
        <v/>
      </c>
      <c r="H186" t="str" cm="1">
        <f t="array" ref="H186">_FV(BUFF_정보[[#This Row],[BUFF_DATA]],"BUFF.m_bBarrierHPRate",TRUE)</f>
        <v/>
      </c>
      <c r="I186" t="str" cm="1">
        <f t="array" ref="I186">_FV(BUFF_정보[[#This Row],[BUFF_DATA]],"BUFF.m_fBarrierHP",TRUE)</f>
        <v/>
      </c>
      <c r="J186" t="str" cm="1">
        <f t="array" ref="J186">_FV(BUFF_정보[[#This Row],[BUFF_DATA]],"BUFF.m_bSuperArmor",TRUE)</f>
        <v/>
      </c>
      <c r="K186" t="str" cm="1">
        <f t="array" ref="K186">_FV(BUFF_정보[[#This Row],[BUFF_DATA]],"BUFF.m_SuperArmorLevel",TRUE)</f>
        <v/>
      </c>
      <c r="L186" t="str" cm="1">
        <f t="array" ref="L186">_FV(BUFF_정보[[#This Row],[BUFF_DATA]],"m_Condition")</f>
        <v/>
      </c>
    </row>
    <row r="187" spans="1:12" hidden="1" x14ac:dyDescent="0.3">
      <c r="A187" s="1" t="s">
        <v>143</v>
      </c>
      <c r="B187" s="1" t="s">
        <v>2</v>
      </c>
      <c r="C187" t="e" vm="2025">
        <v>#VALUE!</v>
      </c>
      <c r="D187" t="str" cm="1">
        <f t="array" ref="D187">_FV(BUFF_정보[[#This Row],[BUFF_DATA]],"BUFF.m_StatType1",TRUE)</f>
        <v>NST_END</v>
      </c>
      <c r="E187" t="str" cm="1">
        <f t="array" ref="E187">_FV(BUFF_정보[[#This Row],[BUFF_DATA]],"BUFF.m_StatValue1",TRUE)</f>
        <v/>
      </c>
      <c r="F187" t="str" cm="1">
        <f t="array" ref="F187">_FV(BUFF_정보[[#This Row],[BUFF_DATA]],"BUFF.m_bNotCastBuffIgnore",TRUE)</f>
        <v/>
      </c>
      <c r="G187" t="str" cm="1">
        <f t="array" ref="G187">_FV(BUFF_정보[[#This Row],[BUFF_DATA]],"BUFF.m_bNotDispel",TRUE)</f>
        <v/>
      </c>
      <c r="H187" t="b" cm="1">
        <f t="array" ref="H187">_FV(BUFF_정보[[#This Row],[BUFF_DATA]],"BUFF.m_bBarrierHPRate",TRUE)</f>
        <v>1</v>
      </c>
      <c r="I187" cm="1">
        <f t="array" ref="I187">_FV(BUFF_정보[[#This Row],[BUFF_DATA]],"BUFF.m_fBarrierHP",TRUE)</f>
        <v>0.15</v>
      </c>
      <c r="J187" t="str" cm="1">
        <f t="array" ref="J187">_FV(BUFF_정보[[#This Row],[BUFF_DATA]],"BUFF.m_bSuperArmor",TRUE)</f>
        <v/>
      </c>
      <c r="K187" t="str" cm="1">
        <f t="array" ref="K187">_FV(BUFF_정보[[#This Row],[BUFF_DATA]],"BUFF.m_SuperArmorLevel",TRUE)</f>
        <v/>
      </c>
      <c r="L187" t="str" cm="1">
        <f t="array" ref="L187">_FV(BUFF_정보[[#This Row],[BUFF_DATA]],"m_Condition")</f>
        <v>{'m_SkillStrID': 'NKM_UNIT_C_SIXWING_AMY_SKILL', 'm_SkillLevel': [5, 99]}</v>
      </c>
    </row>
    <row r="188" spans="1:12" hidden="1" x14ac:dyDescent="0.3">
      <c r="A188" s="1" t="s">
        <v>143</v>
      </c>
      <c r="B188" s="1" t="s">
        <v>2</v>
      </c>
      <c r="C188" t="e" vm="2026">
        <v>#VALUE!</v>
      </c>
      <c r="D188" t="str" cm="1">
        <f t="array" ref="D188">_FV(BUFF_정보[[#This Row],[BUFF_DATA]],"BUFF.m_StatType1",TRUE)</f>
        <v>NST_HP_REGEN_RATE</v>
      </c>
      <c r="E188" cm="1">
        <f t="array" ref="E188">_FV(BUFF_정보[[#This Row],[BUFF_DATA]],"BUFF.m_StatValue1",TRUE)</f>
        <v>-100</v>
      </c>
      <c r="F188" t="str" cm="1">
        <f t="array" ref="F188">_FV(BUFF_정보[[#This Row],[BUFF_DATA]],"BUFF.m_bNotCastBuffIgnore",TRUE)</f>
        <v/>
      </c>
      <c r="G188" t="str" cm="1">
        <f t="array" ref="G188">_FV(BUFF_정보[[#This Row],[BUFF_DATA]],"BUFF.m_bNotDispel",TRUE)</f>
        <v/>
      </c>
      <c r="H188" t="str" cm="1">
        <f t="array" ref="H188">_FV(BUFF_정보[[#This Row],[BUFF_DATA]],"BUFF.m_bBarrierHPRate",TRUE)</f>
        <v/>
      </c>
      <c r="I188" t="str" cm="1">
        <f t="array" ref="I188">_FV(BUFF_정보[[#This Row],[BUFF_DATA]],"BUFF.m_fBarrierHP",TRUE)</f>
        <v/>
      </c>
      <c r="J188" t="str" cm="1">
        <f t="array" ref="J188">_FV(BUFF_정보[[#This Row],[BUFF_DATA]],"BUFF.m_bSuperArmor",TRUE)</f>
        <v/>
      </c>
      <c r="K188" t="str" cm="1">
        <f t="array" ref="K188">_FV(BUFF_정보[[#This Row],[BUFF_DATA]],"BUFF.m_SuperArmorLevel",TRUE)</f>
        <v/>
      </c>
      <c r="L188" t="str" cm="1">
        <f t="array" ref="L188">_FV(BUFF_정보[[#This Row],[BUFF_DATA]],"m_Condition")</f>
        <v/>
      </c>
    </row>
    <row r="189" spans="1:12" hidden="1" x14ac:dyDescent="0.3">
      <c r="A189" s="1" t="s">
        <v>143</v>
      </c>
      <c r="B189" s="1" t="s">
        <v>2</v>
      </c>
      <c r="C189" t="e" vm="2027">
        <v>#VALUE!</v>
      </c>
      <c r="D189" t="str" cm="1">
        <f t="array" ref="D189">_FV(BUFF_정보[[#This Row],[BUFF_DATA]],"BUFF.m_StatType1",TRUE)</f>
        <v>NST_END</v>
      </c>
      <c r="E189" t="str" cm="1">
        <f t="array" ref="E189">_FV(BUFF_정보[[#This Row],[BUFF_DATA]],"BUFF.m_StatValue1",TRUE)</f>
        <v/>
      </c>
      <c r="F189" t="str" cm="1">
        <f t="array" ref="F189">_FV(BUFF_정보[[#This Row],[BUFF_DATA]],"BUFF.m_bNotCastBuffIgnore",TRUE)</f>
        <v/>
      </c>
      <c r="G189" t="b" cm="1">
        <f t="array" ref="G189">_FV(BUFF_정보[[#This Row],[BUFF_DATA]],"BUFF.m_bNotDispel",TRUE)</f>
        <v>1</v>
      </c>
      <c r="H189" t="str" cm="1">
        <f t="array" ref="H189">_FV(BUFF_정보[[#This Row],[BUFF_DATA]],"BUFF.m_bBarrierHPRate",TRUE)</f>
        <v/>
      </c>
      <c r="I189" t="str" cm="1">
        <f t="array" ref="I189">_FV(BUFF_정보[[#This Row],[BUFF_DATA]],"BUFF.m_fBarrierHP",TRUE)</f>
        <v/>
      </c>
      <c r="J189" t="str" cm="1">
        <f t="array" ref="J189">_FV(BUFF_정보[[#This Row],[BUFF_DATA]],"BUFF.m_bSuperArmor",TRUE)</f>
        <v/>
      </c>
      <c r="K189" t="str" cm="1">
        <f t="array" ref="K189">_FV(BUFF_정보[[#This Row],[BUFF_DATA]],"BUFF.m_SuperArmorLevel",TRUE)</f>
        <v/>
      </c>
      <c r="L189" t="str" cm="1">
        <f t="array" ref="L189">_FV(BUFF_정보[[#This Row],[BUFF_DATA]],"m_Condition")</f>
        <v/>
      </c>
    </row>
    <row r="190" spans="1:12" hidden="1" x14ac:dyDescent="0.3">
      <c r="A190" s="1" t="s">
        <v>143</v>
      </c>
      <c r="B190" s="1" t="s">
        <v>2</v>
      </c>
      <c r="C190" t="e" vm="2028">
        <v>#VALUE!</v>
      </c>
      <c r="D190" t="str" cm="1">
        <f t="array" ref="D190">_FV(BUFF_정보[[#This Row],[BUFF_DATA]],"BUFF.m_StatType1",TRUE)</f>
        <v>NST_HP_REGEN_RATE</v>
      </c>
      <c r="E190" cm="1">
        <f t="array" ref="E190">_FV(BUFF_정보[[#This Row],[BUFF_DATA]],"BUFF.m_StatValue1",TRUE)</f>
        <v>-100</v>
      </c>
      <c r="F190" t="str" cm="1">
        <f t="array" ref="F190">_FV(BUFF_정보[[#This Row],[BUFF_DATA]],"BUFF.m_bNotCastBuffIgnore",TRUE)</f>
        <v/>
      </c>
      <c r="G190" t="str" cm="1">
        <f t="array" ref="G190">_FV(BUFF_정보[[#This Row],[BUFF_DATA]],"BUFF.m_bNotDispel",TRUE)</f>
        <v/>
      </c>
      <c r="H190" t="str" cm="1">
        <f t="array" ref="H190">_FV(BUFF_정보[[#This Row],[BUFF_DATA]],"BUFF.m_bBarrierHPRate",TRUE)</f>
        <v/>
      </c>
      <c r="I190" t="str" cm="1">
        <f t="array" ref="I190">_FV(BUFF_정보[[#This Row],[BUFF_DATA]],"BUFF.m_fBarrierHP",TRUE)</f>
        <v/>
      </c>
      <c r="J190" t="str" cm="1">
        <f t="array" ref="J190">_FV(BUFF_정보[[#This Row],[BUFF_DATA]],"BUFF.m_bSuperArmor",TRUE)</f>
        <v/>
      </c>
      <c r="K190" t="str" cm="1">
        <f t="array" ref="K190">_FV(BUFF_정보[[#This Row],[BUFF_DATA]],"BUFF.m_SuperArmorLevel",TRUE)</f>
        <v/>
      </c>
      <c r="L190" t="str" cm="1">
        <f t="array" ref="L190">_FV(BUFF_정보[[#This Row],[BUFF_DATA]],"m_Condition")</f>
        <v/>
      </c>
    </row>
    <row r="191" spans="1:12" hidden="1" x14ac:dyDescent="0.3">
      <c r="A191" s="1" t="s">
        <v>143</v>
      </c>
      <c r="B191" s="1" t="s">
        <v>3</v>
      </c>
      <c r="C191" t="e" vm="2029">
        <v>#VALUE!</v>
      </c>
      <c r="D191" t="str" cm="1">
        <f t="array" ref="D191">_FV(BUFF_정보[[#This Row],[BUFF_DATA]],"BUFF.m_StatType1",TRUE)</f>
        <v>NST_HP_REGEN_RATE</v>
      </c>
      <c r="E191" cm="1">
        <f t="array" ref="E191">_FV(BUFF_정보[[#This Row],[BUFF_DATA]],"BUFF.m_StatValue1",TRUE)</f>
        <v>-10</v>
      </c>
      <c r="F191" t="str" cm="1">
        <f t="array" ref="F191">_FV(BUFF_정보[[#This Row],[BUFF_DATA]],"BUFF.m_bNotCastBuffIgnore",TRUE)</f>
        <v/>
      </c>
      <c r="G191" t="str" cm="1">
        <f t="array" ref="G191">_FV(BUFF_정보[[#This Row],[BUFF_DATA]],"BUFF.m_bNotDispel",TRUE)</f>
        <v/>
      </c>
      <c r="H191" t="str" cm="1">
        <f t="array" ref="H191">_FV(BUFF_정보[[#This Row],[BUFF_DATA]],"BUFF.m_bBarrierHPRate",TRUE)</f>
        <v/>
      </c>
      <c r="I191" t="str" cm="1">
        <f t="array" ref="I191">_FV(BUFF_정보[[#This Row],[BUFF_DATA]],"BUFF.m_fBarrierHP",TRUE)</f>
        <v/>
      </c>
      <c r="J191" t="str" cm="1">
        <f t="array" ref="J191">_FV(BUFF_정보[[#This Row],[BUFF_DATA]],"BUFF.m_bSuperArmor",TRUE)</f>
        <v/>
      </c>
      <c r="K191" t="str" cm="1">
        <f t="array" ref="K191">_FV(BUFF_정보[[#This Row],[BUFF_DATA]],"BUFF.m_SuperArmorLevel",TRUE)</f>
        <v/>
      </c>
      <c r="L191" t="str" cm="1">
        <f t="array" ref="L191">_FV(BUFF_정보[[#This Row],[BUFF_DATA]],"m_Condition")</f>
        <v/>
      </c>
    </row>
    <row r="192" spans="1:12" hidden="1" x14ac:dyDescent="0.3">
      <c r="A192" s="1" t="s">
        <v>143</v>
      </c>
      <c r="B192" s="1" t="s">
        <v>3</v>
      </c>
      <c r="C192" t="e" vm="2030">
        <v>#VALUE!</v>
      </c>
      <c r="D192" t="str" cm="1">
        <f t="array" ref="D192">_FV(BUFF_정보[[#This Row],[BUFF_DATA]],"BUFF.m_StatType1",TRUE)</f>
        <v>NST_HP_REGEN_RATE</v>
      </c>
      <c r="E192" cm="1">
        <f t="array" ref="E192">_FV(BUFF_정보[[#This Row],[BUFF_DATA]],"BUFF.m_StatValue1",TRUE)</f>
        <v>-10</v>
      </c>
      <c r="F192" t="str" cm="1">
        <f t="array" ref="F192">_FV(BUFF_정보[[#This Row],[BUFF_DATA]],"BUFF.m_bNotCastBuffIgnore",TRUE)</f>
        <v/>
      </c>
      <c r="G192" t="str" cm="1">
        <f t="array" ref="G192">_FV(BUFF_정보[[#This Row],[BUFF_DATA]],"BUFF.m_bNotDispel",TRUE)</f>
        <v/>
      </c>
      <c r="H192" t="str" cm="1">
        <f t="array" ref="H192">_FV(BUFF_정보[[#This Row],[BUFF_DATA]],"BUFF.m_bBarrierHPRate",TRUE)</f>
        <v/>
      </c>
      <c r="I192" t="str" cm="1">
        <f t="array" ref="I192">_FV(BUFF_정보[[#This Row],[BUFF_DATA]],"BUFF.m_fBarrierHP",TRUE)</f>
        <v/>
      </c>
      <c r="J192" t="str" cm="1">
        <f t="array" ref="J192">_FV(BUFF_정보[[#This Row],[BUFF_DATA]],"BUFF.m_bSuperArmor",TRUE)</f>
        <v/>
      </c>
      <c r="K192" t="str" cm="1">
        <f t="array" ref="K192">_FV(BUFF_정보[[#This Row],[BUFF_DATA]],"BUFF.m_SuperArmorLevel",TRUE)</f>
        <v/>
      </c>
      <c r="L192" t="str" cm="1">
        <f t="array" ref="L192">_FV(BUFF_정보[[#This Row],[BUFF_DATA]],"m_Condition")</f>
        <v/>
      </c>
    </row>
    <row r="193" spans="1:12" hidden="1" x14ac:dyDescent="0.3">
      <c r="A193" s="1" t="s">
        <v>143</v>
      </c>
      <c r="B193" s="1" t="s">
        <v>3</v>
      </c>
      <c r="C193" t="e" vm="2031">
        <v>#VALUE!</v>
      </c>
      <c r="D193" t="str" cm="1">
        <f t="array" ref="D193">_FV(BUFF_정보[[#This Row],[BUFF_DATA]],"BUFF.m_StatType1",TRUE)</f>
        <v>NST_HP_REGEN_RATE</v>
      </c>
      <c r="E193" cm="1">
        <f t="array" ref="E193">_FV(BUFF_정보[[#This Row],[BUFF_DATA]],"BUFF.m_StatValue1",TRUE)</f>
        <v>-10</v>
      </c>
      <c r="F193" t="str" cm="1">
        <f t="array" ref="F193">_FV(BUFF_정보[[#This Row],[BUFF_DATA]],"BUFF.m_bNotCastBuffIgnore",TRUE)</f>
        <v/>
      </c>
      <c r="G193" t="str" cm="1">
        <f t="array" ref="G193">_FV(BUFF_정보[[#This Row],[BUFF_DATA]],"BUFF.m_bNotDispel",TRUE)</f>
        <v/>
      </c>
      <c r="H193" t="str" cm="1">
        <f t="array" ref="H193">_FV(BUFF_정보[[#This Row],[BUFF_DATA]],"BUFF.m_bBarrierHPRate",TRUE)</f>
        <v/>
      </c>
      <c r="I193" t="str" cm="1">
        <f t="array" ref="I193">_FV(BUFF_정보[[#This Row],[BUFF_DATA]],"BUFF.m_fBarrierHP",TRUE)</f>
        <v/>
      </c>
      <c r="J193" t="str" cm="1">
        <f t="array" ref="J193">_FV(BUFF_정보[[#This Row],[BUFF_DATA]],"BUFF.m_bSuperArmor",TRUE)</f>
        <v/>
      </c>
      <c r="K193" t="str" cm="1">
        <f t="array" ref="K193">_FV(BUFF_정보[[#This Row],[BUFF_DATA]],"BUFF.m_SuperArmorLevel",TRUE)</f>
        <v/>
      </c>
      <c r="L193" t="str" cm="1">
        <f t="array" ref="L193">_FV(BUFF_정보[[#This Row],[BUFF_DATA]],"m_Condition")</f>
        <v/>
      </c>
    </row>
    <row r="194" spans="1:12" hidden="1" x14ac:dyDescent="0.3">
      <c r="A194" s="1" t="s">
        <v>143</v>
      </c>
      <c r="B194" s="1" t="s">
        <v>3</v>
      </c>
      <c r="C194" t="e" vm="2032">
        <v>#VALUE!</v>
      </c>
      <c r="D194" t="str" cm="1">
        <f t="array" ref="D194">_FV(BUFF_정보[[#This Row],[BUFF_DATA]],"BUFF.m_StatType1",TRUE)</f>
        <v>NST_HP_REGEN_RATE</v>
      </c>
      <c r="E194" cm="1">
        <f t="array" ref="E194">_FV(BUFF_정보[[#This Row],[BUFF_DATA]],"BUFF.m_StatValue1",TRUE)</f>
        <v>-10</v>
      </c>
      <c r="F194" t="str" cm="1">
        <f t="array" ref="F194">_FV(BUFF_정보[[#This Row],[BUFF_DATA]],"BUFF.m_bNotCastBuffIgnore",TRUE)</f>
        <v/>
      </c>
      <c r="G194" t="str" cm="1">
        <f t="array" ref="G194">_FV(BUFF_정보[[#This Row],[BUFF_DATA]],"BUFF.m_bNotDispel",TRUE)</f>
        <v/>
      </c>
      <c r="H194" t="str" cm="1">
        <f t="array" ref="H194">_FV(BUFF_정보[[#This Row],[BUFF_DATA]],"BUFF.m_bBarrierHPRate",TRUE)</f>
        <v/>
      </c>
      <c r="I194" t="str" cm="1">
        <f t="array" ref="I194">_FV(BUFF_정보[[#This Row],[BUFF_DATA]],"BUFF.m_fBarrierHP",TRUE)</f>
        <v/>
      </c>
      <c r="J194" t="str" cm="1">
        <f t="array" ref="J194">_FV(BUFF_정보[[#This Row],[BUFF_DATA]],"BUFF.m_bSuperArmor",TRUE)</f>
        <v/>
      </c>
      <c r="K194" t="str" cm="1">
        <f t="array" ref="K194">_FV(BUFF_정보[[#This Row],[BUFF_DATA]],"BUFF.m_SuperArmorLevel",TRUE)</f>
        <v/>
      </c>
      <c r="L194" t="str" cm="1">
        <f t="array" ref="L194">_FV(BUFF_정보[[#This Row],[BUFF_DATA]],"m_Condition")</f>
        <v/>
      </c>
    </row>
    <row r="195" spans="1:12" hidden="1" x14ac:dyDescent="0.3">
      <c r="A195" s="1" t="s">
        <v>144</v>
      </c>
      <c r="B195" s="1" t="s">
        <v>5</v>
      </c>
      <c r="C195" t="e" vm="2033">
        <v>#VALUE!</v>
      </c>
      <c r="D195" t="str" cm="1">
        <f t="array" ref="D195">_FV(BUFF_정보[[#This Row],[BUFF_DATA]],"BUFF.m_StatType1",TRUE)</f>
        <v>NST_HEAL_REDUCE_RATE</v>
      </c>
      <c r="E195" cm="1">
        <f t="array" ref="E195">_FV(BUFF_정보[[#This Row],[BUFF_DATA]],"BUFF.m_StatValue1",TRUE)</f>
        <v>7500</v>
      </c>
      <c r="F195" t="str" cm="1">
        <f t="array" ref="F195">_FV(BUFF_정보[[#This Row],[BUFF_DATA]],"BUFF.m_bNotCastBuffIgnore",TRUE)</f>
        <v/>
      </c>
      <c r="G195" t="str" cm="1">
        <f t="array" ref="G195">_FV(BUFF_정보[[#This Row],[BUFF_DATA]],"BUFF.m_bNotDispel",TRUE)</f>
        <v/>
      </c>
      <c r="H195" t="str" cm="1">
        <f t="array" ref="H195">_FV(BUFF_정보[[#This Row],[BUFF_DATA]],"BUFF.m_bBarrierHPRate",TRUE)</f>
        <v/>
      </c>
      <c r="I195" t="str" cm="1">
        <f t="array" ref="I195">_FV(BUFF_정보[[#This Row],[BUFF_DATA]],"BUFF.m_fBarrierHP",TRUE)</f>
        <v/>
      </c>
      <c r="J195" t="str" cm="1">
        <f t="array" ref="J195">_FV(BUFF_정보[[#This Row],[BUFF_DATA]],"BUFF.m_bSuperArmor",TRUE)</f>
        <v/>
      </c>
      <c r="K195" t="str" cm="1">
        <f t="array" ref="K195">_FV(BUFF_정보[[#This Row],[BUFF_DATA]],"BUFF.m_SuperArmorLevel",TRUE)</f>
        <v/>
      </c>
      <c r="L195" t="str" cm="1">
        <f t="array" ref="L195">_FV(BUFF_정보[[#This Row],[BUFF_DATA]],"m_Condition")</f>
        <v/>
      </c>
    </row>
    <row r="196" spans="1:12" hidden="1" x14ac:dyDescent="0.3">
      <c r="A196" s="1" t="s">
        <v>144</v>
      </c>
      <c r="B196" s="1" t="s">
        <v>5</v>
      </c>
      <c r="C196" t="e" vm="2034">
        <v>#VALUE!</v>
      </c>
      <c r="D196" t="str" cm="1">
        <f t="array" ref="D196">_FV(BUFF_정보[[#This Row],[BUFF_DATA]],"BUFF.m_StatType1",TRUE)</f>
        <v>NST_ATTACK_SPEED_RATE</v>
      </c>
      <c r="E196" cm="1">
        <f t="array" ref="E196">_FV(BUFF_정보[[#This Row],[BUFF_DATA]],"BUFF.m_StatValue1",TRUE)</f>
        <v>-1500</v>
      </c>
      <c r="F196" t="str" cm="1">
        <f t="array" ref="F196">_FV(BUFF_정보[[#This Row],[BUFF_DATA]],"BUFF.m_bNotCastBuffIgnore",TRUE)</f>
        <v/>
      </c>
      <c r="G196" t="str" cm="1">
        <f t="array" ref="G196">_FV(BUFF_정보[[#This Row],[BUFF_DATA]],"BUFF.m_bNotDispel",TRUE)</f>
        <v/>
      </c>
      <c r="H196" t="str" cm="1">
        <f t="array" ref="H196">_FV(BUFF_정보[[#This Row],[BUFF_DATA]],"BUFF.m_bBarrierHPRate",TRUE)</f>
        <v/>
      </c>
      <c r="I196" t="str" cm="1">
        <f t="array" ref="I196">_FV(BUFF_정보[[#This Row],[BUFF_DATA]],"BUFF.m_fBarrierHP",TRUE)</f>
        <v/>
      </c>
      <c r="J196" t="str" cm="1">
        <f t="array" ref="J196">_FV(BUFF_정보[[#This Row],[BUFF_DATA]],"BUFF.m_bSuperArmor",TRUE)</f>
        <v/>
      </c>
      <c r="K196" t="str" cm="1">
        <f t="array" ref="K196">_FV(BUFF_정보[[#This Row],[BUFF_DATA]],"BUFF.m_SuperArmorLevel",TRUE)</f>
        <v/>
      </c>
      <c r="L196" t="str" cm="1">
        <f t="array" ref="L196">_FV(BUFF_정보[[#This Row],[BUFF_DATA]],"m_Condition")</f>
        <v>{'m_SkillStrID': 'NKM_UNIT_C_SIXWING_LEE_JISOO_PASSIVE', 'm_SkillLevel': [1, 4]}</v>
      </c>
    </row>
    <row r="197" spans="1:12" hidden="1" x14ac:dyDescent="0.3">
      <c r="A197" s="1" t="s">
        <v>144</v>
      </c>
      <c r="B197" s="1" t="s">
        <v>5</v>
      </c>
      <c r="C197" t="e" vm="2035">
        <v>#VALUE!</v>
      </c>
      <c r="D197" t="str" cm="1">
        <f t="array" ref="D197">_FV(BUFF_정보[[#This Row],[BUFF_DATA]],"BUFF.m_StatType1",TRUE)</f>
        <v>NST_ATTACK_SPEED_RATE</v>
      </c>
      <c r="E197" cm="1">
        <f t="array" ref="E197">_FV(BUFF_정보[[#This Row],[BUFF_DATA]],"BUFF.m_StatValue1",TRUE)</f>
        <v>-1500</v>
      </c>
      <c r="F197" t="str" cm="1">
        <f t="array" ref="F197">_FV(BUFF_정보[[#This Row],[BUFF_DATA]],"BUFF.m_bNotCastBuffIgnore",TRUE)</f>
        <v/>
      </c>
      <c r="G197" t="str" cm="1">
        <f t="array" ref="G197">_FV(BUFF_정보[[#This Row],[BUFF_DATA]],"BUFF.m_bNotDispel",TRUE)</f>
        <v/>
      </c>
      <c r="H197" t="str" cm="1">
        <f t="array" ref="H197">_FV(BUFF_정보[[#This Row],[BUFF_DATA]],"BUFF.m_bBarrierHPRate",TRUE)</f>
        <v/>
      </c>
      <c r="I197" t="str" cm="1">
        <f t="array" ref="I197">_FV(BUFF_정보[[#This Row],[BUFF_DATA]],"BUFF.m_fBarrierHP",TRUE)</f>
        <v/>
      </c>
      <c r="J197" t="str" cm="1">
        <f t="array" ref="J197">_FV(BUFF_정보[[#This Row],[BUFF_DATA]],"BUFF.m_bSuperArmor",TRUE)</f>
        <v/>
      </c>
      <c r="K197" t="str" cm="1">
        <f t="array" ref="K197">_FV(BUFF_정보[[#This Row],[BUFF_DATA]],"BUFF.m_SuperArmorLevel",TRUE)</f>
        <v/>
      </c>
      <c r="L197" t="str" cm="1">
        <f t="array" ref="L197">_FV(BUFF_정보[[#This Row],[BUFF_DATA]],"m_Condition")</f>
        <v>{'m_SkillStrID': 'NKM_UNIT_C_SIXWING_LEE_JISOO_PASSIVE', 'm_SkillLevel': [5, 99]}</v>
      </c>
    </row>
    <row r="198" spans="1:12" hidden="1" x14ac:dyDescent="0.3">
      <c r="A198" s="1" t="s">
        <v>144</v>
      </c>
      <c r="B198" s="1" t="s">
        <v>3</v>
      </c>
      <c r="C198" t="e" vm="2036">
        <v>#VALUE!</v>
      </c>
      <c r="D198" t="str" cm="1">
        <f t="array" ref="D198">_FV(BUFF_정보[[#This Row],[BUFF_DATA]],"BUFF.m_StatType1",TRUE)</f>
        <v>NST_END</v>
      </c>
      <c r="E198" t="str" cm="1">
        <f t="array" ref="E198">_FV(BUFF_정보[[#This Row],[BUFF_DATA]],"BUFF.m_StatValue1",TRUE)</f>
        <v/>
      </c>
      <c r="F198" t="str" cm="1">
        <f t="array" ref="F198">_FV(BUFF_정보[[#This Row],[BUFF_DATA]],"BUFF.m_bNotCastBuffIgnore",TRUE)</f>
        <v/>
      </c>
      <c r="G198" t="str" cm="1">
        <f t="array" ref="G198">_FV(BUFF_정보[[#This Row],[BUFF_DATA]],"BUFF.m_bNotDispel",TRUE)</f>
        <v/>
      </c>
      <c r="H198" t="str" cm="1">
        <f t="array" ref="H198">_FV(BUFF_정보[[#This Row],[BUFF_DATA]],"BUFF.m_bBarrierHPRate",TRUE)</f>
        <v/>
      </c>
      <c r="I198" t="str" cm="1">
        <f t="array" ref="I198">_FV(BUFF_정보[[#This Row],[BUFF_DATA]],"BUFF.m_fBarrierHP",TRUE)</f>
        <v/>
      </c>
      <c r="J198" t="str" cm="1">
        <f t="array" ref="J198">_FV(BUFF_정보[[#This Row],[BUFF_DATA]],"BUFF.m_bSuperArmor",TRUE)</f>
        <v/>
      </c>
      <c r="K198" t="str" cm="1">
        <f t="array" ref="K198">_FV(BUFF_정보[[#This Row],[BUFF_DATA]],"BUFF.m_SuperArmorLevel",TRUE)</f>
        <v/>
      </c>
      <c r="L198" t="str" cm="1">
        <f t="array" ref="L198">_FV(BUFF_정보[[#This Row],[BUFF_DATA]],"m_Condition")</f>
        <v/>
      </c>
    </row>
    <row r="199" spans="1:12" hidden="1" x14ac:dyDescent="0.3">
      <c r="A199" s="1" t="s">
        <v>144</v>
      </c>
      <c r="B199" s="1" t="s">
        <v>3</v>
      </c>
      <c r="C199" t="e" vm="2037">
        <v>#VALUE!</v>
      </c>
      <c r="D199" t="str" cm="1">
        <f t="array" ref="D199">_FV(BUFF_정보[[#This Row],[BUFF_DATA]],"BUFF.m_StatType1",TRUE)</f>
        <v>NST_END</v>
      </c>
      <c r="E199" t="str" cm="1">
        <f t="array" ref="E199">_FV(BUFF_정보[[#This Row],[BUFF_DATA]],"BUFF.m_StatValue1",TRUE)</f>
        <v/>
      </c>
      <c r="F199" t="str" cm="1">
        <f t="array" ref="F199">_FV(BUFF_정보[[#This Row],[BUFF_DATA]],"BUFF.m_bNotCastBuffIgnore",TRUE)</f>
        <v/>
      </c>
      <c r="G199" t="str" cm="1">
        <f t="array" ref="G199">_FV(BUFF_정보[[#This Row],[BUFF_DATA]],"BUFF.m_bNotDispel",TRUE)</f>
        <v/>
      </c>
      <c r="H199" t="str" cm="1">
        <f t="array" ref="H199">_FV(BUFF_정보[[#This Row],[BUFF_DATA]],"BUFF.m_bBarrierHPRate",TRUE)</f>
        <v/>
      </c>
      <c r="I199" t="str" cm="1">
        <f t="array" ref="I199">_FV(BUFF_정보[[#This Row],[BUFF_DATA]],"BUFF.m_fBarrierHP",TRUE)</f>
        <v/>
      </c>
      <c r="J199" t="str" cm="1">
        <f t="array" ref="J199">_FV(BUFF_정보[[#This Row],[BUFF_DATA]],"BUFF.m_bSuperArmor",TRUE)</f>
        <v/>
      </c>
      <c r="K199" t="str" cm="1">
        <f t="array" ref="K199">_FV(BUFF_정보[[#This Row],[BUFF_DATA]],"BUFF.m_SuperArmorLevel",TRUE)</f>
        <v/>
      </c>
      <c r="L199" t="str" cm="1">
        <f t="array" ref="L199">_FV(BUFF_정보[[#This Row],[BUFF_DATA]],"m_Condition")</f>
        <v/>
      </c>
    </row>
    <row r="200" spans="1:12" hidden="1" x14ac:dyDescent="0.3">
      <c r="A200" s="1" t="s">
        <v>145</v>
      </c>
      <c r="B200" s="1" t="s">
        <v>5</v>
      </c>
      <c r="C200" t="e" vm="2038">
        <v>#VALUE!</v>
      </c>
      <c r="D200" t="str" cm="1">
        <f t="array" ref="D200">_FV(BUFF_정보[[#This Row],[BUFF_DATA]],"BUFF.m_StatType1",TRUE)</f>
        <v>NST_HP_REGEN_RATE</v>
      </c>
      <c r="E200" cm="1">
        <f t="array" ref="E200">_FV(BUFF_정보[[#This Row],[BUFF_DATA]],"BUFF.m_StatValue1",TRUE)</f>
        <v>-400</v>
      </c>
      <c r="F200" t="str" cm="1">
        <f t="array" ref="F200">_FV(BUFF_정보[[#This Row],[BUFF_DATA]],"BUFF.m_bNotCastBuffIgnore",TRUE)</f>
        <v/>
      </c>
      <c r="G200" t="b" cm="1">
        <f t="array" ref="G200">_FV(BUFF_정보[[#This Row],[BUFF_DATA]],"BUFF.m_bNotDispel",TRUE)</f>
        <v>1</v>
      </c>
      <c r="H200" t="str" cm="1">
        <f t="array" ref="H200">_FV(BUFF_정보[[#This Row],[BUFF_DATA]],"BUFF.m_bBarrierHPRate",TRUE)</f>
        <v/>
      </c>
      <c r="I200" t="str" cm="1">
        <f t="array" ref="I200">_FV(BUFF_정보[[#This Row],[BUFF_DATA]],"BUFF.m_fBarrierHP",TRUE)</f>
        <v/>
      </c>
      <c r="J200" t="str" cm="1">
        <f t="array" ref="J200">_FV(BUFF_정보[[#This Row],[BUFF_DATA]],"BUFF.m_bSuperArmor",TRUE)</f>
        <v/>
      </c>
      <c r="K200" t="str" cm="1">
        <f t="array" ref="K200">_FV(BUFF_정보[[#This Row],[BUFF_DATA]],"BUFF.m_SuperArmorLevel",TRUE)</f>
        <v/>
      </c>
      <c r="L200" t="str" cm="1">
        <f t="array" ref="L200">_FV(BUFF_정보[[#This Row],[BUFF_DATA]],"m_Condition")</f>
        <v>{'m_bUsePVE': False}</v>
      </c>
    </row>
    <row r="201" spans="1:12" hidden="1" x14ac:dyDescent="0.3">
      <c r="A201" s="1" t="s">
        <v>145</v>
      </c>
      <c r="B201" s="1" t="s">
        <v>5</v>
      </c>
      <c r="C201" t="e" vm="2039">
        <v>#VALUE!</v>
      </c>
      <c r="D201" t="str" cm="1">
        <f t="array" ref="D201">_FV(BUFF_정보[[#This Row],[BUFF_DATA]],"BUFF.m_StatType1",TRUE)</f>
        <v>NST_HP_REGEN_RATE</v>
      </c>
      <c r="E201" cm="1">
        <f t="array" ref="E201">_FV(BUFF_정보[[#This Row],[BUFF_DATA]],"BUFF.m_StatValue1",TRUE)</f>
        <v>-200</v>
      </c>
      <c r="F201" t="str" cm="1">
        <f t="array" ref="F201">_FV(BUFF_정보[[#This Row],[BUFF_DATA]],"BUFF.m_bNotCastBuffIgnore",TRUE)</f>
        <v/>
      </c>
      <c r="G201" t="b" cm="1">
        <f t="array" ref="G201">_FV(BUFF_정보[[#This Row],[BUFF_DATA]],"BUFF.m_bNotDispel",TRUE)</f>
        <v>1</v>
      </c>
      <c r="H201" t="str" cm="1">
        <f t="array" ref="H201">_FV(BUFF_정보[[#This Row],[BUFF_DATA]],"BUFF.m_bBarrierHPRate",TRUE)</f>
        <v/>
      </c>
      <c r="I201" t="str" cm="1">
        <f t="array" ref="I201">_FV(BUFF_정보[[#This Row],[BUFF_DATA]],"BUFF.m_fBarrierHP",TRUE)</f>
        <v/>
      </c>
      <c r="J201" t="str" cm="1">
        <f t="array" ref="J201">_FV(BUFF_정보[[#This Row],[BUFF_DATA]],"BUFF.m_bSuperArmor",TRUE)</f>
        <v/>
      </c>
      <c r="K201" t="str" cm="1">
        <f t="array" ref="K201">_FV(BUFF_정보[[#This Row],[BUFF_DATA]],"BUFF.m_SuperArmorLevel",TRUE)</f>
        <v/>
      </c>
      <c r="L201" t="str" cm="1">
        <f t="array" ref="L201">_FV(BUFF_정보[[#This Row],[BUFF_DATA]],"m_Condition")</f>
        <v>{'m_bUsePVP': False}</v>
      </c>
    </row>
    <row r="202" spans="1:12" hidden="1" x14ac:dyDescent="0.3">
      <c r="A202" s="1" t="s">
        <v>145</v>
      </c>
      <c r="B202" s="1" t="s">
        <v>5</v>
      </c>
      <c r="C202" t="e" vm="2040">
        <v>#VALUE!</v>
      </c>
      <c r="D202" t="str" cm="1">
        <f t="array" ref="D202">_FV(BUFF_정보[[#This Row],[BUFF_DATA]],"BUFF.m_StatType1",TRUE)</f>
        <v>NST_SKILL_COOL_TIME_REDUCE_RATE</v>
      </c>
      <c r="E202" cm="1">
        <f t="array" ref="E202">_FV(BUFF_정보[[#This Row],[BUFF_DATA]],"BUFF.m_StatValue1",TRUE)</f>
        <v>-3000</v>
      </c>
      <c r="F202" t="str" cm="1">
        <f t="array" ref="F202">_FV(BUFF_정보[[#This Row],[BUFF_DATA]],"BUFF.m_bNotCastBuffIgnore",TRUE)</f>
        <v/>
      </c>
      <c r="G202" t="b" cm="1">
        <f t="array" ref="G202">_FV(BUFF_정보[[#This Row],[BUFF_DATA]],"BUFF.m_bNotDispel",TRUE)</f>
        <v>1</v>
      </c>
      <c r="H202" t="str" cm="1">
        <f t="array" ref="H202">_FV(BUFF_정보[[#This Row],[BUFF_DATA]],"BUFF.m_bBarrierHPRate",TRUE)</f>
        <v/>
      </c>
      <c r="I202" t="str" cm="1">
        <f t="array" ref="I202">_FV(BUFF_정보[[#This Row],[BUFF_DATA]],"BUFF.m_fBarrierHP",TRUE)</f>
        <v/>
      </c>
      <c r="J202" t="str" cm="1">
        <f t="array" ref="J202">_FV(BUFF_정보[[#This Row],[BUFF_DATA]],"BUFF.m_bSuperArmor",TRUE)</f>
        <v/>
      </c>
      <c r="K202" t="str" cm="1">
        <f t="array" ref="K202">_FV(BUFF_정보[[#This Row],[BUFF_DATA]],"BUFF.m_SuperArmorLevel",TRUE)</f>
        <v/>
      </c>
      <c r="L202" t="str" cm="1">
        <f t="array" ref="L202">_FV(BUFF_정보[[#This Row],[BUFF_DATA]],"m_Condition")</f>
        <v>{'m_SkillStrID': 'NKM_UNIT_C_SIXWING_NA_YUBIN_PASSIVE', 'm_SkillLevel': [5, 99]}</v>
      </c>
    </row>
    <row r="203" spans="1:12" hidden="1" x14ac:dyDescent="0.3">
      <c r="A203" s="1" t="s">
        <v>145</v>
      </c>
      <c r="B203" s="1" t="s">
        <v>2</v>
      </c>
      <c r="C203" t="e" vm="2041">
        <v>#VALUE!</v>
      </c>
      <c r="D203" t="str" cm="1">
        <f t="array" ref="D203">_FV(BUFF_정보[[#This Row],[BUFF_DATA]],"BUFF.m_StatType1",TRUE)</f>
        <v>NST_ATTACK_SPEED_RATE</v>
      </c>
      <c r="E203" cm="1">
        <f t="array" ref="E203">_FV(BUFF_정보[[#This Row],[BUFF_DATA]],"BUFF.m_StatValue1",TRUE)</f>
        <v>-1500</v>
      </c>
      <c r="F203" t="str" cm="1">
        <f t="array" ref="F203">_FV(BUFF_정보[[#This Row],[BUFF_DATA]],"BUFF.m_bNotCastBuffIgnore",TRUE)</f>
        <v/>
      </c>
      <c r="G203" t="str" cm="1">
        <f t="array" ref="G203">_FV(BUFF_정보[[#This Row],[BUFF_DATA]],"BUFF.m_bNotDispel",TRUE)</f>
        <v/>
      </c>
      <c r="H203" t="str" cm="1">
        <f t="array" ref="H203">_FV(BUFF_정보[[#This Row],[BUFF_DATA]],"BUFF.m_bBarrierHPRate",TRUE)</f>
        <v/>
      </c>
      <c r="I203" t="str" cm="1">
        <f t="array" ref="I203">_FV(BUFF_정보[[#This Row],[BUFF_DATA]],"BUFF.m_fBarrierHP",TRUE)</f>
        <v/>
      </c>
      <c r="J203" t="str" cm="1">
        <f t="array" ref="J203">_FV(BUFF_정보[[#This Row],[BUFF_DATA]],"BUFF.m_bSuperArmor",TRUE)</f>
        <v/>
      </c>
      <c r="K203" t="str" cm="1">
        <f t="array" ref="K203">_FV(BUFF_정보[[#This Row],[BUFF_DATA]],"BUFF.m_SuperArmorLevel",TRUE)</f>
        <v/>
      </c>
      <c r="L203" t="str" cm="1">
        <f t="array" ref="L203">_FV(BUFF_정보[[#This Row],[BUFF_DATA]],"m_Condition")</f>
        <v/>
      </c>
    </row>
    <row r="204" spans="1:12" hidden="1" x14ac:dyDescent="0.3">
      <c r="A204" s="1" t="s">
        <v>145</v>
      </c>
      <c r="B204" s="1" t="s">
        <v>3</v>
      </c>
      <c r="C204" t="e" vm="2042">
        <v>#VALUE!</v>
      </c>
      <c r="D204" t="str" cm="1">
        <f t="array" ref="D204">_FV(BUFF_정보[[#This Row],[BUFF_DATA]],"BUFF.m_StatType1",TRUE)</f>
        <v>NST_ATK</v>
      </c>
      <c r="E204" t="str" cm="1">
        <f t="array" ref="E204">_FV(BUFF_정보[[#This Row],[BUFF_DATA]],"BUFF.m_StatValue1",TRUE)</f>
        <v/>
      </c>
      <c r="F204" t="str" cm="1">
        <f t="array" ref="F204">_FV(BUFF_정보[[#This Row],[BUFF_DATA]],"BUFF.m_bNotCastBuffIgnore",TRUE)</f>
        <v/>
      </c>
      <c r="G204" t="str" cm="1">
        <f t="array" ref="G204">_FV(BUFF_정보[[#This Row],[BUFF_DATA]],"BUFF.m_bNotDispel",TRUE)</f>
        <v/>
      </c>
      <c r="H204" t="str" cm="1">
        <f t="array" ref="H204">_FV(BUFF_정보[[#This Row],[BUFF_DATA]],"BUFF.m_bBarrierHPRate",TRUE)</f>
        <v/>
      </c>
      <c r="I204" t="str" cm="1">
        <f t="array" ref="I204">_FV(BUFF_정보[[#This Row],[BUFF_DATA]],"BUFF.m_fBarrierHP",TRUE)</f>
        <v/>
      </c>
      <c r="J204" t="str" cm="1">
        <f t="array" ref="J204">_FV(BUFF_정보[[#This Row],[BUFF_DATA]],"BUFF.m_bSuperArmor",TRUE)</f>
        <v/>
      </c>
      <c r="K204" t="str" cm="1">
        <f t="array" ref="K204">_FV(BUFF_정보[[#This Row],[BUFF_DATA]],"BUFF.m_SuperArmorLevel",TRUE)</f>
        <v/>
      </c>
      <c r="L204" t="str" cm="1">
        <f t="array" ref="L204">_FV(BUFF_정보[[#This Row],[BUFF_DATA]],"m_Condition")</f>
        <v/>
      </c>
    </row>
    <row r="205" spans="1:12" hidden="1" x14ac:dyDescent="0.3">
      <c r="A205" s="1" t="s">
        <v>145</v>
      </c>
      <c r="B205" s="1" t="s">
        <v>3</v>
      </c>
      <c r="C205" t="e" vm="2043">
        <v>#VALUE!</v>
      </c>
      <c r="D205" t="str" cm="1">
        <f t="array" ref="D205">_FV(BUFF_정보[[#This Row],[BUFF_DATA]],"BUFF.m_StatType1",TRUE)</f>
        <v>NST_ATK</v>
      </c>
      <c r="E205" t="str" cm="1">
        <f t="array" ref="E205">_FV(BUFF_정보[[#This Row],[BUFF_DATA]],"BUFF.m_StatValue1",TRUE)</f>
        <v/>
      </c>
      <c r="F205" t="str" cm="1">
        <f t="array" ref="F205">_FV(BUFF_정보[[#This Row],[BUFF_DATA]],"BUFF.m_bNotCastBuffIgnore",TRUE)</f>
        <v/>
      </c>
      <c r="G205" t="str" cm="1">
        <f t="array" ref="G205">_FV(BUFF_정보[[#This Row],[BUFF_DATA]],"BUFF.m_bNotDispel",TRUE)</f>
        <v/>
      </c>
      <c r="H205" t="str" cm="1">
        <f t="array" ref="H205">_FV(BUFF_정보[[#This Row],[BUFF_DATA]],"BUFF.m_bBarrierHPRate",TRUE)</f>
        <v/>
      </c>
      <c r="I205" t="str" cm="1">
        <f t="array" ref="I205">_FV(BUFF_정보[[#This Row],[BUFF_DATA]],"BUFF.m_fBarrierHP",TRUE)</f>
        <v/>
      </c>
      <c r="J205" t="str" cm="1">
        <f t="array" ref="J205">_FV(BUFF_정보[[#This Row],[BUFF_DATA]],"BUFF.m_bSuperArmor",TRUE)</f>
        <v/>
      </c>
      <c r="K205" t="str" cm="1">
        <f t="array" ref="K205">_FV(BUFF_정보[[#This Row],[BUFF_DATA]],"BUFF.m_SuperArmorLevel",TRUE)</f>
        <v/>
      </c>
      <c r="L205" t="str" cm="1">
        <f t="array" ref="L205">_FV(BUFF_정보[[#This Row],[BUFF_DATA]],"m_Condition")</f>
        <v/>
      </c>
    </row>
    <row r="206" spans="1:12" hidden="1" x14ac:dyDescent="0.3">
      <c r="A206" s="1" t="s">
        <v>146</v>
      </c>
      <c r="B206" s="1" t="s">
        <v>2</v>
      </c>
      <c r="C206" t="e" vm="2044">
        <v>#VALUE!</v>
      </c>
      <c r="D206" t="str" cm="1">
        <f t="array" ref="D206">_FV(BUFF_정보[[#This Row],[BUFF_DATA]],"BUFF.m_StatType1",TRUE)</f>
        <v>NST_END</v>
      </c>
      <c r="E206" t="str" cm="1">
        <f t="array" ref="E206">_FV(BUFF_정보[[#This Row],[BUFF_DATA]],"BUFF.m_StatValue1",TRUE)</f>
        <v/>
      </c>
      <c r="F206" t="str" cm="1">
        <f t="array" ref="F206">_FV(BUFF_정보[[#This Row],[BUFF_DATA]],"BUFF.m_bNotCastBuffIgnore",TRUE)</f>
        <v/>
      </c>
      <c r="G206" t="str" cm="1">
        <f t="array" ref="G206">_FV(BUFF_정보[[#This Row],[BUFF_DATA]],"BUFF.m_bNotDispel",TRUE)</f>
        <v/>
      </c>
      <c r="H206" t="str" cm="1">
        <f t="array" ref="H206">_FV(BUFF_정보[[#This Row],[BUFF_DATA]],"BUFF.m_bBarrierHPRate",TRUE)</f>
        <v/>
      </c>
      <c r="I206" t="str" cm="1">
        <f t="array" ref="I206">_FV(BUFF_정보[[#This Row],[BUFF_DATA]],"BUFF.m_fBarrierHP",TRUE)</f>
        <v/>
      </c>
      <c r="J206" t="str" cm="1">
        <f t="array" ref="J206">_FV(BUFF_정보[[#This Row],[BUFF_DATA]],"BUFF.m_bSuperArmor",TRUE)</f>
        <v/>
      </c>
      <c r="K206" t="str" cm="1">
        <f t="array" ref="K206">_FV(BUFF_정보[[#This Row],[BUFF_DATA]],"BUFF.m_SuperArmorLevel",TRUE)</f>
        <v/>
      </c>
      <c r="L206" t="str" cm="1">
        <f t="array" ref="L206">_FV(BUFF_정보[[#This Row],[BUFF_DATA]],"m_Condition")</f>
        <v>{'m_SkillStrID': 'NKM_UNIT_C_STREGA_EVELYN_SKILL', 'm_SkillLevel': [0, 4]}</v>
      </c>
    </row>
    <row r="207" spans="1:12" hidden="1" x14ac:dyDescent="0.3">
      <c r="A207" s="1" t="s">
        <v>146</v>
      </c>
      <c r="B207" s="1" t="s">
        <v>2</v>
      </c>
      <c r="C207" t="e" vm="2045">
        <v>#VALUE!</v>
      </c>
      <c r="D207" t="str" cm="1">
        <f t="array" ref="D207">_FV(BUFF_정보[[#This Row],[BUFF_DATA]],"BUFF.m_StatType1",TRUE)</f>
        <v>NST_DAMAGE_REDUCE_RATE</v>
      </c>
      <c r="E207" cm="1">
        <f t="array" ref="E207">_FV(BUFF_정보[[#This Row],[BUFF_DATA]],"BUFF.m_StatValue1",TRUE)</f>
        <v>1500</v>
      </c>
      <c r="F207" t="str" cm="1">
        <f t="array" ref="F207">_FV(BUFF_정보[[#This Row],[BUFF_DATA]],"BUFF.m_bNotCastBuffIgnore",TRUE)</f>
        <v/>
      </c>
      <c r="G207" t="str" cm="1">
        <f t="array" ref="G207">_FV(BUFF_정보[[#This Row],[BUFF_DATA]],"BUFF.m_bNotDispel",TRUE)</f>
        <v/>
      </c>
      <c r="H207" t="str" cm="1">
        <f t="array" ref="H207">_FV(BUFF_정보[[#This Row],[BUFF_DATA]],"BUFF.m_bBarrierHPRate",TRUE)</f>
        <v/>
      </c>
      <c r="I207" t="str" cm="1">
        <f t="array" ref="I207">_FV(BUFF_정보[[#This Row],[BUFF_DATA]],"BUFF.m_fBarrierHP",TRUE)</f>
        <v/>
      </c>
      <c r="J207" t="str" cm="1">
        <f t="array" ref="J207">_FV(BUFF_정보[[#This Row],[BUFF_DATA]],"BUFF.m_bSuperArmor",TRUE)</f>
        <v/>
      </c>
      <c r="K207" t="str" cm="1">
        <f t="array" ref="K207">_FV(BUFF_정보[[#This Row],[BUFF_DATA]],"BUFF.m_SuperArmorLevel",TRUE)</f>
        <v/>
      </c>
      <c r="L207" t="str" cm="1">
        <f t="array" ref="L207">_FV(BUFF_정보[[#This Row],[BUFF_DATA]],"m_Condition")</f>
        <v>{'m_SkillStrID': 'NKM_UNIT_C_STREGA_EVELYN_SKILL', 'm_SkillLevel': [5, 99]}</v>
      </c>
    </row>
    <row r="208" spans="1:12" hidden="1" x14ac:dyDescent="0.3">
      <c r="A208" s="1" t="s">
        <v>146</v>
      </c>
      <c r="B208" s="1" t="s">
        <v>12</v>
      </c>
      <c r="C208" t="e" vm="2046">
        <v>#VALUE!</v>
      </c>
      <c r="D208" t="str" cm="1">
        <f t="array" ref="D208">_FV(BUFF_정보[[#This Row],[BUFF_DATA]],"BUFF.m_StatType1",TRUE)</f>
        <v>NST_ATK</v>
      </c>
      <c r="E208" t="str" cm="1">
        <f t="array" ref="E208">_FV(BUFF_정보[[#This Row],[BUFF_DATA]],"BUFF.m_StatValue1",TRUE)</f>
        <v/>
      </c>
      <c r="F208" t="str" cm="1">
        <f t="array" ref="F208">_FV(BUFF_정보[[#This Row],[BUFF_DATA]],"BUFF.m_bNotCastBuffIgnore",TRUE)</f>
        <v/>
      </c>
      <c r="G208" t="str" cm="1">
        <f t="array" ref="G208">_FV(BUFF_정보[[#This Row],[BUFF_DATA]],"BUFF.m_bNotDispel",TRUE)</f>
        <v/>
      </c>
      <c r="H208" t="str" cm="1">
        <f t="array" ref="H208">_FV(BUFF_정보[[#This Row],[BUFF_DATA]],"BUFF.m_bBarrierHPRate",TRUE)</f>
        <v/>
      </c>
      <c r="I208" t="str" cm="1">
        <f t="array" ref="I208">_FV(BUFF_정보[[#This Row],[BUFF_DATA]],"BUFF.m_fBarrierHP",TRUE)</f>
        <v/>
      </c>
      <c r="J208" t="str" cm="1">
        <f t="array" ref="J208">_FV(BUFF_정보[[#This Row],[BUFF_DATA]],"BUFF.m_bSuperArmor",TRUE)</f>
        <v/>
      </c>
      <c r="K208" t="str" cm="1">
        <f t="array" ref="K208">_FV(BUFF_정보[[#This Row],[BUFF_DATA]],"BUFF.m_SuperArmorLevel",TRUE)</f>
        <v/>
      </c>
      <c r="L208" t="str" cm="1">
        <f t="array" ref="L208">_FV(BUFF_정보[[#This Row],[BUFF_DATA]],"m_Condition")</f>
        <v>{'m_SkillStrID': 'NKM_UNIT_C_STREGA_EVELYN_HYPER', 'm_SkillLevel': [5, 99]}</v>
      </c>
    </row>
    <row r="209" spans="1:12" hidden="1" x14ac:dyDescent="0.3">
      <c r="A209" s="1" t="s">
        <v>147</v>
      </c>
      <c r="B209" s="1" t="s">
        <v>4</v>
      </c>
      <c r="C209" t="e" vm="2047">
        <v>#VALUE!</v>
      </c>
      <c r="D209" t="str" cm="1">
        <f t="array" ref="D209">_FV(BUFF_정보[[#This Row],[BUFF_DATA]],"BUFF.m_StatType1",TRUE)</f>
        <v>NST_EVADE</v>
      </c>
      <c r="E209" t="str" cm="1">
        <f t="array" ref="E209">_FV(BUFF_정보[[#This Row],[BUFF_DATA]],"BUFF.m_StatValue1",TRUE)</f>
        <v/>
      </c>
      <c r="F209" t="str" cm="1">
        <f t="array" ref="F209">_FV(BUFF_정보[[#This Row],[BUFF_DATA]],"BUFF.m_bNotCastBuffIgnore",TRUE)</f>
        <v/>
      </c>
      <c r="G209" t="str" cm="1">
        <f t="array" ref="G209">_FV(BUFF_정보[[#This Row],[BUFF_DATA]],"BUFF.m_bNotDispel",TRUE)</f>
        <v/>
      </c>
      <c r="H209" t="str" cm="1">
        <f t="array" ref="H209">_FV(BUFF_정보[[#This Row],[BUFF_DATA]],"BUFF.m_bBarrierHPRate",TRUE)</f>
        <v/>
      </c>
      <c r="I209" t="str" cm="1">
        <f t="array" ref="I209">_FV(BUFF_정보[[#This Row],[BUFF_DATA]],"BUFF.m_fBarrierHP",TRUE)</f>
        <v/>
      </c>
      <c r="J209" t="str" cm="1">
        <f t="array" ref="J209">_FV(BUFF_정보[[#This Row],[BUFF_DATA]],"BUFF.m_bSuperArmor",TRUE)</f>
        <v/>
      </c>
      <c r="K209" t="str" cm="1">
        <f t="array" ref="K209">_FV(BUFF_정보[[#This Row],[BUFF_DATA]],"BUFF.m_SuperArmorLevel",TRUE)</f>
        <v/>
      </c>
      <c r="L209" t="str" cm="1">
        <f t="array" ref="L209">_FV(BUFF_정보[[#This Row],[BUFF_DATA]],"m_Condition")</f>
        <v>{'m_SkillStrID': 'NKM_UNIT_C_STREGA_INGRID_PASSIVE', 'm_SkillLevel': [1, 4]}</v>
      </c>
    </row>
    <row r="210" spans="1:12" hidden="1" x14ac:dyDescent="0.3">
      <c r="A210" s="1" t="s">
        <v>147</v>
      </c>
      <c r="B210" s="1" t="s">
        <v>4</v>
      </c>
      <c r="C210" t="e" vm="2048">
        <v>#VALUE!</v>
      </c>
      <c r="D210" t="str" cm="1">
        <f t="array" ref="D210">_FV(BUFF_정보[[#This Row],[BUFF_DATA]],"BUFF.m_StatType1",TRUE)</f>
        <v>NST_EVADE</v>
      </c>
      <c r="E210" t="str" cm="1">
        <f t="array" ref="E210">_FV(BUFF_정보[[#This Row],[BUFF_DATA]],"BUFF.m_StatValue1",TRUE)</f>
        <v/>
      </c>
      <c r="F210" t="str" cm="1">
        <f t="array" ref="F210">_FV(BUFF_정보[[#This Row],[BUFF_DATA]],"BUFF.m_bNotCastBuffIgnore",TRUE)</f>
        <v/>
      </c>
      <c r="G210" t="str" cm="1">
        <f t="array" ref="G210">_FV(BUFF_정보[[#This Row],[BUFF_DATA]],"BUFF.m_bNotDispel",TRUE)</f>
        <v/>
      </c>
      <c r="H210" t="str" cm="1">
        <f t="array" ref="H210">_FV(BUFF_정보[[#This Row],[BUFF_DATA]],"BUFF.m_bBarrierHPRate",TRUE)</f>
        <v/>
      </c>
      <c r="I210" t="str" cm="1">
        <f t="array" ref="I210">_FV(BUFF_정보[[#This Row],[BUFF_DATA]],"BUFF.m_fBarrierHP",TRUE)</f>
        <v/>
      </c>
      <c r="J210" t="str" cm="1">
        <f t="array" ref="J210">_FV(BUFF_정보[[#This Row],[BUFF_DATA]],"BUFF.m_bSuperArmor",TRUE)</f>
        <v/>
      </c>
      <c r="K210" t="str" cm="1">
        <f t="array" ref="K210">_FV(BUFF_정보[[#This Row],[BUFF_DATA]],"BUFF.m_SuperArmorLevel",TRUE)</f>
        <v/>
      </c>
      <c r="L210" t="str" cm="1">
        <f t="array" ref="L210">_FV(BUFF_정보[[#This Row],[BUFF_DATA]],"m_Condition")</f>
        <v>{'m_SkillStrID': 'NKM_UNIT_C_STREGA_INGRID_PASSIVE', 'm_SkillLevel': [5, 99]}</v>
      </c>
    </row>
    <row r="211" spans="1:12" hidden="1" x14ac:dyDescent="0.3">
      <c r="A211" s="1" t="s">
        <v>147</v>
      </c>
      <c r="B211" s="1" t="s">
        <v>12</v>
      </c>
      <c r="C211" t="e" vm="2049">
        <v>#VALUE!</v>
      </c>
      <c r="D211" t="str" cm="1">
        <f t="array" ref="D211">_FV(BUFF_정보[[#This Row],[BUFF_DATA]],"BUFF.m_StatType1",TRUE)</f>
        <v>NST_ATTACK_SPEED_RATE</v>
      </c>
      <c r="E211" cm="1">
        <f t="array" ref="E211">_FV(BUFF_정보[[#This Row],[BUFF_DATA]],"BUFF.m_StatValue1",TRUE)</f>
        <v>7000</v>
      </c>
      <c r="F211" t="str" cm="1">
        <f t="array" ref="F211">_FV(BUFF_정보[[#This Row],[BUFF_DATA]],"BUFF.m_bNotCastBuffIgnore",TRUE)</f>
        <v/>
      </c>
      <c r="G211" t="str" cm="1">
        <f t="array" ref="G211">_FV(BUFF_정보[[#This Row],[BUFF_DATA]],"BUFF.m_bNotDispel",TRUE)</f>
        <v/>
      </c>
      <c r="H211" t="str" cm="1">
        <f t="array" ref="H211">_FV(BUFF_정보[[#This Row],[BUFF_DATA]],"BUFF.m_bBarrierHPRate",TRUE)</f>
        <v/>
      </c>
      <c r="I211" t="str" cm="1">
        <f t="array" ref="I211">_FV(BUFF_정보[[#This Row],[BUFF_DATA]],"BUFF.m_fBarrierHP",TRUE)</f>
        <v/>
      </c>
      <c r="J211" t="str" cm="1">
        <f t="array" ref="J211">_FV(BUFF_정보[[#This Row],[BUFF_DATA]],"BUFF.m_bSuperArmor",TRUE)</f>
        <v/>
      </c>
      <c r="K211" t="str" cm="1">
        <f t="array" ref="K211">_FV(BUFF_정보[[#This Row],[BUFF_DATA]],"BUFF.m_SuperArmorLevel",TRUE)</f>
        <v/>
      </c>
      <c r="L211" t="str" cm="1">
        <f t="array" ref="L211">_FV(BUFF_정보[[#This Row],[BUFF_DATA]],"m_Condition")</f>
        <v>{'m_SkillStrID': 'NKM_UNIT_C_STREGA_INGRID_HYPER', 'm_SkillLevel': [1, 4]}</v>
      </c>
    </row>
    <row r="212" spans="1:12" hidden="1" x14ac:dyDescent="0.3">
      <c r="A212" s="1" t="s">
        <v>147</v>
      </c>
      <c r="B212" s="1" t="s">
        <v>12</v>
      </c>
      <c r="C212" t="e" vm="2050">
        <v>#VALUE!</v>
      </c>
      <c r="D212" t="str" cm="1">
        <f t="array" ref="D212">_FV(BUFF_정보[[#This Row],[BUFF_DATA]],"BUFF.m_StatType1",TRUE)</f>
        <v>NST_ATTACK_SPEED_RATE</v>
      </c>
      <c r="E212" cm="1">
        <f t="array" ref="E212">_FV(BUFF_정보[[#This Row],[BUFF_DATA]],"BUFF.m_StatValue1",TRUE)</f>
        <v>7000</v>
      </c>
      <c r="F212" t="str" cm="1">
        <f t="array" ref="F212">_FV(BUFF_정보[[#This Row],[BUFF_DATA]],"BUFF.m_bNotCastBuffIgnore",TRUE)</f>
        <v/>
      </c>
      <c r="G212" t="str" cm="1">
        <f t="array" ref="G212">_FV(BUFF_정보[[#This Row],[BUFF_DATA]],"BUFF.m_bNotDispel",TRUE)</f>
        <v/>
      </c>
      <c r="H212" t="str" cm="1">
        <f t="array" ref="H212">_FV(BUFF_정보[[#This Row],[BUFF_DATA]],"BUFF.m_bBarrierHPRate",TRUE)</f>
        <v/>
      </c>
      <c r="I212" t="str" cm="1">
        <f t="array" ref="I212">_FV(BUFF_정보[[#This Row],[BUFF_DATA]],"BUFF.m_fBarrierHP",TRUE)</f>
        <v/>
      </c>
      <c r="J212" t="str" cm="1">
        <f t="array" ref="J212">_FV(BUFF_정보[[#This Row],[BUFF_DATA]],"BUFF.m_bSuperArmor",TRUE)</f>
        <v/>
      </c>
      <c r="K212" t="str" cm="1">
        <f t="array" ref="K212">_FV(BUFF_정보[[#This Row],[BUFF_DATA]],"BUFF.m_SuperArmorLevel",TRUE)</f>
        <v/>
      </c>
      <c r="L212" t="str" cm="1">
        <f t="array" ref="L212">_FV(BUFF_정보[[#This Row],[BUFF_DATA]],"m_Condition")</f>
        <v>{'m_SkillStrID': 'NKM_UNIT_C_STREGA_INGRID_HYPER', 'm_SkillLevel': [5, 99]}</v>
      </c>
    </row>
    <row r="213" spans="1:12" hidden="1" x14ac:dyDescent="0.3">
      <c r="A213" s="1" t="s">
        <v>148</v>
      </c>
      <c r="B213" s="1" t="s">
        <v>2</v>
      </c>
      <c r="C213" t="e" vm="2051">
        <v>#VALUE!</v>
      </c>
      <c r="D213" t="str" cm="1">
        <f t="array" ref="D213">_FV(BUFF_정보[[#This Row],[BUFF_DATA]],"BUFF.m_StatType1",TRUE)</f>
        <v>NST_END</v>
      </c>
      <c r="E213" t="str" cm="1">
        <f t="array" ref="E213">_FV(BUFF_정보[[#This Row],[BUFF_DATA]],"BUFF.m_StatValue1",TRUE)</f>
        <v/>
      </c>
      <c r="F213" t="str" cm="1">
        <f t="array" ref="F213">_FV(BUFF_정보[[#This Row],[BUFF_DATA]],"BUFF.m_bNotCastBuffIgnore",TRUE)</f>
        <v/>
      </c>
      <c r="G213" t="str" cm="1">
        <f t="array" ref="G213">_FV(BUFF_정보[[#This Row],[BUFF_DATA]],"BUFF.m_bNotDispel",TRUE)</f>
        <v/>
      </c>
      <c r="H213" t="str" cm="1">
        <f t="array" ref="H213">_FV(BUFF_정보[[#This Row],[BUFF_DATA]],"BUFF.m_bBarrierHPRate",TRUE)</f>
        <v/>
      </c>
      <c r="I213" t="str" cm="1">
        <f t="array" ref="I213">_FV(BUFF_정보[[#This Row],[BUFF_DATA]],"BUFF.m_fBarrierHP",TRUE)</f>
        <v/>
      </c>
      <c r="J213" t="str" cm="1">
        <f t="array" ref="J213">_FV(BUFF_정보[[#This Row],[BUFF_DATA]],"BUFF.m_bSuperArmor",TRUE)</f>
        <v/>
      </c>
      <c r="K213" t="str" cm="1">
        <f t="array" ref="K213">_FV(BUFF_정보[[#This Row],[BUFF_DATA]],"BUFF.m_SuperArmorLevel",TRUE)</f>
        <v/>
      </c>
      <c r="L213" t="str" cm="1">
        <f t="array" ref="L213">_FV(BUFF_정보[[#This Row],[BUFF_DATA]],"m_Condition")</f>
        <v/>
      </c>
    </row>
    <row r="214" spans="1:12" hidden="1" x14ac:dyDescent="0.3">
      <c r="A214" s="1" t="s">
        <v>148</v>
      </c>
      <c r="B214" s="1" t="s">
        <v>3</v>
      </c>
      <c r="C214" t="e" vm="2052">
        <v>#VALUE!</v>
      </c>
      <c r="D214" t="str" cm="1">
        <f t="array" ref="D214">_FV(BUFF_정보[[#This Row],[BUFF_DATA]],"BUFF.m_StatType1",TRUE)</f>
        <v>NST_END</v>
      </c>
      <c r="E214" t="str" cm="1">
        <f t="array" ref="E214">_FV(BUFF_정보[[#This Row],[BUFF_DATA]],"BUFF.m_StatValue1",TRUE)</f>
        <v/>
      </c>
      <c r="F214" t="str" cm="1">
        <f t="array" ref="F214">_FV(BUFF_정보[[#This Row],[BUFF_DATA]],"BUFF.m_bNotCastBuffIgnore",TRUE)</f>
        <v/>
      </c>
      <c r="G214" t="str" cm="1">
        <f t="array" ref="G214">_FV(BUFF_정보[[#This Row],[BUFF_DATA]],"BUFF.m_bNotDispel",TRUE)</f>
        <v/>
      </c>
      <c r="H214" t="str" cm="1">
        <f t="array" ref="H214">_FV(BUFF_정보[[#This Row],[BUFF_DATA]],"BUFF.m_bBarrierHPRate",TRUE)</f>
        <v/>
      </c>
      <c r="I214" t="str" cm="1">
        <f t="array" ref="I214">_FV(BUFF_정보[[#This Row],[BUFF_DATA]],"BUFF.m_fBarrierHP",TRUE)</f>
        <v/>
      </c>
      <c r="J214" t="str" cm="1">
        <f t="array" ref="J214">_FV(BUFF_정보[[#This Row],[BUFF_DATA]],"BUFF.m_bSuperArmor",TRUE)</f>
        <v/>
      </c>
      <c r="K214" t="str" cm="1">
        <f t="array" ref="K214">_FV(BUFF_정보[[#This Row],[BUFF_DATA]],"BUFF.m_SuperArmorLevel",TRUE)</f>
        <v/>
      </c>
      <c r="L214" t="str" cm="1">
        <f t="array" ref="L214">_FV(BUFF_정보[[#This Row],[BUFF_DATA]],"m_Condition")</f>
        <v/>
      </c>
    </row>
    <row r="215" spans="1:12" hidden="1" x14ac:dyDescent="0.3">
      <c r="A215" s="1" t="s">
        <v>148</v>
      </c>
      <c r="B215" s="1" t="s">
        <v>3</v>
      </c>
      <c r="C215" t="e" vm="2053">
        <v>#VALUE!</v>
      </c>
      <c r="D215" t="str" cm="1">
        <f t="array" ref="D215">_FV(BUFF_정보[[#This Row],[BUFF_DATA]],"BUFF.m_StatType1",TRUE)</f>
        <v>NST_MOVE_SPEED_RATE</v>
      </c>
      <c r="E215" cm="1">
        <f t="array" ref="E215">_FV(BUFF_정보[[#This Row],[BUFF_DATA]],"BUFF.m_StatValue1",TRUE)</f>
        <v>-2000</v>
      </c>
      <c r="F215" t="str" cm="1">
        <f t="array" ref="F215">_FV(BUFF_정보[[#This Row],[BUFF_DATA]],"BUFF.m_bNotCastBuffIgnore",TRUE)</f>
        <v/>
      </c>
      <c r="G215" t="str" cm="1">
        <f t="array" ref="G215">_FV(BUFF_정보[[#This Row],[BUFF_DATA]],"BUFF.m_bNotDispel",TRUE)</f>
        <v/>
      </c>
      <c r="H215" t="str" cm="1">
        <f t="array" ref="H215">_FV(BUFF_정보[[#This Row],[BUFF_DATA]],"BUFF.m_bBarrierHPRate",TRUE)</f>
        <v/>
      </c>
      <c r="I215" t="str" cm="1">
        <f t="array" ref="I215">_FV(BUFF_정보[[#This Row],[BUFF_DATA]],"BUFF.m_fBarrierHP",TRUE)</f>
        <v/>
      </c>
      <c r="J215" t="str" cm="1">
        <f t="array" ref="J215">_FV(BUFF_정보[[#This Row],[BUFF_DATA]],"BUFF.m_bSuperArmor",TRUE)</f>
        <v/>
      </c>
      <c r="K215" t="str" cm="1">
        <f t="array" ref="K215">_FV(BUFF_정보[[#This Row],[BUFF_DATA]],"BUFF.m_SuperArmorLevel",TRUE)</f>
        <v/>
      </c>
      <c r="L215" t="str" cm="1">
        <f t="array" ref="L215">_FV(BUFF_정보[[#This Row],[BUFF_DATA]],"m_Condition")</f>
        <v>{'m_SkillStrID': 'NKM_UNIT_C_STREGA_LAURA_HYPER', 'm_SkillLevel': [5, 99]}</v>
      </c>
    </row>
    <row r="216" spans="1:12" hidden="1" x14ac:dyDescent="0.3">
      <c r="A216" s="1" t="s">
        <v>149</v>
      </c>
      <c r="B216" s="1" t="s">
        <v>5</v>
      </c>
      <c r="C216" t="e" vm="2054">
        <v>#VALUE!</v>
      </c>
      <c r="D216" t="str" cm="1">
        <f t="array" ref="D216">_FV(BUFF_정보[[#This Row],[BUFF_DATA]],"BUFF.m_StatType1",TRUE)</f>
        <v>NST_ATTACK_SPEED_RATE</v>
      </c>
      <c r="E216" cm="1">
        <f t="array" ref="E216">_FV(BUFF_정보[[#This Row],[BUFF_DATA]],"BUFF.m_StatValue1",TRUE)</f>
        <v>-2000</v>
      </c>
      <c r="F216" t="str" cm="1">
        <f t="array" ref="F216">_FV(BUFF_정보[[#This Row],[BUFF_DATA]],"BUFF.m_bNotCastBuffIgnore",TRUE)</f>
        <v/>
      </c>
      <c r="G216" t="str" cm="1">
        <f t="array" ref="G216">_FV(BUFF_정보[[#This Row],[BUFF_DATA]],"BUFF.m_bNotDispel",TRUE)</f>
        <v/>
      </c>
      <c r="H216" t="str" cm="1">
        <f t="array" ref="H216">_FV(BUFF_정보[[#This Row],[BUFF_DATA]],"BUFF.m_bBarrierHPRate",TRUE)</f>
        <v/>
      </c>
      <c r="I216" t="str" cm="1">
        <f t="array" ref="I216">_FV(BUFF_정보[[#This Row],[BUFF_DATA]],"BUFF.m_fBarrierHP",TRUE)</f>
        <v/>
      </c>
      <c r="J216" t="str" cm="1">
        <f t="array" ref="J216">_FV(BUFF_정보[[#This Row],[BUFF_DATA]],"BUFF.m_bSuperArmor",TRUE)</f>
        <v/>
      </c>
      <c r="K216" t="str" cm="1">
        <f t="array" ref="K216">_FV(BUFF_정보[[#This Row],[BUFF_DATA]],"BUFF.m_SuperArmorLevel",TRUE)</f>
        <v/>
      </c>
      <c r="L216" t="str" cm="1">
        <f t="array" ref="L216">_FV(BUFF_정보[[#This Row],[BUFF_DATA]],"m_Condition")</f>
        <v>{'m_MasterSkillStrID': 'NKM_UNIT_C_STREGA_LAURA_PASSIVE', 'm_MasterSkillLevel': [1, 4]}</v>
      </c>
    </row>
    <row r="217" spans="1:12" hidden="1" x14ac:dyDescent="0.3">
      <c r="A217" s="1" t="s">
        <v>149</v>
      </c>
      <c r="B217" s="1" t="s">
        <v>5</v>
      </c>
      <c r="C217" t="e" vm="2055">
        <v>#VALUE!</v>
      </c>
      <c r="D217" t="str" cm="1">
        <f t="array" ref="D217">_FV(BUFF_정보[[#This Row],[BUFF_DATA]],"BUFF.m_StatType1",TRUE)</f>
        <v>NST_ATTACK_SPEED_RATE</v>
      </c>
      <c r="E217" cm="1">
        <f t="array" ref="E217">_FV(BUFF_정보[[#This Row],[BUFF_DATA]],"BUFF.m_StatValue1",TRUE)</f>
        <v>-2000</v>
      </c>
      <c r="F217" t="str" cm="1">
        <f t="array" ref="F217">_FV(BUFF_정보[[#This Row],[BUFF_DATA]],"BUFF.m_bNotCastBuffIgnore",TRUE)</f>
        <v/>
      </c>
      <c r="G217" t="str" cm="1">
        <f t="array" ref="G217">_FV(BUFF_정보[[#This Row],[BUFF_DATA]],"BUFF.m_bNotDispel",TRUE)</f>
        <v/>
      </c>
      <c r="H217" t="str" cm="1">
        <f t="array" ref="H217">_FV(BUFF_정보[[#This Row],[BUFF_DATA]],"BUFF.m_bBarrierHPRate",TRUE)</f>
        <v/>
      </c>
      <c r="I217" t="str" cm="1">
        <f t="array" ref="I217">_FV(BUFF_정보[[#This Row],[BUFF_DATA]],"BUFF.m_fBarrierHP",TRUE)</f>
        <v/>
      </c>
      <c r="J217" t="str" cm="1">
        <f t="array" ref="J217">_FV(BUFF_정보[[#This Row],[BUFF_DATA]],"BUFF.m_bSuperArmor",TRUE)</f>
        <v/>
      </c>
      <c r="K217" t="str" cm="1">
        <f t="array" ref="K217">_FV(BUFF_정보[[#This Row],[BUFF_DATA]],"BUFF.m_SuperArmorLevel",TRUE)</f>
        <v/>
      </c>
      <c r="L217" t="str" cm="1">
        <f t="array" ref="L217">_FV(BUFF_정보[[#This Row],[BUFF_DATA]],"m_Condition")</f>
        <v>{'m_MasterSkillStrID': 'NKM_UNIT_C_STREGA_LAURA_PASSIVE', 'm_MasterSkillLevel': [5, 99]}</v>
      </c>
    </row>
    <row r="218" spans="1:12" hidden="1" x14ac:dyDescent="0.3">
      <c r="A218" s="1" t="s">
        <v>149</v>
      </c>
      <c r="B218" s="1" t="s">
        <v>5</v>
      </c>
      <c r="C218" t="e" vm="2056">
        <v>#VALUE!</v>
      </c>
      <c r="D218" t="str" cm="1">
        <f t="array" ref="D218">_FV(BUFF_정보[[#This Row],[BUFF_DATA]],"BUFF.m_StatType1",TRUE)</f>
        <v>NST_HP_REGEN_RATE</v>
      </c>
      <c r="E218" cm="1">
        <f t="array" ref="E218">_FV(BUFF_정보[[#This Row],[BUFF_DATA]],"BUFF.m_StatValue1",TRUE)</f>
        <v>5000</v>
      </c>
      <c r="F218" t="str" cm="1">
        <f t="array" ref="F218">_FV(BUFF_정보[[#This Row],[BUFF_DATA]],"BUFF.m_bNotCastBuffIgnore",TRUE)</f>
        <v/>
      </c>
      <c r="G218" t="str" cm="1">
        <f t="array" ref="G218">_FV(BUFF_정보[[#This Row],[BUFF_DATA]],"BUFF.m_bNotDispel",TRUE)</f>
        <v/>
      </c>
      <c r="H218" t="str" cm="1">
        <f t="array" ref="H218">_FV(BUFF_정보[[#This Row],[BUFF_DATA]],"BUFF.m_bBarrierHPRate",TRUE)</f>
        <v/>
      </c>
      <c r="I218" t="str" cm="1">
        <f t="array" ref="I218">_FV(BUFF_정보[[#This Row],[BUFF_DATA]],"BUFF.m_fBarrierHP",TRUE)</f>
        <v/>
      </c>
      <c r="J218" t="str" cm="1">
        <f t="array" ref="J218">_FV(BUFF_정보[[#This Row],[BUFF_DATA]],"BUFF.m_bSuperArmor",TRUE)</f>
        <v/>
      </c>
      <c r="K218" t="str" cm="1">
        <f t="array" ref="K218">_FV(BUFF_정보[[#This Row],[BUFF_DATA]],"BUFF.m_SuperArmorLevel",TRUE)</f>
        <v/>
      </c>
      <c r="L218" t="str" cm="1">
        <f t="array" ref="L218">_FV(BUFF_정보[[#This Row],[BUFF_DATA]],"m_Condition")</f>
        <v>{'m_NeedBuffStrID': 'TRIGGER_NKM_UNIT_C_STREGA_LAURA_CAT_HYPER'}</v>
      </c>
    </row>
    <row r="219" spans="1:12" hidden="1" x14ac:dyDescent="0.3">
      <c r="A219" s="1" t="s">
        <v>149</v>
      </c>
      <c r="B219" s="1" t="s">
        <v>5</v>
      </c>
      <c r="C219" t="e" vm="2057">
        <v>#VALUE!</v>
      </c>
      <c r="D219" t="str" cm="1">
        <f t="array" ref="D219">_FV(BUFF_정보[[#This Row],[BUFF_DATA]],"BUFF.m_StatType1",TRUE)</f>
        <v>NST_ATTACK_SPEED_RATE</v>
      </c>
      <c r="E219" cm="1">
        <f t="array" ref="E219">_FV(BUFF_정보[[#This Row],[BUFF_DATA]],"BUFF.m_StatValue1",TRUE)</f>
        <v>4000</v>
      </c>
      <c r="F219" t="str" cm="1">
        <f t="array" ref="F219">_FV(BUFF_정보[[#This Row],[BUFF_DATA]],"BUFF.m_bNotCastBuffIgnore",TRUE)</f>
        <v/>
      </c>
      <c r="G219" t="str" cm="1">
        <f t="array" ref="G219">_FV(BUFF_정보[[#This Row],[BUFF_DATA]],"BUFF.m_bNotDispel",TRUE)</f>
        <v/>
      </c>
      <c r="H219" t="str" cm="1">
        <f t="array" ref="H219">_FV(BUFF_정보[[#This Row],[BUFF_DATA]],"BUFF.m_bBarrierHPRate",TRUE)</f>
        <v/>
      </c>
      <c r="I219" t="str" cm="1">
        <f t="array" ref="I219">_FV(BUFF_정보[[#This Row],[BUFF_DATA]],"BUFF.m_fBarrierHP",TRUE)</f>
        <v/>
      </c>
      <c r="J219" t="str" cm="1">
        <f t="array" ref="J219">_FV(BUFF_정보[[#This Row],[BUFF_DATA]],"BUFF.m_bSuperArmor",TRUE)</f>
        <v/>
      </c>
      <c r="K219" t="str" cm="1">
        <f t="array" ref="K219">_FV(BUFF_정보[[#This Row],[BUFF_DATA]],"BUFF.m_SuperArmorLevel",TRUE)</f>
        <v/>
      </c>
      <c r="L219" t="str" cm="1">
        <f t="array" ref="L219">_FV(BUFF_정보[[#This Row],[BUFF_DATA]],"m_Condition")</f>
        <v>{'m_MasterSkillStrID': 'NKM_UNIT_C_STREGA_LAURA_SKILL', 'm_MasterSkillLevel': [0, 4], 'm_NeedBuffStrID': 'TRIGGER_NKM_UNIT_C_STREGA_LAURA_CAT_SKILL'}</v>
      </c>
    </row>
    <row r="220" spans="1:12" hidden="1" x14ac:dyDescent="0.3">
      <c r="A220" s="1" t="s">
        <v>149</v>
      </c>
      <c r="B220" s="1" t="s">
        <v>5</v>
      </c>
      <c r="C220" t="e" vm="2058">
        <v>#VALUE!</v>
      </c>
      <c r="D220" t="str" cm="1">
        <f t="array" ref="D220">_FV(BUFF_정보[[#This Row],[BUFF_DATA]],"BUFF.m_StatType1",TRUE)</f>
        <v>NST_ATTACK_SPEED_RATE</v>
      </c>
      <c r="E220" cm="1">
        <f t="array" ref="E220">_FV(BUFF_정보[[#This Row],[BUFF_DATA]],"BUFF.m_StatValue1",TRUE)</f>
        <v>4000</v>
      </c>
      <c r="F220" t="str" cm="1">
        <f t="array" ref="F220">_FV(BUFF_정보[[#This Row],[BUFF_DATA]],"BUFF.m_bNotCastBuffIgnore",TRUE)</f>
        <v/>
      </c>
      <c r="G220" t="str" cm="1">
        <f t="array" ref="G220">_FV(BUFF_정보[[#This Row],[BUFF_DATA]],"BUFF.m_bNotDispel",TRUE)</f>
        <v/>
      </c>
      <c r="H220" t="str" cm="1">
        <f t="array" ref="H220">_FV(BUFF_정보[[#This Row],[BUFF_DATA]],"BUFF.m_bBarrierHPRate",TRUE)</f>
        <v/>
      </c>
      <c r="I220" t="str" cm="1">
        <f t="array" ref="I220">_FV(BUFF_정보[[#This Row],[BUFF_DATA]],"BUFF.m_fBarrierHP",TRUE)</f>
        <v/>
      </c>
      <c r="J220" t="str" cm="1">
        <f t="array" ref="J220">_FV(BUFF_정보[[#This Row],[BUFF_DATA]],"BUFF.m_bSuperArmor",TRUE)</f>
        <v/>
      </c>
      <c r="K220" t="str" cm="1">
        <f t="array" ref="K220">_FV(BUFF_정보[[#This Row],[BUFF_DATA]],"BUFF.m_SuperArmorLevel",TRUE)</f>
        <v/>
      </c>
      <c r="L220" t="str" cm="1">
        <f t="array" ref="L220">_FV(BUFF_정보[[#This Row],[BUFF_DATA]],"m_Condition")</f>
        <v>{'m_MasterSkillStrID': 'NKM_UNIT_C_STREGA_LAURA_SKILL', 'm_MasterSkillLevel': [5, 99], 'm_NeedBuffStrID': 'TRIGGER_NKM_UNIT_C_STREGA_LAURA_CAT_SKILL'}</v>
      </c>
    </row>
    <row r="221" spans="1:12" hidden="1" x14ac:dyDescent="0.3">
      <c r="A221" s="1" t="s">
        <v>149</v>
      </c>
      <c r="B221" s="1" t="s">
        <v>285</v>
      </c>
      <c r="C221" t="e" vm="2059">
        <v>#VALUE!</v>
      </c>
      <c r="D221" t="str" cm="1">
        <f t="array" ref="D221">_FV(BUFF_정보[[#This Row],[BUFF_DATA]],"BUFF.m_StatType1",TRUE)</f>
        <v>NST_HP_REGEN_RATE</v>
      </c>
      <c r="E221" cm="1">
        <f t="array" ref="E221">_FV(BUFF_정보[[#This Row],[BUFF_DATA]],"BUFF.m_StatValue1",TRUE)</f>
        <v>5000</v>
      </c>
      <c r="F221" t="str" cm="1">
        <f t="array" ref="F221">_FV(BUFF_정보[[#This Row],[BUFF_DATA]],"BUFF.m_bNotCastBuffIgnore",TRUE)</f>
        <v/>
      </c>
      <c r="G221" t="str" cm="1">
        <f t="array" ref="G221">_FV(BUFF_정보[[#This Row],[BUFF_DATA]],"BUFF.m_bNotDispel",TRUE)</f>
        <v/>
      </c>
      <c r="H221" t="str" cm="1">
        <f t="array" ref="H221">_FV(BUFF_정보[[#This Row],[BUFF_DATA]],"BUFF.m_bBarrierHPRate",TRUE)</f>
        <v/>
      </c>
      <c r="I221" t="str" cm="1">
        <f t="array" ref="I221">_FV(BUFF_정보[[#This Row],[BUFF_DATA]],"BUFF.m_fBarrierHP",TRUE)</f>
        <v/>
      </c>
      <c r="J221" t="str" cm="1">
        <f t="array" ref="J221">_FV(BUFF_정보[[#This Row],[BUFF_DATA]],"BUFF.m_bSuperArmor",TRUE)</f>
        <v/>
      </c>
      <c r="K221" t="str" cm="1">
        <f t="array" ref="K221">_FV(BUFF_정보[[#This Row],[BUFF_DATA]],"BUFF.m_SuperArmorLevel",TRUE)</f>
        <v/>
      </c>
      <c r="L221" t="str" cm="1">
        <f t="array" ref="L221">_FV(BUFF_정보[[#This Row],[BUFF_DATA]],"m_Condition")</f>
        <v>{'m_NeedBuffStrID': 'TRIGGER_NKM_UNIT_C_STREGA_LAURA_CAT_HYPER'}</v>
      </c>
    </row>
    <row r="222" spans="1:12" hidden="1" x14ac:dyDescent="0.3">
      <c r="A222" s="1" t="s">
        <v>149</v>
      </c>
      <c r="B222" s="1" t="s">
        <v>285</v>
      </c>
      <c r="C222" t="e" vm="2060">
        <v>#VALUE!</v>
      </c>
      <c r="D222" t="str" cm="1">
        <f t="array" ref="D222">_FV(BUFF_정보[[#This Row],[BUFF_DATA]],"BUFF.m_StatType1",TRUE)</f>
        <v>NST_ATTACK_SPEED_RATE</v>
      </c>
      <c r="E222" cm="1">
        <f t="array" ref="E222">_FV(BUFF_정보[[#This Row],[BUFF_DATA]],"BUFF.m_StatValue1",TRUE)</f>
        <v>4000</v>
      </c>
      <c r="F222" t="str" cm="1">
        <f t="array" ref="F222">_FV(BUFF_정보[[#This Row],[BUFF_DATA]],"BUFF.m_bNotCastBuffIgnore",TRUE)</f>
        <v/>
      </c>
      <c r="G222" t="str" cm="1">
        <f t="array" ref="G222">_FV(BUFF_정보[[#This Row],[BUFF_DATA]],"BUFF.m_bNotDispel",TRUE)</f>
        <v/>
      </c>
      <c r="H222" t="str" cm="1">
        <f t="array" ref="H222">_FV(BUFF_정보[[#This Row],[BUFF_DATA]],"BUFF.m_bBarrierHPRate",TRUE)</f>
        <v/>
      </c>
      <c r="I222" t="str" cm="1">
        <f t="array" ref="I222">_FV(BUFF_정보[[#This Row],[BUFF_DATA]],"BUFF.m_fBarrierHP",TRUE)</f>
        <v/>
      </c>
      <c r="J222" t="str" cm="1">
        <f t="array" ref="J222">_FV(BUFF_정보[[#This Row],[BUFF_DATA]],"BUFF.m_bSuperArmor",TRUE)</f>
        <v/>
      </c>
      <c r="K222" t="str" cm="1">
        <f t="array" ref="K222">_FV(BUFF_정보[[#This Row],[BUFF_DATA]],"BUFF.m_SuperArmorLevel",TRUE)</f>
        <v/>
      </c>
      <c r="L222" t="str" cm="1">
        <f t="array" ref="L222">_FV(BUFF_정보[[#This Row],[BUFF_DATA]],"m_Condition")</f>
        <v>{'m_MasterSkillStrID': 'NKM_UNIT_C_STREGA_LAURA_SKILL', 'm_MasterSkillLevel': [0, 4], 'm_NeedBuffStrID': 'TRIGGER_NKM_UNIT_C_STREGA_LAURA_CAT_SKILL'}</v>
      </c>
    </row>
    <row r="223" spans="1:12" hidden="1" x14ac:dyDescent="0.3">
      <c r="A223" s="1" t="s">
        <v>149</v>
      </c>
      <c r="B223" s="1" t="s">
        <v>285</v>
      </c>
      <c r="C223" t="e" vm="2061">
        <v>#VALUE!</v>
      </c>
      <c r="D223" t="str" cm="1">
        <f t="array" ref="D223">_FV(BUFF_정보[[#This Row],[BUFF_DATA]],"BUFF.m_StatType1",TRUE)</f>
        <v>NST_ATTACK_SPEED_RATE</v>
      </c>
      <c r="E223" cm="1">
        <f t="array" ref="E223">_FV(BUFF_정보[[#This Row],[BUFF_DATA]],"BUFF.m_StatValue1",TRUE)</f>
        <v>4000</v>
      </c>
      <c r="F223" t="str" cm="1">
        <f t="array" ref="F223">_FV(BUFF_정보[[#This Row],[BUFF_DATA]],"BUFF.m_bNotCastBuffIgnore",TRUE)</f>
        <v/>
      </c>
      <c r="G223" t="str" cm="1">
        <f t="array" ref="G223">_FV(BUFF_정보[[#This Row],[BUFF_DATA]],"BUFF.m_bNotDispel",TRUE)</f>
        <v/>
      </c>
      <c r="H223" t="str" cm="1">
        <f t="array" ref="H223">_FV(BUFF_정보[[#This Row],[BUFF_DATA]],"BUFF.m_bBarrierHPRate",TRUE)</f>
        <v/>
      </c>
      <c r="I223" t="str" cm="1">
        <f t="array" ref="I223">_FV(BUFF_정보[[#This Row],[BUFF_DATA]],"BUFF.m_fBarrierHP",TRUE)</f>
        <v/>
      </c>
      <c r="J223" t="str" cm="1">
        <f t="array" ref="J223">_FV(BUFF_정보[[#This Row],[BUFF_DATA]],"BUFF.m_bSuperArmor",TRUE)</f>
        <v/>
      </c>
      <c r="K223" t="str" cm="1">
        <f t="array" ref="K223">_FV(BUFF_정보[[#This Row],[BUFF_DATA]],"BUFF.m_SuperArmorLevel",TRUE)</f>
        <v/>
      </c>
      <c r="L223" t="str" cm="1">
        <f t="array" ref="L223">_FV(BUFF_정보[[#This Row],[BUFF_DATA]],"m_Condition")</f>
        <v>{'m_MasterSkillStrID': 'NKM_UNIT_C_STREGA_LAURA_SKILL', 'm_MasterSkillLevel': [5, 99], 'm_NeedBuffStrID': 'TRIGGER_NKM_UNIT_C_STREGA_LAURA_CAT_SKILL'}</v>
      </c>
    </row>
    <row r="224" spans="1:12" hidden="1" x14ac:dyDescent="0.3">
      <c r="A224" s="1" t="s">
        <v>149</v>
      </c>
      <c r="B224" s="1" t="s">
        <v>1</v>
      </c>
      <c r="C224" t="e" vm="2062">
        <v>#VALUE!</v>
      </c>
      <c r="D224" t="str" cm="1">
        <f t="array" ref="D224">_FV(BUFF_정보[[#This Row],[BUFF_DATA]],"BUFF.m_StatType1",TRUE)</f>
        <v>NST_HP_REGEN_RATE</v>
      </c>
      <c r="E224" cm="1">
        <f t="array" ref="E224">_FV(BUFF_정보[[#This Row],[BUFF_DATA]],"BUFF.m_StatValue1",TRUE)</f>
        <v>5000</v>
      </c>
      <c r="F224" t="str" cm="1">
        <f t="array" ref="F224">_FV(BUFF_정보[[#This Row],[BUFF_DATA]],"BUFF.m_bNotCastBuffIgnore",TRUE)</f>
        <v/>
      </c>
      <c r="G224" t="str" cm="1">
        <f t="array" ref="G224">_FV(BUFF_정보[[#This Row],[BUFF_DATA]],"BUFF.m_bNotDispel",TRUE)</f>
        <v/>
      </c>
      <c r="H224" t="str" cm="1">
        <f t="array" ref="H224">_FV(BUFF_정보[[#This Row],[BUFF_DATA]],"BUFF.m_bBarrierHPRate",TRUE)</f>
        <v/>
      </c>
      <c r="I224" t="str" cm="1">
        <f t="array" ref="I224">_FV(BUFF_정보[[#This Row],[BUFF_DATA]],"BUFF.m_fBarrierHP",TRUE)</f>
        <v/>
      </c>
      <c r="J224" t="str" cm="1">
        <f t="array" ref="J224">_FV(BUFF_정보[[#This Row],[BUFF_DATA]],"BUFF.m_bSuperArmor",TRUE)</f>
        <v/>
      </c>
      <c r="K224" t="str" cm="1">
        <f t="array" ref="K224">_FV(BUFF_정보[[#This Row],[BUFF_DATA]],"BUFF.m_SuperArmorLevel",TRUE)</f>
        <v/>
      </c>
      <c r="L224" t="str" cm="1">
        <f t="array" ref="L224">_FV(BUFF_정보[[#This Row],[BUFF_DATA]],"m_Condition")</f>
        <v>{'m_NeedBuffStrID': 'TRIGGER_NKM_UNIT_C_STREGA_LAURA_CAT_HYPER'}</v>
      </c>
    </row>
    <row r="225" spans="1:12" hidden="1" x14ac:dyDescent="0.3">
      <c r="A225" s="1" t="s">
        <v>149</v>
      </c>
      <c r="B225" s="1" t="s">
        <v>1</v>
      </c>
      <c r="C225" t="e" vm="2063">
        <v>#VALUE!</v>
      </c>
      <c r="D225" t="str" cm="1">
        <f t="array" ref="D225">_FV(BUFF_정보[[#This Row],[BUFF_DATA]],"BUFF.m_StatType1",TRUE)</f>
        <v>NST_ATTACK_SPEED_RATE</v>
      </c>
      <c r="E225" cm="1">
        <f t="array" ref="E225">_FV(BUFF_정보[[#This Row],[BUFF_DATA]],"BUFF.m_StatValue1",TRUE)</f>
        <v>4000</v>
      </c>
      <c r="F225" t="str" cm="1">
        <f t="array" ref="F225">_FV(BUFF_정보[[#This Row],[BUFF_DATA]],"BUFF.m_bNotCastBuffIgnore",TRUE)</f>
        <v/>
      </c>
      <c r="G225" t="str" cm="1">
        <f t="array" ref="G225">_FV(BUFF_정보[[#This Row],[BUFF_DATA]],"BUFF.m_bNotDispel",TRUE)</f>
        <v/>
      </c>
      <c r="H225" t="str" cm="1">
        <f t="array" ref="H225">_FV(BUFF_정보[[#This Row],[BUFF_DATA]],"BUFF.m_bBarrierHPRate",TRUE)</f>
        <v/>
      </c>
      <c r="I225" t="str" cm="1">
        <f t="array" ref="I225">_FV(BUFF_정보[[#This Row],[BUFF_DATA]],"BUFF.m_fBarrierHP",TRUE)</f>
        <v/>
      </c>
      <c r="J225" t="str" cm="1">
        <f t="array" ref="J225">_FV(BUFF_정보[[#This Row],[BUFF_DATA]],"BUFF.m_bSuperArmor",TRUE)</f>
        <v/>
      </c>
      <c r="K225" t="str" cm="1">
        <f t="array" ref="K225">_FV(BUFF_정보[[#This Row],[BUFF_DATA]],"BUFF.m_SuperArmorLevel",TRUE)</f>
        <v/>
      </c>
      <c r="L225" t="str" cm="1">
        <f t="array" ref="L225">_FV(BUFF_정보[[#This Row],[BUFF_DATA]],"m_Condition")</f>
        <v>{'m_MasterSkillStrID': 'NKM_UNIT_C_STREGA_LAURA_SKILL', 'm_MasterSkillLevel': [0, 4], 'm_NeedBuffStrID': 'TRIGGER_NKM_UNIT_C_STREGA_LAURA_CAT_SKILL'}</v>
      </c>
    </row>
    <row r="226" spans="1:12" hidden="1" x14ac:dyDescent="0.3">
      <c r="A226" s="1" t="s">
        <v>149</v>
      </c>
      <c r="B226" s="1" t="s">
        <v>1</v>
      </c>
      <c r="C226" t="e" vm="2064">
        <v>#VALUE!</v>
      </c>
      <c r="D226" t="str" cm="1">
        <f t="array" ref="D226">_FV(BUFF_정보[[#This Row],[BUFF_DATA]],"BUFF.m_StatType1",TRUE)</f>
        <v>NST_ATTACK_SPEED_RATE</v>
      </c>
      <c r="E226" cm="1">
        <f t="array" ref="E226">_FV(BUFF_정보[[#This Row],[BUFF_DATA]],"BUFF.m_StatValue1",TRUE)</f>
        <v>4000</v>
      </c>
      <c r="F226" t="str" cm="1">
        <f t="array" ref="F226">_FV(BUFF_정보[[#This Row],[BUFF_DATA]],"BUFF.m_bNotCastBuffIgnore",TRUE)</f>
        <v/>
      </c>
      <c r="G226" t="str" cm="1">
        <f t="array" ref="G226">_FV(BUFF_정보[[#This Row],[BUFF_DATA]],"BUFF.m_bNotDispel",TRUE)</f>
        <v/>
      </c>
      <c r="H226" t="str" cm="1">
        <f t="array" ref="H226">_FV(BUFF_정보[[#This Row],[BUFF_DATA]],"BUFF.m_bBarrierHPRate",TRUE)</f>
        <v/>
      </c>
      <c r="I226" t="str" cm="1">
        <f t="array" ref="I226">_FV(BUFF_정보[[#This Row],[BUFF_DATA]],"BUFF.m_fBarrierHP",TRUE)</f>
        <v/>
      </c>
      <c r="J226" t="str" cm="1">
        <f t="array" ref="J226">_FV(BUFF_정보[[#This Row],[BUFF_DATA]],"BUFF.m_bSuperArmor",TRUE)</f>
        <v/>
      </c>
      <c r="K226" t="str" cm="1">
        <f t="array" ref="K226">_FV(BUFF_정보[[#This Row],[BUFF_DATA]],"BUFF.m_SuperArmorLevel",TRUE)</f>
        <v/>
      </c>
      <c r="L226" t="str" cm="1">
        <f t="array" ref="L226">_FV(BUFF_정보[[#This Row],[BUFF_DATA]],"m_Condition")</f>
        <v>{'m_MasterSkillStrID': 'NKM_UNIT_C_STREGA_LAURA_SKILL', 'm_MasterSkillLevel': [5, 99], 'm_NeedBuffStrID': 'TRIGGER_NKM_UNIT_C_STREGA_LAURA_CAT_SKILL'}</v>
      </c>
    </row>
    <row r="227" spans="1:12" hidden="1" x14ac:dyDescent="0.3">
      <c r="A227" s="1" t="s">
        <v>43</v>
      </c>
      <c r="B227" s="1" t="s">
        <v>12</v>
      </c>
      <c r="C227" t="e" vm="2065">
        <v>#VALUE!</v>
      </c>
      <c r="D227" t="str" cm="1">
        <f t="array" ref="D227">_FV(BUFF_정보[[#This Row],[BUFF_DATA]],"BUFF.m_StatType1",TRUE)</f>
        <v>NST_ATK</v>
      </c>
      <c r="E227" t="str" cm="1">
        <f t="array" ref="E227">_FV(BUFF_정보[[#This Row],[BUFF_DATA]],"BUFF.m_StatValue1",TRUE)</f>
        <v/>
      </c>
      <c r="F227" t="str" cm="1">
        <f t="array" ref="F227">_FV(BUFF_정보[[#This Row],[BUFF_DATA]],"BUFF.m_bNotCastBuffIgnore",TRUE)</f>
        <v/>
      </c>
      <c r="G227" t="str" cm="1">
        <f t="array" ref="G227">_FV(BUFF_정보[[#This Row],[BUFF_DATA]],"BUFF.m_bNotDispel",TRUE)</f>
        <v/>
      </c>
      <c r="H227" t="str" cm="1">
        <f t="array" ref="H227">_FV(BUFF_정보[[#This Row],[BUFF_DATA]],"BUFF.m_bBarrierHPRate",TRUE)</f>
        <v/>
      </c>
      <c r="I227" t="str" cm="1">
        <f t="array" ref="I227">_FV(BUFF_정보[[#This Row],[BUFF_DATA]],"BUFF.m_fBarrierHP",TRUE)</f>
        <v/>
      </c>
      <c r="J227" t="b" cm="1">
        <f t="array" ref="J227">_FV(BUFF_정보[[#This Row],[BUFF_DATA]],"BUFF.m_bSuperArmor",TRUE)</f>
        <v>1</v>
      </c>
      <c r="K227" t="str" cm="1">
        <f t="array" ref="K227">_FV(BUFF_정보[[#This Row],[BUFF_DATA]],"BUFF.m_SuperArmorLevel",TRUE)</f>
        <v>NSAL_SKILL</v>
      </c>
      <c r="L227" t="str" cm="1">
        <f t="array" ref="L227">_FV(BUFF_정보[[#This Row],[BUFF_DATA]],"m_Condition")</f>
        <v/>
      </c>
    </row>
    <row r="228" spans="1:12" hidden="1" x14ac:dyDescent="0.3">
      <c r="A228" s="1" t="s">
        <v>260</v>
      </c>
      <c r="B228" s="1" t="s">
        <v>2</v>
      </c>
      <c r="C228" t="e" vm="2066">
        <v>#VALUE!</v>
      </c>
      <c r="D228" t="str" cm="1">
        <f t="array" ref="D228">_FV(BUFF_정보[[#This Row],[BUFF_DATA]],"BUFF.m_StatType1",TRUE)</f>
        <v>NST_END</v>
      </c>
      <c r="E228" t="str" cm="1">
        <f t="array" ref="E228">_FV(BUFF_정보[[#This Row],[BUFF_DATA]],"BUFF.m_StatValue1",TRUE)</f>
        <v/>
      </c>
      <c r="F228" t="str" cm="1">
        <f t="array" ref="F228">_FV(BUFF_정보[[#This Row],[BUFF_DATA]],"BUFF.m_bNotCastBuffIgnore",TRUE)</f>
        <v/>
      </c>
      <c r="G228" t="str" cm="1">
        <f t="array" ref="G228">_FV(BUFF_정보[[#This Row],[BUFF_DATA]],"BUFF.m_bNotDispel",TRUE)</f>
        <v/>
      </c>
      <c r="H228" t="str" cm="1">
        <f t="array" ref="H228">_FV(BUFF_정보[[#This Row],[BUFF_DATA]],"BUFF.m_bBarrierHPRate",TRUE)</f>
        <v/>
      </c>
      <c r="I228" t="str" cm="1">
        <f t="array" ref="I228">_FV(BUFF_정보[[#This Row],[BUFF_DATA]],"BUFF.m_fBarrierHP",TRUE)</f>
        <v/>
      </c>
      <c r="J228" t="str" cm="1">
        <f t="array" ref="J228">_FV(BUFF_정보[[#This Row],[BUFF_DATA]],"BUFF.m_bSuperArmor",TRUE)</f>
        <v/>
      </c>
      <c r="K228" t="str" cm="1">
        <f t="array" ref="K228">_FV(BUFF_정보[[#This Row],[BUFF_DATA]],"BUFF.m_SuperArmorLevel",TRUE)</f>
        <v/>
      </c>
      <c r="L228" t="str" cm="1">
        <f t="array" ref="L228">_FV(BUFF_정보[[#This Row],[BUFF_DATA]],"m_Condition")</f>
        <v/>
      </c>
    </row>
    <row r="229" spans="1:12" hidden="1" x14ac:dyDescent="0.3">
      <c r="A229" s="1" t="s">
        <v>260</v>
      </c>
      <c r="B229" s="1" t="s">
        <v>12</v>
      </c>
      <c r="C229" t="e" vm="2067">
        <v>#VALUE!</v>
      </c>
      <c r="D229" t="str" cm="1">
        <f t="array" ref="D229">_FV(BUFF_정보[[#This Row],[BUFF_DATA]],"BUFF.m_StatType1",TRUE)</f>
        <v>NST_END</v>
      </c>
      <c r="E229" t="str" cm="1">
        <f t="array" ref="E229">_FV(BUFF_정보[[#This Row],[BUFF_DATA]],"BUFF.m_StatValue1",TRUE)</f>
        <v/>
      </c>
      <c r="F229" t="str" cm="1">
        <f t="array" ref="F229">_FV(BUFF_정보[[#This Row],[BUFF_DATA]],"BUFF.m_bNotCastBuffIgnore",TRUE)</f>
        <v/>
      </c>
      <c r="G229" t="str" cm="1">
        <f t="array" ref="G229">_FV(BUFF_정보[[#This Row],[BUFF_DATA]],"BUFF.m_bNotDispel",TRUE)</f>
        <v/>
      </c>
      <c r="H229" t="b" cm="1">
        <f t="array" ref="H229">_FV(BUFF_정보[[#This Row],[BUFF_DATA]],"BUFF.m_bBarrierHPRate",TRUE)</f>
        <v>1</v>
      </c>
      <c r="I229" cm="1">
        <f t="array" ref="I229">_FV(BUFF_정보[[#This Row],[BUFF_DATA]],"BUFF.m_fBarrierHP",TRUE)</f>
        <v>0.2</v>
      </c>
      <c r="J229" t="str" cm="1">
        <f t="array" ref="J229">_FV(BUFF_정보[[#This Row],[BUFF_DATA]],"BUFF.m_bSuperArmor",TRUE)</f>
        <v/>
      </c>
      <c r="K229" t="str" cm="1">
        <f t="array" ref="K229">_FV(BUFF_정보[[#This Row],[BUFF_DATA]],"BUFF.m_SuperArmorLevel",TRUE)</f>
        <v/>
      </c>
      <c r="L229" t="str" cm="1">
        <f t="array" ref="L229">_FV(BUFF_정보[[#This Row],[BUFF_DATA]],"m_Condition")</f>
        <v>{'m_SkillStrID': 'NKM_UNIT_C_VATICAN_CLOUDIA_HYPER', 'm_SkillLevel': [5, 99]}</v>
      </c>
    </row>
    <row r="230" spans="1:12" hidden="1" x14ac:dyDescent="0.3">
      <c r="A230" s="1" t="s">
        <v>151</v>
      </c>
      <c r="B230" s="1" t="s">
        <v>2</v>
      </c>
      <c r="C230" t="e" vm="2068">
        <v>#VALUE!</v>
      </c>
      <c r="D230" t="str" cm="1">
        <f t="array" ref="D230">_FV(BUFF_정보[[#This Row],[BUFF_DATA]],"BUFF.m_StatType1",TRUE)</f>
        <v>NST_SKILL_COOL_TIME_REDUCE_RATE</v>
      </c>
      <c r="E230" cm="1">
        <f t="array" ref="E230">_FV(BUFF_정보[[#This Row],[BUFF_DATA]],"BUFF.m_StatValue1",TRUE)</f>
        <v>2000</v>
      </c>
      <c r="F230" t="str" cm="1">
        <f t="array" ref="F230">_FV(BUFF_정보[[#This Row],[BUFF_DATA]],"BUFF.m_bNotCastBuffIgnore",TRUE)</f>
        <v/>
      </c>
      <c r="G230" t="str" cm="1">
        <f t="array" ref="G230">_FV(BUFF_정보[[#This Row],[BUFF_DATA]],"BUFF.m_bNotDispel",TRUE)</f>
        <v/>
      </c>
      <c r="H230" t="str" cm="1">
        <f t="array" ref="H230">_FV(BUFF_정보[[#This Row],[BUFF_DATA]],"BUFF.m_bBarrierHPRate",TRUE)</f>
        <v/>
      </c>
      <c r="I230" t="str" cm="1">
        <f t="array" ref="I230">_FV(BUFF_정보[[#This Row],[BUFF_DATA]],"BUFF.m_fBarrierHP",TRUE)</f>
        <v/>
      </c>
      <c r="J230" t="str" cm="1">
        <f t="array" ref="J230">_FV(BUFF_정보[[#This Row],[BUFF_DATA]],"BUFF.m_bSuperArmor",TRUE)</f>
        <v/>
      </c>
      <c r="K230" t="str" cm="1">
        <f t="array" ref="K230">_FV(BUFF_정보[[#This Row],[BUFF_DATA]],"BUFF.m_SuperArmorLevel",TRUE)</f>
        <v/>
      </c>
      <c r="L230" t="str" cm="1">
        <f t="array" ref="L230">_FV(BUFF_정보[[#This Row],[BUFF_DATA]],"m_Condition")</f>
        <v>{'m_SkillStrID': 'NKM_UNIT_C_YG_HARIM_SKILL', 'm_SkillLevel': [1, 4]}</v>
      </c>
    </row>
    <row r="231" spans="1:12" hidden="1" x14ac:dyDescent="0.3">
      <c r="A231" s="1" t="s">
        <v>151</v>
      </c>
      <c r="B231" s="1" t="s">
        <v>2</v>
      </c>
      <c r="C231" t="e" vm="2069">
        <v>#VALUE!</v>
      </c>
      <c r="D231" t="str" cm="1">
        <f t="array" ref="D231">_FV(BUFF_정보[[#This Row],[BUFF_DATA]],"BUFF.m_StatType1",TRUE)</f>
        <v>NST_SKILL_COOL_TIME_REDUCE_RATE</v>
      </c>
      <c r="E231" cm="1">
        <f t="array" ref="E231">_FV(BUFF_정보[[#This Row],[BUFF_DATA]],"BUFF.m_StatValue1",TRUE)</f>
        <v>4000</v>
      </c>
      <c r="F231" t="str" cm="1">
        <f t="array" ref="F231">_FV(BUFF_정보[[#This Row],[BUFF_DATA]],"BUFF.m_bNotCastBuffIgnore",TRUE)</f>
        <v/>
      </c>
      <c r="G231" t="str" cm="1">
        <f t="array" ref="G231">_FV(BUFF_정보[[#This Row],[BUFF_DATA]],"BUFF.m_bNotDispel",TRUE)</f>
        <v/>
      </c>
      <c r="H231" t="str" cm="1">
        <f t="array" ref="H231">_FV(BUFF_정보[[#This Row],[BUFF_DATA]],"BUFF.m_bBarrierHPRate",TRUE)</f>
        <v/>
      </c>
      <c r="I231" t="str" cm="1">
        <f t="array" ref="I231">_FV(BUFF_정보[[#This Row],[BUFF_DATA]],"BUFF.m_fBarrierHP",TRUE)</f>
        <v/>
      </c>
      <c r="J231" t="str" cm="1">
        <f t="array" ref="J231">_FV(BUFF_정보[[#This Row],[BUFF_DATA]],"BUFF.m_bSuperArmor",TRUE)</f>
        <v/>
      </c>
      <c r="K231" t="str" cm="1">
        <f t="array" ref="K231">_FV(BUFF_정보[[#This Row],[BUFF_DATA]],"BUFF.m_SuperArmorLevel",TRUE)</f>
        <v/>
      </c>
      <c r="L231" t="str" cm="1">
        <f t="array" ref="L231">_FV(BUFF_정보[[#This Row],[BUFF_DATA]],"m_Condition")</f>
        <v>{'m_SkillStrID': 'NKM_UNIT_C_YG_HARIM_SKILL', 'm_SkillLevel': [5, 99]}</v>
      </c>
    </row>
    <row r="232" spans="1:12" hidden="1" x14ac:dyDescent="0.3">
      <c r="A232" s="1" t="s">
        <v>151</v>
      </c>
      <c r="B232" s="1" t="s">
        <v>3</v>
      </c>
      <c r="C232" t="e" vm="2070">
        <v>#VALUE!</v>
      </c>
      <c r="D232" t="str" cm="1">
        <f t="array" ref="D232">_FV(BUFF_정보[[#This Row],[BUFF_DATA]],"BUFF.m_StatType1",TRUE)</f>
        <v>NST_ATK</v>
      </c>
      <c r="E232" t="str" cm="1">
        <f t="array" ref="E232">_FV(BUFF_정보[[#This Row],[BUFF_DATA]],"BUFF.m_StatValue1",TRUE)</f>
        <v/>
      </c>
      <c r="F232" t="str" cm="1">
        <f t="array" ref="F232">_FV(BUFF_정보[[#This Row],[BUFF_DATA]],"BUFF.m_bNotCastBuffIgnore",TRUE)</f>
        <v/>
      </c>
      <c r="G232" t="str" cm="1">
        <f t="array" ref="G232">_FV(BUFF_정보[[#This Row],[BUFF_DATA]],"BUFF.m_bNotDispel",TRUE)</f>
        <v/>
      </c>
      <c r="H232" t="str" cm="1">
        <f t="array" ref="H232">_FV(BUFF_정보[[#This Row],[BUFF_DATA]],"BUFF.m_bBarrierHPRate",TRUE)</f>
        <v/>
      </c>
      <c r="I232" t="str" cm="1">
        <f t="array" ref="I232">_FV(BUFF_정보[[#This Row],[BUFF_DATA]],"BUFF.m_fBarrierHP",TRUE)</f>
        <v/>
      </c>
      <c r="J232" t="str" cm="1">
        <f t="array" ref="J232">_FV(BUFF_정보[[#This Row],[BUFF_DATA]],"BUFF.m_bSuperArmor",TRUE)</f>
        <v/>
      </c>
      <c r="K232" t="str" cm="1">
        <f t="array" ref="K232">_FV(BUFF_정보[[#This Row],[BUFF_DATA]],"BUFF.m_SuperArmorLevel",TRUE)</f>
        <v/>
      </c>
      <c r="L232" t="str" cm="1">
        <f t="array" ref="L232">_FV(BUFF_정보[[#This Row],[BUFF_DATA]],"m_Condition")</f>
        <v/>
      </c>
    </row>
    <row r="233" spans="1:12" hidden="1" x14ac:dyDescent="0.3">
      <c r="A233" s="1" t="s">
        <v>152</v>
      </c>
      <c r="B233" s="1" t="s">
        <v>2</v>
      </c>
      <c r="C233" t="e" vm="2071">
        <v>#VALUE!</v>
      </c>
      <c r="D233" t="str" cm="1">
        <f t="array" ref="D233">_FV(BUFF_정보[[#This Row],[BUFF_DATA]],"BUFF.m_StatType1",TRUE)</f>
        <v>NST_CRITICAL</v>
      </c>
      <c r="E233" t="str" cm="1">
        <f t="array" ref="E233">_FV(BUFF_정보[[#This Row],[BUFF_DATA]],"BUFF.m_StatValue1",TRUE)</f>
        <v/>
      </c>
      <c r="F233" t="str" cm="1">
        <f t="array" ref="F233">_FV(BUFF_정보[[#This Row],[BUFF_DATA]],"BUFF.m_bNotCastBuffIgnore",TRUE)</f>
        <v/>
      </c>
      <c r="G233" t="str" cm="1">
        <f t="array" ref="G233">_FV(BUFF_정보[[#This Row],[BUFF_DATA]],"BUFF.m_bNotDispel",TRUE)</f>
        <v/>
      </c>
      <c r="H233" t="str" cm="1">
        <f t="array" ref="H233">_FV(BUFF_정보[[#This Row],[BUFF_DATA]],"BUFF.m_bBarrierHPRate",TRUE)</f>
        <v/>
      </c>
      <c r="I233" t="str" cm="1">
        <f t="array" ref="I233">_FV(BUFF_정보[[#This Row],[BUFF_DATA]],"BUFF.m_fBarrierHP",TRUE)</f>
        <v/>
      </c>
      <c r="J233" t="str" cm="1">
        <f t="array" ref="J233">_FV(BUFF_정보[[#This Row],[BUFF_DATA]],"BUFF.m_bSuperArmor",TRUE)</f>
        <v/>
      </c>
      <c r="K233" t="str" cm="1">
        <f t="array" ref="K233">_FV(BUFF_정보[[#This Row],[BUFF_DATA]],"BUFF.m_SuperArmorLevel",TRUE)</f>
        <v/>
      </c>
      <c r="L233" t="str" cm="1">
        <f t="array" ref="L233">_FV(BUFF_정보[[#This Row],[BUFF_DATA]],"m_Condition")</f>
        <v>{'m_SkillStrID': 'NKM_UNIT_C_YG_HOJIN_SKILL', 'm_SkillLevel': [1, 4]}</v>
      </c>
    </row>
    <row r="234" spans="1:12" hidden="1" x14ac:dyDescent="0.3">
      <c r="A234" s="1" t="s">
        <v>152</v>
      </c>
      <c r="B234" s="1" t="s">
        <v>2</v>
      </c>
      <c r="C234" t="e" vm="2072">
        <v>#VALUE!</v>
      </c>
      <c r="D234" t="str" cm="1">
        <f t="array" ref="D234">_FV(BUFF_정보[[#This Row],[BUFF_DATA]],"BUFF.m_StatType1",TRUE)</f>
        <v>NST_CRITICAL</v>
      </c>
      <c r="E234" t="str" cm="1">
        <f t="array" ref="E234">_FV(BUFF_정보[[#This Row],[BUFF_DATA]],"BUFF.m_StatValue1",TRUE)</f>
        <v/>
      </c>
      <c r="F234" t="str" cm="1">
        <f t="array" ref="F234">_FV(BUFF_정보[[#This Row],[BUFF_DATA]],"BUFF.m_bNotCastBuffIgnore",TRUE)</f>
        <v/>
      </c>
      <c r="G234" t="str" cm="1">
        <f t="array" ref="G234">_FV(BUFF_정보[[#This Row],[BUFF_DATA]],"BUFF.m_bNotDispel",TRUE)</f>
        <v/>
      </c>
      <c r="H234" t="str" cm="1">
        <f t="array" ref="H234">_FV(BUFF_정보[[#This Row],[BUFF_DATA]],"BUFF.m_bBarrierHPRate",TRUE)</f>
        <v/>
      </c>
      <c r="I234" t="str" cm="1">
        <f t="array" ref="I234">_FV(BUFF_정보[[#This Row],[BUFF_DATA]],"BUFF.m_fBarrierHP",TRUE)</f>
        <v/>
      </c>
      <c r="J234" t="str" cm="1">
        <f t="array" ref="J234">_FV(BUFF_정보[[#This Row],[BUFF_DATA]],"BUFF.m_bSuperArmor",TRUE)</f>
        <v/>
      </c>
      <c r="K234" t="str" cm="1">
        <f t="array" ref="K234">_FV(BUFF_정보[[#This Row],[BUFF_DATA]],"BUFF.m_SuperArmorLevel",TRUE)</f>
        <v/>
      </c>
      <c r="L234" t="str" cm="1">
        <f t="array" ref="L234">_FV(BUFF_정보[[#This Row],[BUFF_DATA]],"m_Condition")</f>
        <v>{'m_SkillStrID': 'NKM_UNIT_C_YG_HOJIN_SKILL', 'm_SkillLevel': [5, 99]}</v>
      </c>
    </row>
    <row r="235" spans="1:12" hidden="1" x14ac:dyDescent="0.3">
      <c r="A235" s="1" t="s">
        <v>152</v>
      </c>
      <c r="B235" s="1" t="s">
        <v>3</v>
      </c>
      <c r="C235" t="e" vm="2073">
        <v>#VALUE!</v>
      </c>
      <c r="D235" t="str" cm="1">
        <f t="array" ref="D235">_FV(BUFF_정보[[#This Row],[BUFF_DATA]],"BUFF.m_StatType1",TRUE)</f>
        <v>NST_CRITICAL_DAMAGE_RATE</v>
      </c>
      <c r="E235" cm="1">
        <f t="array" ref="E235">_FV(BUFF_정보[[#This Row],[BUFF_DATA]],"BUFF.m_StatValue1",TRUE)</f>
        <v>1500</v>
      </c>
      <c r="F235" t="str" cm="1">
        <f t="array" ref="F235">_FV(BUFF_정보[[#This Row],[BUFF_DATA]],"BUFF.m_bNotCastBuffIgnore",TRUE)</f>
        <v/>
      </c>
      <c r="G235" t="str" cm="1">
        <f t="array" ref="G235">_FV(BUFF_정보[[#This Row],[BUFF_DATA]],"BUFF.m_bNotDispel",TRUE)</f>
        <v/>
      </c>
      <c r="H235" t="str" cm="1">
        <f t="array" ref="H235">_FV(BUFF_정보[[#This Row],[BUFF_DATA]],"BUFF.m_bBarrierHPRate",TRUE)</f>
        <v/>
      </c>
      <c r="I235" t="str" cm="1">
        <f t="array" ref="I235">_FV(BUFF_정보[[#This Row],[BUFF_DATA]],"BUFF.m_fBarrierHP",TRUE)</f>
        <v/>
      </c>
      <c r="J235" t="str" cm="1">
        <f t="array" ref="J235">_FV(BUFF_정보[[#This Row],[BUFF_DATA]],"BUFF.m_bSuperArmor",TRUE)</f>
        <v/>
      </c>
      <c r="K235" t="str" cm="1">
        <f t="array" ref="K235">_FV(BUFF_정보[[#This Row],[BUFF_DATA]],"BUFF.m_SuperArmorLevel",TRUE)</f>
        <v/>
      </c>
      <c r="L235" t="str" cm="1">
        <f t="array" ref="L235">_FV(BUFF_정보[[#This Row],[BUFF_DATA]],"m_Condition")</f>
        <v>{'m_SkillStrID': 'NKM_UNIT_C_YG_HOJIN_HYPER', 'm_SkillLevel': [5, 99]}</v>
      </c>
    </row>
    <row r="236" spans="1:12" hidden="1" x14ac:dyDescent="0.3">
      <c r="A236" s="1" t="s">
        <v>153</v>
      </c>
      <c r="B236" s="1" t="s">
        <v>12</v>
      </c>
      <c r="C236" t="e" vm="2074">
        <v>#VALUE!</v>
      </c>
      <c r="D236" t="str" cm="1">
        <f t="array" ref="D236">_FV(BUFF_정보[[#This Row],[BUFF_DATA]],"BUFF.m_StatType1",TRUE)</f>
        <v>NST_ATK</v>
      </c>
      <c r="E236" t="str" cm="1">
        <f t="array" ref="E236">_FV(BUFF_정보[[#This Row],[BUFF_DATA]],"BUFF.m_StatValue1",TRUE)</f>
        <v/>
      </c>
      <c r="F236" t="str" cm="1">
        <f t="array" ref="F236">_FV(BUFF_정보[[#This Row],[BUFF_DATA]],"BUFF.m_bNotCastBuffIgnore",TRUE)</f>
        <v/>
      </c>
      <c r="G236" t="str" cm="1">
        <f t="array" ref="G236">_FV(BUFF_정보[[#This Row],[BUFF_DATA]],"BUFF.m_bNotDispel",TRUE)</f>
        <v/>
      </c>
      <c r="H236" t="str" cm="1">
        <f t="array" ref="H236">_FV(BUFF_정보[[#This Row],[BUFF_DATA]],"BUFF.m_bBarrierHPRate",TRUE)</f>
        <v/>
      </c>
      <c r="I236" t="str" cm="1">
        <f t="array" ref="I236">_FV(BUFF_정보[[#This Row],[BUFF_DATA]],"BUFF.m_fBarrierHP",TRUE)</f>
        <v/>
      </c>
      <c r="J236" t="str" cm="1">
        <f t="array" ref="J236">_FV(BUFF_정보[[#This Row],[BUFF_DATA]],"BUFF.m_bSuperArmor",TRUE)</f>
        <v/>
      </c>
      <c r="K236" t="str" cm="1">
        <f t="array" ref="K236">_FV(BUFF_정보[[#This Row],[BUFF_DATA]],"BUFF.m_SuperArmorLevel",TRUE)</f>
        <v/>
      </c>
      <c r="L236" t="str" cm="1">
        <f t="array" ref="L236">_FV(BUFF_정보[[#This Row],[BUFF_DATA]],"m_Condition")</f>
        <v>{'m_SkillStrID': 'NKM_UNIT_C_YOO_MINA_HYPER', 'm_SkillLevel': [5, 99]}</v>
      </c>
    </row>
    <row r="237" spans="1:12" hidden="1" x14ac:dyDescent="0.3">
      <c r="A237" s="1" t="s">
        <v>156</v>
      </c>
      <c r="B237" s="1" t="s">
        <v>5</v>
      </c>
      <c r="C237" t="e" vm="2075">
        <v>#VALUE!</v>
      </c>
      <c r="D237" t="str" cm="1">
        <f t="array" ref="D237">_FV(BUFF_정보[[#This Row],[BUFF_DATA]],"BUFF.m_StatType1",TRUE)</f>
        <v>NST_DAMAGE_REDUCE_RATE</v>
      </c>
      <c r="E237" cm="1">
        <f t="array" ref="E237">_FV(BUFF_정보[[#This Row],[BUFF_DATA]],"BUFF.m_StatValue1",TRUE)</f>
        <v>1000</v>
      </c>
      <c r="F237" t="str" cm="1">
        <f t="array" ref="F237">_FV(BUFF_정보[[#This Row],[BUFF_DATA]],"BUFF.m_bNotCastBuffIgnore",TRUE)</f>
        <v/>
      </c>
      <c r="G237" t="str" cm="1">
        <f t="array" ref="G237">_FV(BUFF_정보[[#This Row],[BUFF_DATA]],"BUFF.m_bNotDispel",TRUE)</f>
        <v/>
      </c>
      <c r="H237" t="str" cm="1">
        <f t="array" ref="H237">_FV(BUFF_정보[[#This Row],[BUFF_DATA]],"BUFF.m_bBarrierHPRate",TRUE)</f>
        <v/>
      </c>
      <c r="I237" t="str" cm="1">
        <f t="array" ref="I237">_FV(BUFF_정보[[#This Row],[BUFF_DATA]],"BUFF.m_fBarrierHP",TRUE)</f>
        <v/>
      </c>
      <c r="J237" t="str" cm="1">
        <f t="array" ref="J237">_FV(BUFF_정보[[#This Row],[BUFF_DATA]],"BUFF.m_bSuperArmor",TRUE)</f>
        <v/>
      </c>
      <c r="K237" t="str" cm="1">
        <f t="array" ref="K237">_FV(BUFF_정보[[#This Row],[BUFF_DATA]],"BUFF.m_SuperArmorLevel",TRUE)</f>
        <v/>
      </c>
      <c r="L237" t="str" cm="1">
        <f t="array" ref="L237">_FV(BUFF_정보[[#This Row],[BUFF_DATA]],"m_Condition")</f>
        <v>{'m_SkillStrID': 'NKM_UNIT_C_ZODIAC_ARIUS_PASSIVE', 'm_SkillLevel': [5, 99]}</v>
      </c>
    </row>
    <row r="238" spans="1:12" hidden="1" x14ac:dyDescent="0.3">
      <c r="A238" s="1" t="s">
        <v>156</v>
      </c>
      <c r="B238" s="1" t="s">
        <v>3</v>
      </c>
      <c r="C238" t="e" vm="2076">
        <v>#VALUE!</v>
      </c>
      <c r="D238" t="str" cm="1">
        <f t="array" ref="D238">_FV(BUFF_정보[[#This Row],[BUFF_DATA]],"BUFF.m_StatType1",TRUE)</f>
        <v>NST_END</v>
      </c>
      <c r="E238" t="str" cm="1">
        <f t="array" ref="E238">_FV(BUFF_정보[[#This Row],[BUFF_DATA]],"BUFF.m_StatValue1",TRUE)</f>
        <v/>
      </c>
      <c r="F238" t="str" cm="1">
        <f t="array" ref="F238">_FV(BUFF_정보[[#This Row],[BUFF_DATA]],"BUFF.m_bNotCastBuffIgnore",TRUE)</f>
        <v/>
      </c>
      <c r="G238" t="str" cm="1">
        <f t="array" ref="G238">_FV(BUFF_정보[[#This Row],[BUFF_DATA]],"BUFF.m_bNotDispel",TRUE)</f>
        <v/>
      </c>
      <c r="H238" t="b" cm="1">
        <f t="array" ref="H238">_FV(BUFF_정보[[#This Row],[BUFF_DATA]],"BUFF.m_bBarrierHPRate",TRUE)</f>
        <v>1</v>
      </c>
      <c r="I238" cm="1">
        <f t="array" ref="I238">_FV(BUFF_정보[[#This Row],[BUFF_DATA]],"BUFF.m_fBarrierHP",TRUE)</f>
        <v>0.15</v>
      </c>
      <c r="J238" t="str" cm="1">
        <f t="array" ref="J238">_FV(BUFF_정보[[#This Row],[BUFF_DATA]],"BUFF.m_bSuperArmor",TRUE)</f>
        <v/>
      </c>
      <c r="K238" t="str" cm="1">
        <f t="array" ref="K238">_FV(BUFF_정보[[#This Row],[BUFF_DATA]],"BUFF.m_SuperArmorLevel",TRUE)</f>
        <v/>
      </c>
      <c r="L238" t="str" cm="1">
        <f t="array" ref="L238">_FV(BUFF_정보[[#This Row],[BUFF_DATA]],"m_Condition")</f>
        <v/>
      </c>
    </row>
    <row r="239" spans="1:12" hidden="1" x14ac:dyDescent="0.3">
      <c r="A239" s="1" t="s">
        <v>157</v>
      </c>
      <c r="B239" s="1" t="s">
        <v>5</v>
      </c>
      <c r="C239" t="e" vm="2077">
        <v>#VALUE!</v>
      </c>
      <c r="D239" t="str" cm="1">
        <f t="array" ref="D239">_FV(BUFF_정보[[#This Row],[BUFF_DATA]],"BUFF.m_StatType1",TRUE)</f>
        <v>NST_END</v>
      </c>
      <c r="E239" t="str" cm="1">
        <f t="array" ref="E239">_FV(BUFF_정보[[#This Row],[BUFF_DATA]],"BUFF.m_StatValue1",TRUE)</f>
        <v/>
      </c>
      <c r="F239" t="str" cm="1">
        <f t="array" ref="F239">_FV(BUFF_정보[[#This Row],[BUFF_DATA]],"BUFF.m_bNotCastBuffIgnore",TRUE)</f>
        <v/>
      </c>
      <c r="G239" t="str" cm="1">
        <f t="array" ref="G239">_FV(BUFF_정보[[#This Row],[BUFF_DATA]],"BUFF.m_bNotDispel",TRUE)</f>
        <v/>
      </c>
      <c r="H239" t="b" cm="1">
        <f t="array" ref="H239">_FV(BUFF_정보[[#This Row],[BUFF_DATA]],"BUFF.m_bBarrierHPRate",TRUE)</f>
        <v>1</v>
      </c>
      <c r="I239" cm="1">
        <f t="array" ref="I239">_FV(BUFF_정보[[#This Row],[BUFF_DATA]],"BUFF.m_fBarrierHP",TRUE)</f>
        <v>0.25</v>
      </c>
      <c r="J239" t="str" cm="1">
        <f t="array" ref="J239">_FV(BUFF_정보[[#This Row],[BUFF_DATA]],"BUFF.m_bSuperArmor",TRUE)</f>
        <v/>
      </c>
      <c r="K239" t="str" cm="1">
        <f t="array" ref="K239">_FV(BUFF_정보[[#This Row],[BUFF_DATA]],"BUFF.m_SuperArmorLevel",TRUE)</f>
        <v/>
      </c>
      <c r="L239" t="str" cm="1">
        <f t="array" ref="L239">_FV(BUFF_정보[[#This Row],[BUFF_DATA]],"m_Condition")</f>
        <v/>
      </c>
    </row>
    <row r="240" spans="1:12" hidden="1" x14ac:dyDescent="0.3">
      <c r="A240" s="1" t="s">
        <v>157</v>
      </c>
      <c r="B240" s="1" t="s">
        <v>5</v>
      </c>
      <c r="C240" t="e" vm="2078">
        <v>#VALUE!</v>
      </c>
      <c r="D240" t="str" cm="1">
        <f t="array" ref="D240">_FV(BUFF_정보[[#This Row],[BUFF_DATA]],"BUFF.m_StatType1",TRUE)</f>
        <v>NST_DAMAGE_REDUCE_RATE</v>
      </c>
      <c r="E240" cm="1">
        <f t="array" ref="E240">_FV(BUFF_정보[[#This Row],[BUFF_DATA]],"BUFF.m_StatValue1",TRUE)</f>
        <v>3000</v>
      </c>
      <c r="F240" t="str" cm="1">
        <f t="array" ref="F240">_FV(BUFF_정보[[#This Row],[BUFF_DATA]],"BUFF.m_bNotCastBuffIgnore",TRUE)</f>
        <v/>
      </c>
      <c r="G240" t="str" cm="1">
        <f t="array" ref="G240">_FV(BUFF_정보[[#This Row],[BUFF_DATA]],"BUFF.m_bNotDispel",TRUE)</f>
        <v/>
      </c>
      <c r="H240" t="str" cm="1">
        <f t="array" ref="H240">_FV(BUFF_정보[[#This Row],[BUFF_DATA]],"BUFF.m_bBarrierHPRate",TRUE)</f>
        <v/>
      </c>
      <c r="I240" t="str" cm="1">
        <f t="array" ref="I240">_FV(BUFF_정보[[#This Row],[BUFF_DATA]],"BUFF.m_fBarrierHP",TRUE)</f>
        <v/>
      </c>
      <c r="J240" t="str" cm="1">
        <f t="array" ref="J240">_FV(BUFF_정보[[#This Row],[BUFF_DATA]],"BUFF.m_bSuperArmor",TRUE)</f>
        <v/>
      </c>
      <c r="K240" t="str" cm="1">
        <f t="array" ref="K240">_FV(BUFF_정보[[#This Row],[BUFF_DATA]],"BUFF.m_SuperArmorLevel",TRUE)</f>
        <v/>
      </c>
      <c r="L240" t="str" cm="1">
        <f t="array" ref="L240">_FV(BUFF_정보[[#This Row],[BUFF_DATA]],"m_Condition")</f>
        <v>{'m_SkillStrID': 'NKM_UNIT_C_ZODIAC_CHARLOTTE_PASSIVE', 'm_SkillLevel': [5, 99]}</v>
      </c>
    </row>
    <row r="241" spans="1:12" hidden="1" x14ac:dyDescent="0.3">
      <c r="A241" s="1" t="s">
        <v>157</v>
      </c>
      <c r="B241" s="1" t="s">
        <v>295</v>
      </c>
      <c r="C241" t="e" vm="2079">
        <v>#VALUE!</v>
      </c>
      <c r="D241" t="str" cm="1">
        <f t="array" ref="D241">_FV(BUFF_정보[[#This Row],[BUFF_DATA]],"BUFF.m_StatType1",TRUE)</f>
        <v>NST_END</v>
      </c>
      <c r="E241" t="str" cm="1">
        <f t="array" ref="E241">_FV(BUFF_정보[[#This Row],[BUFF_DATA]],"BUFF.m_StatValue1",TRUE)</f>
        <v/>
      </c>
      <c r="F241" t="str" cm="1">
        <f t="array" ref="F241">_FV(BUFF_정보[[#This Row],[BUFF_DATA]],"BUFF.m_bNotCastBuffIgnore",TRUE)</f>
        <v/>
      </c>
      <c r="G241" t="str" cm="1">
        <f t="array" ref="G241">_FV(BUFF_정보[[#This Row],[BUFF_DATA]],"BUFF.m_bNotDispel",TRUE)</f>
        <v/>
      </c>
      <c r="H241" t="b" cm="1">
        <f t="array" ref="H241">_FV(BUFF_정보[[#This Row],[BUFF_DATA]],"BUFF.m_bBarrierHPRate",TRUE)</f>
        <v>1</v>
      </c>
      <c r="I241" cm="1">
        <f t="array" ref="I241">_FV(BUFF_정보[[#This Row],[BUFF_DATA]],"BUFF.m_fBarrierHP",TRUE)</f>
        <v>0.25</v>
      </c>
      <c r="J241" t="str" cm="1">
        <f t="array" ref="J241">_FV(BUFF_정보[[#This Row],[BUFF_DATA]],"BUFF.m_bSuperArmor",TRUE)</f>
        <v/>
      </c>
      <c r="K241" t="str" cm="1">
        <f t="array" ref="K241">_FV(BUFF_정보[[#This Row],[BUFF_DATA]],"BUFF.m_SuperArmorLevel",TRUE)</f>
        <v/>
      </c>
      <c r="L241" t="str" cm="1">
        <f t="array" ref="L241">_FV(BUFF_정보[[#This Row],[BUFF_DATA]],"m_Condition")</f>
        <v/>
      </c>
    </row>
    <row r="242" spans="1:12" hidden="1" x14ac:dyDescent="0.3">
      <c r="A242" s="1" t="s">
        <v>157</v>
      </c>
      <c r="B242" s="1" t="s">
        <v>295</v>
      </c>
      <c r="C242" t="e" vm="2080">
        <v>#VALUE!</v>
      </c>
      <c r="D242" t="str" cm="1">
        <f t="array" ref="D242">_FV(BUFF_정보[[#This Row],[BUFF_DATA]],"BUFF.m_StatType1",TRUE)</f>
        <v>NST_DAMAGE_REDUCE_RATE</v>
      </c>
      <c r="E242" cm="1">
        <f t="array" ref="E242">_FV(BUFF_정보[[#This Row],[BUFF_DATA]],"BUFF.m_StatValue1",TRUE)</f>
        <v>3000</v>
      </c>
      <c r="F242" t="str" cm="1">
        <f t="array" ref="F242">_FV(BUFF_정보[[#This Row],[BUFF_DATA]],"BUFF.m_bNotCastBuffIgnore",TRUE)</f>
        <v/>
      </c>
      <c r="G242" t="str" cm="1">
        <f t="array" ref="G242">_FV(BUFF_정보[[#This Row],[BUFF_DATA]],"BUFF.m_bNotDispel",TRUE)</f>
        <v/>
      </c>
      <c r="H242" t="str" cm="1">
        <f t="array" ref="H242">_FV(BUFF_정보[[#This Row],[BUFF_DATA]],"BUFF.m_bBarrierHPRate",TRUE)</f>
        <v/>
      </c>
      <c r="I242" t="str" cm="1">
        <f t="array" ref="I242">_FV(BUFF_정보[[#This Row],[BUFF_DATA]],"BUFF.m_fBarrierHP",TRUE)</f>
        <v/>
      </c>
      <c r="J242" t="str" cm="1">
        <f t="array" ref="J242">_FV(BUFF_정보[[#This Row],[BUFF_DATA]],"BUFF.m_bSuperArmor",TRUE)</f>
        <v/>
      </c>
      <c r="K242" t="str" cm="1">
        <f t="array" ref="K242">_FV(BUFF_정보[[#This Row],[BUFF_DATA]],"BUFF.m_SuperArmorLevel",TRUE)</f>
        <v/>
      </c>
      <c r="L242" t="str" cm="1">
        <f t="array" ref="L242">_FV(BUFF_정보[[#This Row],[BUFF_DATA]],"m_Condition")</f>
        <v/>
      </c>
    </row>
    <row r="243" spans="1:12" hidden="1" x14ac:dyDescent="0.3">
      <c r="A243" s="1" t="s">
        <v>157</v>
      </c>
      <c r="B243" s="1" t="s">
        <v>2</v>
      </c>
      <c r="C243" t="e" vm="2081">
        <v>#VALUE!</v>
      </c>
      <c r="D243" t="str" cm="1">
        <f t="array" ref="D243">_FV(BUFF_정보[[#This Row],[BUFF_DATA]],"BUFF.m_StatType1",TRUE)</f>
        <v>NST_DAMAGE_REDUCE_RATE</v>
      </c>
      <c r="E243" cm="1">
        <f t="array" ref="E243">_FV(BUFF_정보[[#This Row],[BUFF_DATA]],"BUFF.m_StatValue1",TRUE)</f>
        <v>1500</v>
      </c>
      <c r="F243" t="str" cm="1">
        <f t="array" ref="F243">_FV(BUFF_정보[[#This Row],[BUFF_DATA]],"BUFF.m_bNotCastBuffIgnore",TRUE)</f>
        <v/>
      </c>
      <c r="G243" t="str" cm="1">
        <f t="array" ref="G243">_FV(BUFF_정보[[#This Row],[BUFF_DATA]],"BUFF.m_bNotDispel",TRUE)</f>
        <v/>
      </c>
      <c r="H243" t="str" cm="1">
        <f t="array" ref="H243">_FV(BUFF_정보[[#This Row],[BUFF_DATA]],"BUFF.m_bBarrierHPRate",TRUE)</f>
        <v/>
      </c>
      <c r="I243" t="str" cm="1">
        <f t="array" ref="I243">_FV(BUFF_정보[[#This Row],[BUFF_DATA]],"BUFF.m_fBarrierHP",TRUE)</f>
        <v/>
      </c>
      <c r="J243" t="str" cm="1">
        <f t="array" ref="J243">_FV(BUFF_정보[[#This Row],[BUFF_DATA]],"BUFF.m_bSuperArmor",TRUE)</f>
        <v/>
      </c>
      <c r="K243" t="str" cm="1">
        <f t="array" ref="K243">_FV(BUFF_정보[[#This Row],[BUFF_DATA]],"BUFF.m_SuperArmorLevel",TRUE)</f>
        <v/>
      </c>
      <c r="L243" t="str" cm="1">
        <f t="array" ref="L243">_FV(BUFF_정보[[#This Row],[BUFF_DATA]],"m_Condition")</f>
        <v>{'m_SkillStrID': 'NKM_UNIT_C_ZODIAC_CHARLOTTE_SKILL', 'm_SkillLevel': [1, 4]}</v>
      </c>
    </row>
    <row r="244" spans="1:12" hidden="1" x14ac:dyDescent="0.3">
      <c r="A244" s="1" t="s">
        <v>157</v>
      </c>
      <c r="B244" s="1" t="s">
        <v>2</v>
      </c>
      <c r="C244" t="e" vm="2082">
        <v>#VALUE!</v>
      </c>
      <c r="D244" t="str" cm="1">
        <f t="array" ref="D244">_FV(BUFF_정보[[#This Row],[BUFF_DATA]],"BUFF.m_StatType1",TRUE)</f>
        <v>NST_DAMAGE_REDUCE_RATE</v>
      </c>
      <c r="E244" cm="1">
        <f t="array" ref="E244">_FV(BUFF_정보[[#This Row],[BUFF_DATA]],"BUFF.m_StatValue1",TRUE)</f>
        <v>1500</v>
      </c>
      <c r="F244" t="str" cm="1">
        <f t="array" ref="F244">_FV(BUFF_정보[[#This Row],[BUFF_DATA]],"BUFF.m_bNotCastBuffIgnore",TRUE)</f>
        <v/>
      </c>
      <c r="G244" t="str" cm="1">
        <f t="array" ref="G244">_FV(BUFF_정보[[#This Row],[BUFF_DATA]],"BUFF.m_bNotDispel",TRUE)</f>
        <v/>
      </c>
      <c r="H244" t="str" cm="1">
        <f t="array" ref="H244">_FV(BUFF_정보[[#This Row],[BUFF_DATA]],"BUFF.m_bBarrierHPRate",TRUE)</f>
        <v/>
      </c>
      <c r="I244" t="str" cm="1">
        <f t="array" ref="I244">_FV(BUFF_정보[[#This Row],[BUFF_DATA]],"BUFF.m_fBarrierHP",TRUE)</f>
        <v/>
      </c>
      <c r="J244" t="str" cm="1">
        <f t="array" ref="J244">_FV(BUFF_정보[[#This Row],[BUFF_DATA]],"BUFF.m_bSuperArmor",TRUE)</f>
        <v/>
      </c>
      <c r="K244" t="str" cm="1">
        <f t="array" ref="K244">_FV(BUFF_정보[[#This Row],[BUFF_DATA]],"BUFF.m_SuperArmorLevel",TRUE)</f>
        <v/>
      </c>
      <c r="L244" t="str" cm="1">
        <f t="array" ref="L244">_FV(BUFF_정보[[#This Row],[BUFF_DATA]],"m_Condition")</f>
        <v>{'m_SkillStrID': 'NKM_UNIT_C_ZODIAC_CHARLOTTE_SKILL', 'm_SkillLevel': [5, 99]}</v>
      </c>
    </row>
    <row r="245" spans="1:12" hidden="1" x14ac:dyDescent="0.3">
      <c r="A245" s="1" t="s">
        <v>158</v>
      </c>
      <c r="B245" s="1" t="s">
        <v>1</v>
      </c>
      <c r="C245" t="e" vm="2083">
        <v>#VALUE!</v>
      </c>
      <c r="D245" t="str" cm="1">
        <f t="array" ref="D245">_FV(BUFF_정보[[#This Row],[BUFF_DATA]],"BUFF.m_StatType1",TRUE)</f>
        <v>NST_ATTACK_SPEED_RATE</v>
      </c>
      <c r="E245" cm="1">
        <f t="array" ref="E245">_FV(BUFF_정보[[#This Row],[BUFF_DATA]],"BUFF.m_StatValue1",TRUE)</f>
        <v>400</v>
      </c>
      <c r="F245" t="str" cm="1">
        <f t="array" ref="F245">_FV(BUFF_정보[[#This Row],[BUFF_DATA]],"BUFF.m_bNotCastBuffIgnore",TRUE)</f>
        <v/>
      </c>
      <c r="G245" t="str" cm="1">
        <f t="array" ref="G245">_FV(BUFF_정보[[#This Row],[BUFF_DATA]],"BUFF.m_bNotDispel",TRUE)</f>
        <v/>
      </c>
      <c r="H245" t="str" cm="1">
        <f t="array" ref="H245">_FV(BUFF_정보[[#This Row],[BUFF_DATA]],"BUFF.m_bBarrierHPRate",TRUE)</f>
        <v/>
      </c>
      <c r="I245" t="str" cm="1">
        <f t="array" ref="I245">_FV(BUFF_정보[[#This Row],[BUFF_DATA]],"BUFF.m_fBarrierHP",TRUE)</f>
        <v/>
      </c>
      <c r="J245" t="str" cm="1">
        <f t="array" ref="J245">_FV(BUFF_정보[[#This Row],[BUFF_DATA]],"BUFF.m_bSuperArmor",TRUE)</f>
        <v/>
      </c>
      <c r="K245" t="str" cm="1">
        <f t="array" ref="K245">_FV(BUFF_정보[[#This Row],[BUFF_DATA]],"BUFF.m_SuperArmorLevel",TRUE)</f>
        <v/>
      </c>
      <c r="L245" t="str" cm="1">
        <f t="array" ref="L245">_FV(BUFF_정보[[#This Row],[BUFF_DATA]],"m_Condition")</f>
        <v/>
      </c>
    </row>
    <row r="246" spans="1:12" hidden="1" x14ac:dyDescent="0.3">
      <c r="A246" s="1" t="s">
        <v>159</v>
      </c>
      <c r="B246" s="1" t="s">
        <v>5</v>
      </c>
      <c r="C246" t="e" vm="2084">
        <v>#VALUE!</v>
      </c>
      <c r="D246" t="str" cm="1">
        <f t="array" ref="D246">_FV(BUFF_정보[[#This Row],[BUFF_DATA]],"BUFF.m_StatType1",TRUE)</f>
        <v>NST_DAMAGE_REDUCE_RATE</v>
      </c>
      <c r="E246" cm="1">
        <f t="array" ref="E246">_FV(BUFF_정보[[#This Row],[BUFF_DATA]],"BUFF.m_StatValue1",TRUE)</f>
        <v>1500</v>
      </c>
      <c r="F246" t="str" cm="1">
        <f t="array" ref="F246">_FV(BUFF_정보[[#This Row],[BUFF_DATA]],"BUFF.m_bNotCastBuffIgnore",TRUE)</f>
        <v/>
      </c>
      <c r="G246" t="str" cm="1">
        <f t="array" ref="G246">_FV(BUFF_정보[[#This Row],[BUFF_DATA]],"BUFF.m_bNotDispel",TRUE)</f>
        <v/>
      </c>
      <c r="H246" t="str" cm="1">
        <f t="array" ref="H246">_FV(BUFF_정보[[#This Row],[BUFF_DATA]],"BUFF.m_bBarrierHPRate",TRUE)</f>
        <v/>
      </c>
      <c r="I246" t="str" cm="1">
        <f t="array" ref="I246">_FV(BUFF_정보[[#This Row],[BUFF_DATA]],"BUFF.m_fBarrierHP",TRUE)</f>
        <v/>
      </c>
      <c r="J246" t="str" cm="1">
        <f t="array" ref="J246">_FV(BUFF_정보[[#This Row],[BUFF_DATA]],"BUFF.m_bSuperArmor",TRUE)</f>
        <v/>
      </c>
      <c r="K246" t="str" cm="1">
        <f t="array" ref="K246">_FV(BUFF_정보[[#This Row],[BUFF_DATA]],"BUFF.m_SuperArmorLevel",TRUE)</f>
        <v/>
      </c>
      <c r="L246" t="str" cm="1">
        <f t="array" ref="L246">_FV(BUFF_정보[[#This Row],[BUFF_DATA]],"m_Condition")</f>
        <v>{'m_SkillStrID': 'NKM_UNIT_C_ZODIAC_PIONE_PASSIVE', 'm_SkillLevel': [5, 99]}</v>
      </c>
    </row>
    <row r="247" spans="1:12" hidden="1" x14ac:dyDescent="0.3">
      <c r="A247" s="1" t="s">
        <v>159</v>
      </c>
      <c r="B247" s="1" t="s">
        <v>2</v>
      </c>
      <c r="C247" t="e" vm="2085">
        <v>#VALUE!</v>
      </c>
      <c r="D247" t="str" cm="1">
        <f t="array" ref="D247">_FV(BUFF_정보[[#This Row],[BUFF_DATA]],"BUFF.m_StatType1",TRUE)</f>
        <v>NST_END</v>
      </c>
      <c r="E247" t="str" cm="1">
        <f t="array" ref="E247">_FV(BUFF_정보[[#This Row],[BUFF_DATA]],"BUFF.m_StatValue1",TRUE)</f>
        <v/>
      </c>
      <c r="F247" t="str" cm="1">
        <f t="array" ref="F247">_FV(BUFF_정보[[#This Row],[BUFF_DATA]],"BUFF.m_bNotCastBuffIgnore",TRUE)</f>
        <v/>
      </c>
      <c r="G247" t="str" cm="1">
        <f t="array" ref="G247">_FV(BUFF_정보[[#This Row],[BUFF_DATA]],"BUFF.m_bNotDispel",TRUE)</f>
        <v/>
      </c>
      <c r="H247" t="b" cm="1">
        <f t="array" ref="H247">_FV(BUFF_정보[[#This Row],[BUFF_DATA]],"BUFF.m_bBarrierHPRate",TRUE)</f>
        <v>1</v>
      </c>
      <c r="I247" cm="1">
        <f t="array" ref="I247">_FV(BUFF_정보[[#This Row],[BUFF_DATA]],"BUFF.m_fBarrierHP",TRUE)</f>
        <v>0.15</v>
      </c>
      <c r="J247" t="str" cm="1">
        <f t="array" ref="J247">_FV(BUFF_정보[[#This Row],[BUFF_DATA]],"BUFF.m_bSuperArmor",TRUE)</f>
        <v/>
      </c>
      <c r="K247" t="str" cm="1">
        <f t="array" ref="K247">_FV(BUFF_정보[[#This Row],[BUFF_DATA]],"BUFF.m_SuperArmorLevel",TRUE)</f>
        <v/>
      </c>
      <c r="L247" t="str" cm="1">
        <f t="array" ref="L247">_FV(BUFF_정보[[#This Row],[BUFF_DATA]],"m_Condition")</f>
        <v>{'m_SkillStrID': 'NKM_UNIT_C_ZODIAC_PIONE_SKILL', 'm_SkillLevel': [5, 99]}</v>
      </c>
    </row>
    <row r="248" spans="1:12" hidden="1" x14ac:dyDescent="0.3">
      <c r="A248" s="1" t="s">
        <v>159</v>
      </c>
      <c r="B248" s="1" t="s">
        <v>12</v>
      </c>
      <c r="C248" t="e" vm="2086">
        <v>#VALUE!</v>
      </c>
      <c r="D248" t="str" cm="1">
        <f t="array" ref="D248">_FV(BUFF_정보[[#This Row],[BUFF_DATA]],"BUFF.m_StatType1",TRUE)</f>
        <v>NST_DAMAGE_REDUCE_RATE</v>
      </c>
      <c r="E248" cm="1">
        <f t="array" ref="E248">_FV(BUFF_정보[[#This Row],[BUFF_DATA]],"BUFF.m_StatValue1",TRUE)</f>
        <v>2000</v>
      </c>
      <c r="F248" t="str" cm="1">
        <f t="array" ref="F248">_FV(BUFF_정보[[#This Row],[BUFF_DATA]],"BUFF.m_bNotCastBuffIgnore",TRUE)</f>
        <v/>
      </c>
      <c r="G248" t="str" cm="1">
        <f t="array" ref="G248">_FV(BUFF_정보[[#This Row],[BUFF_DATA]],"BUFF.m_bNotDispel",TRUE)</f>
        <v/>
      </c>
      <c r="H248" t="str" cm="1">
        <f t="array" ref="H248">_FV(BUFF_정보[[#This Row],[BUFF_DATA]],"BUFF.m_bBarrierHPRate",TRUE)</f>
        <v/>
      </c>
      <c r="I248" t="str" cm="1">
        <f t="array" ref="I248">_FV(BUFF_정보[[#This Row],[BUFF_DATA]],"BUFF.m_fBarrierHP",TRUE)</f>
        <v/>
      </c>
      <c r="J248" t="str" cm="1">
        <f t="array" ref="J248">_FV(BUFF_정보[[#This Row],[BUFF_DATA]],"BUFF.m_bSuperArmor",TRUE)</f>
        <v/>
      </c>
      <c r="K248" t="str" cm="1">
        <f t="array" ref="K248">_FV(BUFF_정보[[#This Row],[BUFF_DATA]],"BUFF.m_SuperArmorLevel",TRUE)</f>
        <v/>
      </c>
      <c r="L248" t="str" cm="1">
        <f t="array" ref="L248">_FV(BUFF_정보[[#This Row],[BUFF_DATA]],"m_Condition")</f>
        <v/>
      </c>
    </row>
    <row r="249" spans="1:12" hidden="1" x14ac:dyDescent="0.3">
      <c r="A249" s="1" t="s">
        <v>161</v>
      </c>
      <c r="B249" s="1" t="s">
        <v>5</v>
      </c>
      <c r="C249" t="e" vm="2087">
        <v>#VALUE!</v>
      </c>
      <c r="D249" t="str" cm="1">
        <f t="array" ref="D249">_FV(BUFF_정보[[#This Row],[BUFF_DATA]],"BUFF.m_StatType1",TRUE)</f>
        <v>NST_CRITICAL_DAMAGE_RATE</v>
      </c>
      <c r="E249" cm="1">
        <f t="array" ref="E249">_FV(BUFF_정보[[#This Row],[BUFF_DATA]],"BUFF.m_StatValue1",TRUE)</f>
        <v>-500</v>
      </c>
      <c r="F249" t="str" cm="1">
        <f t="array" ref="F249">_FV(BUFF_정보[[#This Row],[BUFF_DATA]],"BUFF.m_bNotCastBuffIgnore",TRUE)</f>
        <v/>
      </c>
      <c r="G249" t="str" cm="1">
        <f t="array" ref="G249">_FV(BUFF_정보[[#This Row],[BUFF_DATA]],"BUFF.m_bNotDispel",TRUE)</f>
        <v/>
      </c>
      <c r="H249" t="str" cm="1">
        <f t="array" ref="H249">_FV(BUFF_정보[[#This Row],[BUFF_DATA]],"BUFF.m_bBarrierHPRate",TRUE)</f>
        <v/>
      </c>
      <c r="I249" t="str" cm="1">
        <f t="array" ref="I249">_FV(BUFF_정보[[#This Row],[BUFF_DATA]],"BUFF.m_fBarrierHP",TRUE)</f>
        <v/>
      </c>
      <c r="J249" t="str" cm="1">
        <f t="array" ref="J249">_FV(BUFF_정보[[#This Row],[BUFF_DATA]],"BUFF.m_bSuperArmor",TRUE)</f>
        <v/>
      </c>
      <c r="K249" t="str" cm="1">
        <f t="array" ref="K249">_FV(BUFF_정보[[#This Row],[BUFF_DATA]],"BUFF.m_SuperArmorLevel",TRUE)</f>
        <v/>
      </c>
      <c r="L249" t="str" cm="1">
        <f t="array" ref="L249">_FV(BUFF_정보[[#This Row],[BUFF_DATA]],"m_Condition")</f>
        <v>{'m_bUsePVP': False}</v>
      </c>
    </row>
    <row r="250" spans="1:12" hidden="1" x14ac:dyDescent="0.3">
      <c r="A250" s="1" t="s">
        <v>161</v>
      </c>
      <c r="B250" s="1" t="s">
        <v>5</v>
      </c>
      <c r="C250" t="e" vm="2088">
        <v>#VALUE!</v>
      </c>
      <c r="D250" t="str" cm="1">
        <f t="array" ref="D250">_FV(BUFF_정보[[#This Row],[BUFF_DATA]],"BUFF.m_StatType1",TRUE)</f>
        <v>NST_CRITICAL_DAMAGE_RATE</v>
      </c>
      <c r="E250" cm="1">
        <f t="array" ref="E250">_FV(BUFF_정보[[#This Row],[BUFF_DATA]],"BUFF.m_StatValue1",TRUE)</f>
        <v>-500</v>
      </c>
      <c r="F250" t="str" cm="1">
        <f t="array" ref="F250">_FV(BUFF_정보[[#This Row],[BUFF_DATA]],"BUFF.m_bNotCastBuffIgnore",TRUE)</f>
        <v/>
      </c>
      <c r="G250" t="str" cm="1">
        <f t="array" ref="G250">_FV(BUFF_정보[[#This Row],[BUFF_DATA]],"BUFF.m_bNotDispel",TRUE)</f>
        <v/>
      </c>
      <c r="H250" t="str" cm="1">
        <f t="array" ref="H250">_FV(BUFF_정보[[#This Row],[BUFF_DATA]],"BUFF.m_bBarrierHPRate",TRUE)</f>
        <v/>
      </c>
      <c r="I250" t="str" cm="1">
        <f t="array" ref="I250">_FV(BUFF_정보[[#This Row],[BUFF_DATA]],"BUFF.m_fBarrierHP",TRUE)</f>
        <v/>
      </c>
      <c r="J250" t="str" cm="1">
        <f t="array" ref="J250">_FV(BUFF_정보[[#This Row],[BUFF_DATA]],"BUFF.m_bSuperArmor",TRUE)</f>
        <v/>
      </c>
      <c r="K250" t="str" cm="1">
        <f t="array" ref="K250">_FV(BUFF_정보[[#This Row],[BUFF_DATA]],"BUFF.m_SuperArmorLevel",TRUE)</f>
        <v/>
      </c>
      <c r="L250" t="str" cm="1">
        <f t="array" ref="L250">_FV(BUFF_정보[[#This Row],[BUFF_DATA]],"m_Condition")</f>
        <v>{'m_bUsePVE': False}</v>
      </c>
    </row>
    <row r="251" spans="1:12" hidden="1" x14ac:dyDescent="0.3">
      <c r="A251" s="1" t="s">
        <v>161</v>
      </c>
      <c r="B251" s="1" t="s">
        <v>2</v>
      </c>
      <c r="C251" t="e" vm="2089">
        <v>#VALUE!</v>
      </c>
      <c r="D251" t="str" cm="1">
        <f t="array" ref="D251">_FV(BUFF_정보[[#This Row],[BUFF_DATA]],"BUFF.m_StatType1",TRUE)</f>
        <v>NST_DEF</v>
      </c>
      <c r="E251" t="str" cm="1">
        <f t="array" ref="E251">_FV(BUFF_정보[[#This Row],[BUFF_DATA]],"BUFF.m_StatValue1",TRUE)</f>
        <v/>
      </c>
      <c r="F251" t="str" cm="1">
        <f t="array" ref="F251">_FV(BUFF_정보[[#This Row],[BUFF_DATA]],"BUFF.m_bNotCastBuffIgnore",TRUE)</f>
        <v/>
      </c>
      <c r="G251" t="str" cm="1">
        <f t="array" ref="G251">_FV(BUFF_정보[[#This Row],[BUFF_DATA]],"BUFF.m_bNotDispel",TRUE)</f>
        <v/>
      </c>
      <c r="H251" t="str" cm="1">
        <f t="array" ref="H251">_FV(BUFF_정보[[#This Row],[BUFF_DATA]],"BUFF.m_bBarrierHPRate",TRUE)</f>
        <v/>
      </c>
      <c r="I251" t="str" cm="1">
        <f t="array" ref="I251">_FV(BUFF_정보[[#This Row],[BUFF_DATA]],"BUFF.m_fBarrierHP",TRUE)</f>
        <v/>
      </c>
      <c r="J251" t="str" cm="1">
        <f t="array" ref="J251">_FV(BUFF_정보[[#This Row],[BUFF_DATA]],"BUFF.m_bSuperArmor",TRUE)</f>
        <v/>
      </c>
      <c r="K251" t="str" cm="1">
        <f t="array" ref="K251">_FV(BUFF_정보[[#This Row],[BUFF_DATA]],"BUFF.m_SuperArmorLevel",TRUE)</f>
        <v/>
      </c>
      <c r="L251" t="str" cm="1">
        <f t="array" ref="L251">_FV(BUFF_정보[[#This Row],[BUFF_DATA]],"m_Condition")</f>
        <v/>
      </c>
    </row>
    <row r="252" spans="1:12" hidden="1" x14ac:dyDescent="0.3">
      <c r="A252" s="1" t="s">
        <v>161</v>
      </c>
      <c r="B252" s="1" t="s">
        <v>2</v>
      </c>
      <c r="C252" t="e" vm="2090">
        <v>#VALUE!</v>
      </c>
      <c r="D252" t="str" cm="1">
        <f t="array" ref="D252">_FV(BUFF_정보[[#This Row],[BUFF_DATA]],"BUFF.m_StatType1",TRUE)</f>
        <v>NST_DEF</v>
      </c>
      <c r="E252" t="str" cm="1">
        <f t="array" ref="E252">_FV(BUFF_정보[[#This Row],[BUFF_DATA]],"BUFF.m_StatValue1",TRUE)</f>
        <v/>
      </c>
      <c r="F252" t="str" cm="1">
        <f t="array" ref="F252">_FV(BUFF_정보[[#This Row],[BUFF_DATA]],"BUFF.m_bNotCastBuffIgnore",TRUE)</f>
        <v/>
      </c>
      <c r="G252" t="str" cm="1">
        <f t="array" ref="G252">_FV(BUFF_정보[[#This Row],[BUFF_DATA]],"BUFF.m_bNotDispel",TRUE)</f>
        <v/>
      </c>
      <c r="H252" t="str" cm="1">
        <f t="array" ref="H252">_FV(BUFF_정보[[#This Row],[BUFF_DATA]],"BUFF.m_bBarrierHPRate",TRUE)</f>
        <v/>
      </c>
      <c r="I252" t="str" cm="1">
        <f t="array" ref="I252">_FV(BUFF_정보[[#This Row],[BUFF_DATA]],"BUFF.m_fBarrierHP",TRUE)</f>
        <v/>
      </c>
      <c r="J252" t="str" cm="1">
        <f t="array" ref="J252">_FV(BUFF_정보[[#This Row],[BUFF_DATA]],"BUFF.m_bSuperArmor",TRUE)</f>
        <v/>
      </c>
      <c r="K252" t="str" cm="1">
        <f t="array" ref="K252">_FV(BUFF_정보[[#This Row],[BUFF_DATA]],"BUFF.m_SuperArmorLevel",TRUE)</f>
        <v/>
      </c>
      <c r="L252" t="str" cm="1">
        <f t="array" ref="L252">_FV(BUFF_정보[[#This Row],[BUFF_DATA]],"m_Condition")</f>
        <v/>
      </c>
    </row>
    <row r="253" spans="1:12" hidden="1" x14ac:dyDescent="0.3">
      <c r="A253" s="1" t="s">
        <v>161</v>
      </c>
      <c r="B253" s="1" t="s">
        <v>2</v>
      </c>
      <c r="C253" t="e" vm="2091">
        <v>#VALUE!</v>
      </c>
      <c r="D253" t="str" cm="1">
        <f t="array" ref="D253">_FV(BUFF_정보[[#This Row],[BUFF_DATA]],"BUFF.m_StatType1",TRUE)</f>
        <v>NST_DEF</v>
      </c>
      <c r="E253" t="str" cm="1">
        <f t="array" ref="E253">_FV(BUFF_정보[[#This Row],[BUFF_DATA]],"BUFF.m_StatValue1",TRUE)</f>
        <v/>
      </c>
      <c r="F253" t="str" cm="1">
        <f t="array" ref="F253">_FV(BUFF_정보[[#This Row],[BUFF_DATA]],"BUFF.m_bNotCastBuffIgnore",TRUE)</f>
        <v/>
      </c>
      <c r="G253" t="str" cm="1">
        <f t="array" ref="G253">_FV(BUFF_정보[[#This Row],[BUFF_DATA]],"BUFF.m_bNotDispel",TRUE)</f>
        <v/>
      </c>
      <c r="H253" t="str" cm="1">
        <f t="array" ref="H253">_FV(BUFF_정보[[#This Row],[BUFF_DATA]],"BUFF.m_bBarrierHPRate",TRUE)</f>
        <v/>
      </c>
      <c r="I253" t="str" cm="1">
        <f t="array" ref="I253">_FV(BUFF_정보[[#This Row],[BUFF_DATA]],"BUFF.m_fBarrierHP",TRUE)</f>
        <v/>
      </c>
      <c r="J253" t="str" cm="1">
        <f t="array" ref="J253">_FV(BUFF_정보[[#This Row],[BUFF_DATA]],"BUFF.m_bSuperArmor",TRUE)</f>
        <v/>
      </c>
      <c r="K253" t="str" cm="1">
        <f t="array" ref="K253">_FV(BUFF_정보[[#This Row],[BUFF_DATA]],"BUFF.m_SuperArmorLevel",TRUE)</f>
        <v/>
      </c>
      <c r="L253" t="str" cm="1">
        <f t="array" ref="L253">_FV(BUFF_정보[[#This Row],[BUFF_DATA]],"m_Condition")</f>
        <v/>
      </c>
    </row>
    <row r="254" spans="1:12" hidden="1" x14ac:dyDescent="0.3">
      <c r="A254" s="1" t="s">
        <v>161</v>
      </c>
      <c r="B254" s="1" t="s">
        <v>2</v>
      </c>
      <c r="C254" t="e" vm="2092">
        <v>#VALUE!</v>
      </c>
      <c r="D254" t="str" cm="1">
        <f t="array" ref="D254">_FV(BUFF_정보[[#This Row],[BUFF_DATA]],"BUFF.m_StatType1",TRUE)</f>
        <v>NST_DEF</v>
      </c>
      <c r="E254" t="str" cm="1">
        <f t="array" ref="E254">_FV(BUFF_정보[[#This Row],[BUFF_DATA]],"BUFF.m_StatValue1",TRUE)</f>
        <v/>
      </c>
      <c r="F254" t="str" cm="1">
        <f t="array" ref="F254">_FV(BUFF_정보[[#This Row],[BUFF_DATA]],"BUFF.m_bNotCastBuffIgnore",TRUE)</f>
        <v/>
      </c>
      <c r="G254" t="str" cm="1">
        <f t="array" ref="G254">_FV(BUFF_정보[[#This Row],[BUFF_DATA]],"BUFF.m_bNotDispel",TRUE)</f>
        <v/>
      </c>
      <c r="H254" t="str" cm="1">
        <f t="array" ref="H254">_FV(BUFF_정보[[#This Row],[BUFF_DATA]],"BUFF.m_bBarrierHPRate",TRUE)</f>
        <v/>
      </c>
      <c r="I254" t="str" cm="1">
        <f t="array" ref="I254">_FV(BUFF_정보[[#This Row],[BUFF_DATA]],"BUFF.m_fBarrierHP",TRUE)</f>
        <v/>
      </c>
      <c r="J254" t="str" cm="1">
        <f t="array" ref="J254">_FV(BUFF_정보[[#This Row],[BUFF_DATA]],"BUFF.m_bSuperArmor",TRUE)</f>
        <v/>
      </c>
      <c r="K254" t="str" cm="1">
        <f t="array" ref="K254">_FV(BUFF_정보[[#This Row],[BUFF_DATA]],"BUFF.m_SuperArmorLevel",TRUE)</f>
        <v/>
      </c>
      <c r="L254" t="str" cm="1">
        <f t="array" ref="L254">_FV(BUFF_정보[[#This Row],[BUFF_DATA]],"m_Condition")</f>
        <v/>
      </c>
    </row>
    <row r="255" spans="1:12" hidden="1" x14ac:dyDescent="0.3">
      <c r="A255" s="1" t="s">
        <v>161</v>
      </c>
      <c r="B255" s="1" t="s">
        <v>7</v>
      </c>
      <c r="C255" t="e" vm="2093">
        <v>#VALUE!</v>
      </c>
      <c r="D255" t="str" cm="1">
        <f t="array" ref="D255">_FV(BUFF_정보[[#This Row],[BUFF_DATA]],"BUFF.m_StatType1",TRUE)</f>
        <v>NST_CRITICAL_DAMAGE_RATE</v>
      </c>
      <c r="E255" cm="1">
        <f t="array" ref="E255">_FV(BUFF_정보[[#This Row],[BUFF_DATA]],"BUFF.m_StatValue1",TRUE)</f>
        <v>-500</v>
      </c>
      <c r="F255" t="str" cm="1">
        <f t="array" ref="F255">_FV(BUFF_정보[[#This Row],[BUFF_DATA]],"BUFF.m_bNotCastBuffIgnore",TRUE)</f>
        <v/>
      </c>
      <c r="G255" t="str" cm="1">
        <f t="array" ref="G255">_FV(BUFF_정보[[#This Row],[BUFF_DATA]],"BUFF.m_bNotDispel",TRUE)</f>
        <v/>
      </c>
      <c r="H255" t="str" cm="1">
        <f t="array" ref="H255">_FV(BUFF_정보[[#This Row],[BUFF_DATA]],"BUFF.m_bBarrierHPRate",TRUE)</f>
        <v/>
      </c>
      <c r="I255" t="str" cm="1">
        <f t="array" ref="I255">_FV(BUFF_정보[[#This Row],[BUFF_DATA]],"BUFF.m_fBarrierHP",TRUE)</f>
        <v/>
      </c>
      <c r="J255" t="str" cm="1">
        <f t="array" ref="J255">_FV(BUFF_정보[[#This Row],[BUFF_DATA]],"BUFF.m_bSuperArmor",TRUE)</f>
        <v/>
      </c>
      <c r="K255" t="str" cm="1">
        <f t="array" ref="K255">_FV(BUFF_정보[[#This Row],[BUFF_DATA]],"BUFF.m_SuperArmorLevel",TRUE)</f>
        <v/>
      </c>
      <c r="L255" t="str" cm="1">
        <f t="array" ref="L255">_FV(BUFF_정보[[#This Row],[BUFF_DATA]],"m_Condition")</f>
        <v>{'m_SkillStrID': 'NKM_UNIT_ETC_S_DOCTOR_PASSIVE', 'm_SkillLevel': [5, 99], 'm_bUsePVP': False}</v>
      </c>
    </row>
    <row r="256" spans="1:12" hidden="1" x14ac:dyDescent="0.3">
      <c r="A256" s="1" t="s">
        <v>161</v>
      </c>
      <c r="B256" s="1" t="s">
        <v>7</v>
      </c>
      <c r="C256" t="e" vm="2094">
        <v>#VALUE!</v>
      </c>
      <c r="D256" t="str" cm="1">
        <f t="array" ref="D256">_FV(BUFF_정보[[#This Row],[BUFF_DATA]],"BUFF.m_StatType1",TRUE)</f>
        <v>NST_CRITICAL_DAMAGE_RATE</v>
      </c>
      <c r="E256" cm="1">
        <f t="array" ref="E256">_FV(BUFF_정보[[#This Row],[BUFF_DATA]],"BUFF.m_StatValue1",TRUE)</f>
        <v>-500</v>
      </c>
      <c r="F256" t="str" cm="1">
        <f t="array" ref="F256">_FV(BUFF_정보[[#This Row],[BUFF_DATA]],"BUFF.m_bNotCastBuffIgnore",TRUE)</f>
        <v/>
      </c>
      <c r="G256" t="str" cm="1">
        <f t="array" ref="G256">_FV(BUFF_정보[[#This Row],[BUFF_DATA]],"BUFF.m_bNotDispel",TRUE)</f>
        <v/>
      </c>
      <c r="H256" t="str" cm="1">
        <f t="array" ref="H256">_FV(BUFF_정보[[#This Row],[BUFF_DATA]],"BUFF.m_bBarrierHPRate",TRUE)</f>
        <v/>
      </c>
      <c r="I256" t="str" cm="1">
        <f t="array" ref="I256">_FV(BUFF_정보[[#This Row],[BUFF_DATA]],"BUFF.m_fBarrierHP",TRUE)</f>
        <v/>
      </c>
      <c r="J256" t="str" cm="1">
        <f t="array" ref="J256">_FV(BUFF_정보[[#This Row],[BUFF_DATA]],"BUFF.m_bSuperArmor",TRUE)</f>
        <v/>
      </c>
      <c r="K256" t="str" cm="1">
        <f t="array" ref="K256">_FV(BUFF_정보[[#This Row],[BUFF_DATA]],"BUFF.m_SuperArmorLevel",TRUE)</f>
        <v/>
      </c>
      <c r="L256" t="str" cm="1">
        <f t="array" ref="L256">_FV(BUFF_정보[[#This Row],[BUFF_DATA]],"m_Condition")</f>
        <v>{'m_SkillStrID': 'NKM_UNIT_ETC_S_DOCTOR_PASSIVE', 'm_SkillLevel': [5, 99], 'm_bUsePVE': False}</v>
      </c>
    </row>
    <row r="257" spans="1:12" hidden="1" x14ac:dyDescent="0.3">
      <c r="A257" s="1" t="s">
        <v>162</v>
      </c>
      <c r="B257" s="1" t="s">
        <v>296</v>
      </c>
      <c r="C257" t="e" vm="2095">
        <v>#VALUE!</v>
      </c>
      <c r="D257" t="str" cm="1">
        <f t="array" ref="D257">_FV(BUFF_정보[[#This Row],[BUFF_DATA]],"BUFF.m_StatType1",TRUE)</f>
        <v>NST_ATK</v>
      </c>
      <c r="E257" t="str" cm="1">
        <f t="array" ref="E257">_FV(BUFF_정보[[#This Row],[BUFF_DATA]],"BUFF.m_StatValue1",TRUE)</f>
        <v/>
      </c>
      <c r="F257" t="str" cm="1">
        <f t="array" ref="F257">_FV(BUFF_정보[[#This Row],[BUFF_DATA]],"BUFF.m_bNotCastBuffIgnore",TRUE)</f>
        <v/>
      </c>
      <c r="G257" t="str" cm="1">
        <f t="array" ref="G257">_FV(BUFF_정보[[#This Row],[BUFF_DATA]],"BUFF.m_bNotDispel",TRUE)</f>
        <v/>
      </c>
      <c r="H257" t="str" cm="1">
        <f t="array" ref="H257">_FV(BUFF_정보[[#This Row],[BUFF_DATA]],"BUFF.m_bBarrierHPRate",TRUE)</f>
        <v/>
      </c>
      <c r="I257" t="str" cm="1">
        <f t="array" ref="I257">_FV(BUFF_정보[[#This Row],[BUFF_DATA]],"BUFF.m_fBarrierHP",TRUE)</f>
        <v/>
      </c>
      <c r="J257" t="str" cm="1">
        <f t="array" ref="J257">_FV(BUFF_정보[[#This Row],[BUFF_DATA]],"BUFF.m_bSuperArmor",TRUE)</f>
        <v/>
      </c>
      <c r="K257" t="str" cm="1">
        <f t="array" ref="K257">_FV(BUFF_정보[[#This Row],[BUFF_DATA]],"BUFF.m_SuperArmorLevel",TRUE)</f>
        <v/>
      </c>
      <c r="L257" t="str" cm="1">
        <f t="array" ref="L257">_FV(BUFF_정보[[#This Row],[BUFF_DATA]],"m_Condition")</f>
        <v>{'m_SkillStrID': 'NKM_UNIT_EXPRESS_C_LALA_PASSIVE', 'm_SkillLevel': [5, 99]}</v>
      </c>
    </row>
    <row r="258" spans="1:12" hidden="1" x14ac:dyDescent="0.3">
      <c r="A258" s="1" t="s">
        <v>162</v>
      </c>
      <c r="B258" s="1" t="s">
        <v>296</v>
      </c>
      <c r="C258" t="e" vm="2096">
        <v>#VALUE!</v>
      </c>
      <c r="D258" t="str" cm="1">
        <f t="array" ref="D258">_FV(BUFF_정보[[#This Row],[BUFF_DATA]],"BUFF.m_StatType1",TRUE)</f>
        <v>NST_HYPER_SKILL_DAMAGE_RATE</v>
      </c>
      <c r="E258" cm="1">
        <f t="array" ref="E258">_FV(BUFF_정보[[#This Row],[BUFF_DATA]],"BUFF.m_StatValue1",TRUE)</f>
        <v>500</v>
      </c>
      <c r="F258" t="str" cm="1">
        <f t="array" ref="F258">_FV(BUFF_정보[[#This Row],[BUFF_DATA]],"BUFF.m_bNotCastBuffIgnore",TRUE)</f>
        <v/>
      </c>
      <c r="G258" t="str" cm="1">
        <f t="array" ref="G258">_FV(BUFF_정보[[#This Row],[BUFF_DATA]],"BUFF.m_bNotDispel",TRUE)</f>
        <v/>
      </c>
      <c r="H258" t="str" cm="1">
        <f t="array" ref="H258">_FV(BUFF_정보[[#This Row],[BUFF_DATA]],"BUFF.m_bBarrierHPRate",TRUE)</f>
        <v/>
      </c>
      <c r="I258" t="str" cm="1">
        <f t="array" ref="I258">_FV(BUFF_정보[[#This Row],[BUFF_DATA]],"BUFF.m_fBarrierHP",TRUE)</f>
        <v/>
      </c>
      <c r="J258" t="str" cm="1">
        <f t="array" ref="J258">_FV(BUFF_정보[[#This Row],[BUFF_DATA]],"BUFF.m_bSuperArmor",TRUE)</f>
        <v/>
      </c>
      <c r="K258" t="str" cm="1">
        <f t="array" ref="K258">_FV(BUFF_정보[[#This Row],[BUFF_DATA]],"BUFF.m_SuperArmorLevel",TRUE)</f>
        <v/>
      </c>
      <c r="L258" t="str" cm="1">
        <f t="array" ref="L258">_FV(BUFF_정보[[#This Row],[BUFF_DATA]],"m_Condition")</f>
        <v>{'m_SkillStrID': 'NKM_UNIT_EXPRESS_C_LALA_HYPER', 'm_SkillLevel': [5, 99]}</v>
      </c>
    </row>
    <row r="259" spans="1:12" hidden="1" x14ac:dyDescent="0.3">
      <c r="A259" s="1" t="s">
        <v>162</v>
      </c>
      <c r="B259" s="1" t="s">
        <v>297</v>
      </c>
      <c r="C259" t="e" vm="2097">
        <v>#VALUE!</v>
      </c>
      <c r="D259" t="str" cm="1">
        <f t="array" ref="D259">_FV(BUFF_정보[[#This Row],[BUFF_DATA]],"BUFF.m_StatType1",TRUE)</f>
        <v>NST_ATK</v>
      </c>
      <c r="E259" t="str" cm="1">
        <f t="array" ref="E259">_FV(BUFF_정보[[#This Row],[BUFF_DATA]],"BUFF.m_StatValue1",TRUE)</f>
        <v/>
      </c>
      <c r="F259" t="str" cm="1">
        <f t="array" ref="F259">_FV(BUFF_정보[[#This Row],[BUFF_DATA]],"BUFF.m_bNotCastBuffIgnore",TRUE)</f>
        <v/>
      </c>
      <c r="G259" t="str" cm="1">
        <f t="array" ref="G259">_FV(BUFF_정보[[#This Row],[BUFF_DATA]],"BUFF.m_bNotDispel",TRUE)</f>
        <v/>
      </c>
      <c r="H259" t="str" cm="1">
        <f t="array" ref="H259">_FV(BUFF_정보[[#This Row],[BUFF_DATA]],"BUFF.m_bBarrierHPRate",TRUE)</f>
        <v/>
      </c>
      <c r="I259" t="str" cm="1">
        <f t="array" ref="I259">_FV(BUFF_정보[[#This Row],[BUFF_DATA]],"BUFF.m_fBarrierHP",TRUE)</f>
        <v/>
      </c>
      <c r="J259" t="str" cm="1">
        <f t="array" ref="J259">_FV(BUFF_정보[[#This Row],[BUFF_DATA]],"BUFF.m_bSuperArmor",TRUE)</f>
        <v/>
      </c>
      <c r="K259" t="str" cm="1">
        <f t="array" ref="K259">_FV(BUFF_정보[[#This Row],[BUFF_DATA]],"BUFF.m_SuperArmorLevel",TRUE)</f>
        <v/>
      </c>
      <c r="L259" t="str" cm="1">
        <f t="array" ref="L259">_FV(BUFF_정보[[#This Row],[BUFF_DATA]],"m_Condition")</f>
        <v>{'m_SkillStrID': 'NKM_UNIT_EXPRESS_C_LALA_PASSIVE', 'm_SkillLevel': [5, 99]}</v>
      </c>
    </row>
    <row r="260" spans="1:12" hidden="1" x14ac:dyDescent="0.3">
      <c r="A260" s="1" t="s">
        <v>162</v>
      </c>
      <c r="B260" s="1" t="s">
        <v>2</v>
      </c>
      <c r="C260" t="e" vm="2098">
        <v>#VALUE!</v>
      </c>
      <c r="D260" t="str" cm="1">
        <f t="array" ref="D260">_FV(BUFF_정보[[#This Row],[BUFF_DATA]],"BUFF.m_StatType1",TRUE)</f>
        <v>NST_DAMAGE_REDUCE_RATE</v>
      </c>
      <c r="E260" cm="1">
        <f t="array" ref="E260">_FV(BUFF_정보[[#This Row],[BUFF_DATA]],"BUFF.m_StatValue1",TRUE)</f>
        <v>2000</v>
      </c>
      <c r="F260" t="str" cm="1">
        <f t="array" ref="F260">_FV(BUFF_정보[[#This Row],[BUFF_DATA]],"BUFF.m_bNotCastBuffIgnore",TRUE)</f>
        <v/>
      </c>
      <c r="G260" t="str" cm="1">
        <f t="array" ref="G260">_FV(BUFF_정보[[#This Row],[BUFF_DATA]],"BUFF.m_bNotDispel",TRUE)</f>
        <v/>
      </c>
      <c r="H260" t="str" cm="1">
        <f t="array" ref="H260">_FV(BUFF_정보[[#This Row],[BUFF_DATA]],"BUFF.m_bBarrierHPRate",TRUE)</f>
        <v/>
      </c>
      <c r="I260" t="str" cm="1">
        <f t="array" ref="I260">_FV(BUFF_정보[[#This Row],[BUFF_DATA]],"BUFF.m_fBarrierHP",TRUE)</f>
        <v/>
      </c>
      <c r="J260" t="str" cm="1">
        <f t="array" ref="J260">_FV(BUFF_정보[[#This Row],[BUFF_DATA]],"BUFF.m_bSuperArmor",TRUE)</f>
        <v/>
      </c>
      <c r="K260" t="str" cm="1">
        <f t="array" ref="K260">_FV(BUFF_정보[[#This Row],[BUFF_DATA]],"BUFF.m_SuperArmorLevel",TRUE)</f>
        <v/>
      </c>
      <c r="L260" t="str" cm="1">
        <f t="array" ref="L260">_FV(BUFF_정보[[#This Row],[BUFF_DATA]],"m_Condition")</f>
        <v/>
      </c>
    </row>
    <row r="261" spans="1:12" hidden="1" x14ac:dyDescent="0.3">
      <c r="A261" s="1" t="s">
        <v>162</v>
      </c>
      <c r="B261" s="1" t="s">
        <v>27</v>
      </c>
      <c r="C261" t="e" vm="2099">
        <v>#VALUE!</v>
      </c>
      <c r="D261" t="str" cm="1">
        <f t="array" ref="D261">_FV(BUFF_정보[[#This Row],[BUFF_DATA]],"BUFF.m_StatType1",TRUE)</f>
        <v>NST_ATTACK_SPEED_RATE</v>
      </c>
      <c r="E261" cm="1">
        <f t="array" ref="E261">_FV(BUFF_정보[[#This Row],[BUFF_DATA]],"BUFF.m_StatValue1",TRUE)</f>
        <v>-3300</v>
      </c>
      <c r="F261" t="str" cm="1">
        <f t="array" ref="F261">_FV(BUFF_정보[[#This Row],[BUFF_DATA]],"BUFF.m_bNotCastBuffIgnore",TRUE)</f>
        <v/>
      </c>
      <c r="G261" t="str" cm="1">
        <f t="array" ref="G261">_FV(BUFF_정보[[#This Row],[BUFF_DATA]],"BUFF.m_bNotDispel",TRUE)</f>
        <v/>
      </c>
      <c r="H261" t="str" cm="1">
        <f t="array" ref="H261">_FV(BUFF_정보[[#This Row],[BUFF_DATA]],"BUFF.m_bBarrierHPRate",TRUE)</f>
        <v/>
      </c>
      <c r="I261" t="str" cm="1">
        <f t="array" ref="I261">_FV(BUFF_정보[[#This Row],[BUFF_DATA]],"BUFF.m_fBarrierHP",TRUE)</f>
        <v/>
      </c>
      <c r="J261" t="str" cm="1">
        <f t="array" ref="J261">_FV(BUFF_정보[[#This Row],[BUFF_DATA]],"BUFF.m_bSuperArmor",TRUE)</f>
        <v/>
      </c>
      <c r="K261" t="str" cm="1">
        <f t="array" ref="K261">_FV(BUFF_정보[[#This Row],[BUFF_DATA]],"BUFF.m_SuperArmorLevel",TRUE)</f>
        <v/>
      </c>
      <c r="L261" t="str" cm="1">
        <f t="array" ref="L261">_FV(BUFF_정보[[#This Row],[BUFF_DATA]],"m_Condition")</f>
        <v/>
      </c>
    </row>
    <row r="262" spans="1:12" hidden="1" x14ac:dyDescent="0.3">
      <c r="A262" s="1" t="s">
        <v>162</v>
      </c>
      <c r="B262" s="1" t="s">
        <v>27</v>
      </c>
      <c r="C262" t="e" vm="2100">
        <v>#VALUE!</v>
      </c>
      <c r="D262" t="str" cm="1">
        <f t="array" ref="D262">_FV(BUFF_정보[[#This Row],[BUFF_DATA]],"BUFF.m_StatType1",TRUE)</f>
        <v>NST_ATTACK_SPEED_RATE</v>
      </c>
      <c r="E262" cm="1">
        <f t="array" ref="E262">_FV(BUFF_정보[[#This Row],[BUFF_DATA]],"BUFF.m_StatValue1",TRUE)</f>
        <v>-3300</v>
      </c>
      <c r="F262" t="str" cm="1">
        <f t="array" ref="F262">_FV(BUFF_정보[[#This Row],[BUFF_DATA]],"BUFF.m_bNotCastBuffIgnore",TRUE)</f>
        <v/>
      </c>
      <c r="G262" t="str" cm="1">
        <f t="array" ref="G262">_FV(BUFF_정보[[#This Row],[BUFF_DATA]],"BUFF.m_bNotDispel",TRUE)</f>
        <v/>
      </c>
      <c r="H262" t="str" cm="1">
        <f t="array" ref="H262">_FV(BUFF_정보[[#This Row],[BUFF_DATA]],"BUFF.m_bBarrierHPRate",TRUE)</f>
        <v/>
      </c>
      <c r="I262" t="str" cm="1">
        <f t="array" ref="I262">_FV(BUFF_정보[[#This Row],[BUFF_DATA]],"BUFF.m_fBarrierHP",TRUE)</f>
        <v/>
      </c>
      <c r="J262" t="str" cm="1">
        <f t="array" ref="J262">_FV(BUFF_정보[[#This Row],[BUFF_DATA]],"BUFF.m_bSuperArmor",TRUE)</f>
        <v/>
      </c>
      <c r="K262" t="str" cm="1">
        <f t="array" ref="K262">_FV(BUFF_정보[[#This Row],[BUFF_DATA]],"BUFF.m_SuperArmorLevel",TRUE)</f>
        <v/>
      </c>
      <c r="L262" t="str" cm="1">
        <f t="array" ref="L262">_FV(BUFF_정보[[#This Row],[BUFF_DATA]],"m_Condition")</f>
        <v/>
      </c>
    </row>
    <row r="263" spans="1:12" hidden="1" x14ac:dyDescent="0.3">
      <c r="A263" s="1" t="s">
        <v>162</v>
      </c>
      <c r="B263" s="1" t="s">
        <v>3</v>
      </c>
      <c r="C263" t="e" vm="2101">
        <v>#VALUE!</v>
      </c>
      <c r="D263" t="str" cm="1">
        <f t="array" ref="D263">_FV(BUFF_정보[[#This Row],[BUFF_DATA]],"BUFF.m_StatType1",TRUE)</f>
        <v>NST_MOVE_SPEED_RATE</v>
      </c>
      <c r="E263" cm="1">
        <f t="array" ref="E263">_FV(BUFF_정보[[#This Row],[BUFF_DATA]],"BUFF.m_StatValue1",TRUE)</f>
        <v>5000</v>
      </c>
      <c r="F263" t="str" cm="1">
        <f t="array" ref="F263">_FV(BUFF_정보[[#This Row],[BUFF_DATA]],"BUFF.m_bNotCastBuffIgnore",TRUE)</f>
        <v/>
      </c>
      <c r="G263" t="str" cm="1">
        <f t="array" ref="G263">_FV(BUFF_정보[[#This Row],[BUFF_DATA]],"BUFF.m_bNotDispel",TRUE)</f>
        <v/>
      </c>
      <c r="H263" t="str" cm="1">
        <f t="array" ref="H263">_FV(BUFF_정보[[#This Row],[BUFF_DATA]],"BUFF.m_bBarrierHPRate",TRUE)</f>
        <v/>
      </c>
      <c r="I263" t="str" cm="1">
        <f t="array" ref="I263">_FV(BUFF_정보[[#This Row],[BUFF_DATA]],"BUFF.m_fBarrierHP",TRUE)</f>
        <v/>
      </c>
      <c r="J263" t="str" cm="1">
        <f t="array" ref="J263">_FV(BUFF_정보[[#This Row],[BUFF_DATA]],"BUFF.m_bSuperArmor",TRUE)</f>
        <v/>
      </c>
      <c r="K263" t="str" cm="1">
        <f t="array" ref="K263">_FV(BUFF_정보[[#This Row],[BUFF_DATA]],"BUFF.m_SuperArmorLevel",TRUE)</f>
        <v/>
      </c>
      <c r="L263" t="str" cm="1">
        <f t="array" ref="L263">_FV(BUFF_정보[[#This Row],[BUFF_DATA]],"m_Condition")</f>
        <v/>
      </c>
    </row>
    <row r="264" spans="1:12" hidden="1" x14ac:dyDescent="0.3">
      <c r="A264" s="1" t="s">
        <v>163</v>
      </c>
      <c r="B264" s="1" t="s">
        <v>5</v>
      </c>
      <c r="C264" t="e" vm="2102">
        <v>#VALUE!</v>
      </c>
      <c r="D264" t="str" cm="1">
        <f t="array" ref="D264">_FV(BUFF_정보[[#This Row],[BUFF_DATA]],"BUFF.m_StatType1",TRUE)</f>
        <v>NST_DAMAGE_REDUCE_RATE</v>
      </c>
      <c r="E264" cm="1">
        <f t="array" ref="E264">_FV(BUFF_정보[[#This Row],[BUFF_DATA]],"BUFF.m_StatValue1",TRUE)</f>
        <v>5000</v>
      </c>
      <c r="F264" t="b" cm="1">
        <f t="array" ref="F264">_FV(BUFF_정보[[#This Row],[BUFF_DATA]],"BUFF.m_bNotCastBuffIgnore",TRUE)</f>
        <v>1</v>
      </c>
      <c r="G264" t="b" cm="1">
        <f t="array" ref="G264">_FV(BUFF_정보[[#This Row],[BUFF_DATA]],"BUFF.m_bNotDispel",TRUE)</f>
        <v>1</v>
      </c>
      <c r="H264" t="str" cm="1">
        <f t="array" ref="H264">_FV(BUFF_정보[[#This Row],[BUFF_DATA]],"BUFF.m_bBarrierHPRate",TRUE)</f>
        <v/>
      </c>
      <c r="I264" t="str" cm="1">
        <f t="array" ref="I264">_FV(BUFF_정보[[#This Row],[BUFF_DATA]],"BUFF.m_fBarrierHP",TRUE)</f>
        <v/>
      </c>
      <c r="J264" t="b" cm="1">
        <f t="array" ref="J264">_FV(BUFF_정보[[#This Row],[BUFF_DATA]],"BUFF.m_bSuperArmor",TRUE)</f>
        <v>1</v>
      </c>
      <c r="K264" t="str" cm="1">
        <f t="array" ref="K264">_FV(BUFF_정보[[#This Row],[BUFF_DATA]],"BUFF.m_SuperArmorLevel",TRUE)</f>
        <v>NSAL_SKILL</v>
      </c>
      <c r="L264" t="str" cm="1">
        <f t="array" ref="L264">_FV(BUFF_정보[[#This Row],[BUFF_DATA]],"m_Condition")</f>
        <v>{'m_SkillStrID': 'NKM_UNIT_GUILTY_C_RAMLETHAL_PASSIVE', 'm_SkillLevel': [5, 99]}</v>
      </c>
    </row>
    <row r="265" spans="1:12" hidden="1" x14ac:dyDescent="0.3">
      <c r="A265" s="1" t="s">
        <v>163</v>
      </c>
      <c r="B265" s="1" t="s">
        <v>11</v>
      </c>
      <c r="C265" t="e" vm="2103">
        <v>#VALUE!</v>
      </c>
      <c r="D265" t="str" cm="1">
        <f t="array" ref="D265">_FV(BUFF_정보[[#This Row],[BUFF_DATA]],"BUFF.m_StatType1",TRUE)</f>
        <v>NST_END</v>
      </c>
      <c r="E265" t="str" cm="1">
        <f t="array" ref="E265">_FV(BUFF_정보[[#This Row],[BUFF_DATA]],"BUFF.m_StatValue1",TRUE)</f>
        <v/>
      </c>
      <c r="F265" t="b" cm="1">
        <f t="array" ref="F265">_FV(BUFF_정보[[#This Row],[BUFF_DATA]],"BUFF.m_bNotCastBuffIgnore",TRUE)</f>
        <v>1</v>
      </c>
      <c r="G265" t="b" cm="1">
        <f t="array" ref="G265">_FV(BUFF_정보[[#This Row],[BUFF_DATA]],"BUFF.m_bNotDispel",TRUE)</f>
        <v>1</v>
      </c>
      <c r="H265" t="str" cm="1">
        <f t="array" ref="H265">_FV(BUFF_정보[[#This Row],[BUFF_DATA]],"BUFF.m_bBarrierHPRate",TRUE)</f>
        <v/>
      </c>
      <c r="I265" t="str" cm="1">
        <f t="array" ref="I265">_FV(BUFF_정보[[#This Row],[BUFF_DATA]],"BUFF.m_fBarrierHP",TRUE)</f>
        <v/>
      </c>
      <c r="J265" t="str" cm="1">
        <f t="array" ref="J265">_FV(BUFF_정보[[#This Row],[BUFF_DATA]],"BUFF.m_bSuperArmor",TRUE)</f>
        <v/>
      </c>
      <c r="K265" t="str" cm="1">
        <f t="array" ref="K265">_FV(BUFF_정보[[#This Row],[BUFF_DATA]],"BUFF.m_SuperArmorLevel",TRUE)</f>
        <v/>
      </c>
      <c r="L265" t="str" cm="1">
        <f t="array" ref="L265">_FV(BUFF_정보[[#This Row],[BUFF_DATA]],"m_Condition")</f>
        <v/>
      </c>
    </row>
    <row r="266" spans="1:12" hidden="1" x14ac:dyDescent="0.3">
      <c r="A266" s="1" t="s">
        <v>163</v>
      </c>
      <c r="B266" s="1" t="s">
        <v>11</v>
      </c>
      <c r="C266" t="e" vm="2104">
        <v>#VALUE!</v>
      </c>
      <c r="D266" t="str" cm="1">
        <f t="array" ref="D266">_FV(BUFF_정보[[#This Row],[BUFF_DATA]],"BUFF.m_StatType1",TRUE)</f>
        <v>NST_END</v>
      </c>
      <c r="E266" t="str" cm="1">
        <f t="array" ref="E266">_FV(BUFF_정보[[#This Row],[BUFF_DATA]],"BUFF.m_StatValue1",TRUE)</f>
        <v/>
      </c>
      <c r="F266" t="b" cm="1">
        <f t="array" ref="F266">_FV(BUFF_정보[[#This Row],[BUFF_DATA]],"BUFF.m_bNotCastBuffIgnore",TRUE)</f>
        <v>1</v>
      </c>
      <c r="G266" t="b" cm="1">
        <f t="array" ref="G266">_FV(BUFF_정보[[#This Row],[BUFF_DATA]],"BUFF.m_bNotDispel",TRUE)</f>
        <v>1</v>
      </c>
      <c r="H266" t="str" cm="1">
        <f t="array" ref="H266">_FV(BUFF_정보[[#This Row],[BUFF_DATA]],"BUFF.m_bBarrierHPRate",TRUE)</f>
        <v/>
      </c>
      <c r="I266" t="str" cm="1">
        <f t="array" ref="I266">_FV(BUFF_정보[[#This Row],[BUFF_DATA]],"BUFF.m_fBarrierHP",TRUE)</f>
        <v/>
      </c>
      <c r="J266" t="str" cm="1">
        <f t="array" ref="J266">_FV(BUFF_정보[[#This Row],[BUFF_DATA]],"BUFF.m_bSuperArmor",TRUE)</f>
        <v/>
      </c>
      <c r="K266" t="str" cm="1">
        <f t="array" ref="K266">_FV(BUFF_정보[[#This Row],[BUFF_DATA]],"BUFF.m_SuperArmorLevel",TRUE)</f>
        <v/>
      </c>
      <c r="L266" t="str" cm="1">
        <f t="array" ref="L266">_FV(BUFF_정보[[#This Row],[BUFF_DATA]],"m_Condition")</f>
        <v>{'m_SkillStrID': 'NKM_UNIT_GUILTY_C_RAMLETHAL_PASSIVE', 'm_SkillLevel': [5, 99]}</v>
      </c>
    </row>
    <row r="267" spans="1:12" hidden="1" x14ac:dyDescent="0.3">
      <c r="A267" s="1" t="s">
        <v>163</v>
      </c>
      <c r="B267" s="1" t="s">
        <v>11</v>
      </c>
      <c r="C267" t="e" vm="2105">
        <v>#VALUE!</v>
      </c>
      <c r="D267" t="str" cm="1">
        <f t="array" ref="D267">_FV(BUFF_정보[[#This Row],[BUFF_DATA]],"BUFF.m_StatType1",TRUE)</f>
        <v>NST_END</v>
      </c>
      <c r="E267" t="str" cm="1">
        <f t="array" ref="E267">_FV(BUFF_정보[[#This Row],[BUFF_DATA]],"BUFF.m_StatValue1",TRUE)</f>
        <v/>
      </c>
      <c r="F267" t="b" cm="1">
        <f t="array" ref="F267">_FV(BUFF_정보[[#This Row],[BUFF_DATA]],"BUFF.m_bNotCastBuffIgnore",TRUE)</f>
        <v>1</v>
      </c>
      <c r="G267" t="b" cm="1">
        <f t="array" ref="G267">_FV(BUFF_정보[[#This Row],[BUFF_DATA]],"BUFF.m_bNotDispel",TRUE)</f>
        <v>1</v>
      </c>
      <c r="H267" t="str" cm="1">
        <f t="array" ref="H267">_FV(BUFF_정보[[#This Row],[BUFF_DATA]],"BUFF.m_bBarrierHPRate",TRUE)</f>
        <v/>
      </c>
      <c r="I267" t="str" cm="1">
        <f t="array" ref="I267">_FV(BUFF_정보[[#This Row],[BUFF_DATA]],"BUFF.m_fBarrierHP",TRUE)</f>
        <v/>
      </c>
      <c r="J267" t="str" cm="1">
        <f t="array" ref="J267">_FV(BUFF_정보[[#This Row],[BUFF_DATA]],"BUFF.m_bSuperArmor",TRUE)</f>
        <v/>
      </c>
      <c r="K267" t="str" cm="1">
        <f t="array" ref="K267">_FV(BUFF_정보[[#This Row],[BUFF_DATA]],"BUFF.m_SuperArmorLevel",TRUE)</f>
        <v/>
      </c>
      <c r="L267" t="str" cm="1">
        <f t="array" ref="L267">_FV(BUFF_정보[[#This Row],[BUFF_DATA]],"m_Condition")</f>
        <v>{'m_NeedBuffStrID': 'BUFF_GUILTY_RAMLETHAL_PASSIVE_LV5_STACK', 'm_NeedBuffOverlapCount': [6, 6]}</v>
      </c>
    </row>
    <row r="268" spans="1:12" hidden="1" x14ac:dyDescent="0.3">
      <c r="A268" s="1" t="s">
        <v>163</v>
      </c>
      <c r="B268" s="1" t="s">
        <v>11</v>
      </c>
      <c r="C268" t="e" vm="2106">
        <v>#VALUE!</v>
      </c>
      <c r="D268" t="str" cm="1">
        <f t="array" ref="D268">_FV(BUFF_정보[[#This Row],[BUFF_DATA]],"BUFF.m_StatType1",TRUE)</f>
        <v>NST_DAMAGE_REDUCE_RATE</v>
      </c>
      <c r="E268" cm="1">
        <f t="array" ref="E268">_FV(BUFF_정보[[#This Row],[BUFF_DATA]],"BUFF.m_StatValue1",TRUE)</f>
        <v>5000</v>
      </c>
      <c r="F268" t="b" cm="1">
        <f t="array" ref="F268">_FV(BUFF_정보[[#This Row],[BUFF_DATA]],"BUFF.m_bNotCastBuffIgnore",TRUE)</f>
        <v>1</v>
      </c>
      <c r="G268" t="b" cm="1">
        <f t="array" ref="G268">_FV(BUFF_정보[[#This Row],[BUFF_DATA]],"BUFF.m_bNotDispel",TRUE)</f>
        <v>1</v>
      </c>
      <c r="H268" t="str" cm="1">
        <f t="array" ref="H268">_FV(BUFF_정보[[#This Row],[BUFF_DATA]],"BUFF.m_bBarrierHPRate",TRUE)</f>
        <v/>
      </c>
      <c r="I268" t="str" cm="1">
        <f t="array" ref="I268">_FV(BUFF_정보[[#This Row],[BUFF_DATA]],"BUFF.m_fBarrierHP",TRUE)</f>
        <v/>
      </c>
      <c r="J268" t="b" cm="1">
        <f t="array" ref="J268">_FV(BUFF_정보[[#This Row],[BUFF_DATA]],"BUFF.m_bSuperArmor",TRUE)</f>
        <v>1</v>
      </c>
      <c r="K268" t="str" cm="1">
        <f t="array" ref="K268">_FV(BUFF_정보[[#This Row],[BUFF_DATA]],"BUFF.m_SuperArmorLevel",TRUE)</f>
        <v>NSAL_SKILL</v>
      </c>
      <c r="L268" t="str" cm="1">
        <f t="array" ref="L268">_FV(BUFF_정보[[#This Row],[BUFF_DATA]],"m_Condition")</f>
        <v>{'m_NeedBuffStrID': 'BUFF_GUILTY_RAMLETHAL_PASSIVE_LV5_STACK', 'm_NeedBuffOverlapCount': [6, 6]}</v>
      </c>
    </row>
    <row r="269" spans="1:12" hidden="1" x14ac:dyDescent="0.3">
      <c r="A269" s="1" t="s">
        <v>163</v>
      </c>
      <c r="B269" s="1" t="s">
        <v>45</v>
      </c>
      <c r="C269" t="e" vm="2107">
        <v>#VALUE!</v>
      </c>
      <c r="D269" t="str" cm="1">
        <f t="array" ref="D269">_FV(BUFF_정보[[#This Row],[BUFF_DATA]],"BUFF.m_StatType1",TRUE)</f>
        <v>NST_END</v>
      </c>
      <c r="E269" t="str" cm="1">
        <f t="array" ref="E269">_FV(BUFF_정보[[#This Row],[BUFF_DATA]],"BUFF.m_StatValue1",TRUE)</f>
        <v/>
      </c>
      <c r="F269" t="b" cm="1">
        <f t="array" ref="F269">_FV(BUFF_정보[[#This Row],[BUFF_DATA]],"BUFF.m_bNotCastBuffIgnore",TRUE)</f>
        <v>1</v>
      </c>
      <c r="G269" t="b" cm="1">
        <f t="array" ref="G269">_FV(BUFF_정보[[#This Row],[BUFF_DATA]],"BUFF.m_bNotDispel",TRUE)</f>
        <v>1</v>
      </c>
      <c r="H269" t="str" cm="1">
        <f t="array" ref="H269">_FV(BUFF_정보[[#This Row],[BUFF_DATA]],"BUFF.m_bBarrierHPRate",TRUE)</f>
        <v/>
      </c>
      <c r="I269" t="str" cm="1">
        <f t="array" ref="I269">_FV(BUFF_정보[[#This Row],[BUFF_DATA]],"BUFF.m_fBarrierHP",TRUE)</f>
        <v/>
      </c>
      <c r="J269" t="str" cm="1">
        <f t="array" ref="J269">_FV(BUFF_정보[[#This Row],[BUFF_DATA]],"BUFF.m_bSuperArmor",TRUE)</f>
        <v/>
      </c>
      <c r="K269" t="str" cm="1">
        <f t="array" ref="K269">_FV(BUFF_정보[[#This Row],[BUFF_DATA]],"BUFF.m_SuperArmorLevel",TRUE)</f>
        <v/>
      </c>
      <c r="L269" t="str" cm="1">
        <f t="array" ref="L269">_FV(BUFF_정보[[#This Row],[BUFF_DATA]],"m_Condition")</f>
        <v/>
      </c>
    </row>
    <row r="270" spans="1:12" hidden="1" x14ac:dyDescent="0.3">
      <c r="A270" s="1" t="s">
        <v>163</v>
      </c>
      <c r="B270" s="1" t="s">
        <v>45</v>
      </c>
      <c r="C270" t="e" vm="2108">
        <v>#VALUE!</v>
      </c>
      <c r="D270" t="str" cm="1">
        <f t="array" ref="D270">_FV(BUFF_정보[[#This Row],[BUFF_DATA]],"BUFF.m_StatType1",TRUE)</f>
        <v>NST_END</v>
      </c>
      <c r="E270" t="str" cm="1">
        <f t="array" ref="E270">_FV(BUFF_정보[[#This Row],[BUFF_DATA]],"BUFF.m_StatValue1",TRUE)</f>
        <v/>
      </c>
      <c r="F270" t="b" cm="1">
        <f t="array" ref="F270">_FV(BUFF_정보[[#This Row],[BUFF_DATA]],"BUFF.m_bNotCastBuffIgnore",TRUE)</f>
        <v>1</v>
      </c>
      <c r="G270" t="b" cm="1">
        <f t="array" ref="G270">_FV(BUFF_정보[[#This Row],[BUFF_DATA]],"BUFF.m_bNotDispel",TRUE)</f>
        <v>1</v>
      </c>
      <c r="H270" t="str" cm="1">
        <f t="array" ref="H270">_FV(BUFF_정보[[#This Row],[BUFF_DATA]],"BUFF.m_bBarrierHPRate",TRUE)</f>
        <v/>
      </c>
      <c r="I270" t="str" cm="1">
        <f t="array" ref="I270">_FV(BUFF_정보[[#This Row],[BUFF_DATA]],"BUFF.m_fBarrierHP",TRUE)</f>
        <v/>
      </c>
      <c r="J270" t="str" cm="1">
        <f t="array" ref="J270">_FV(BUFF_정보[[#This Row],[BUFF_DATA]],"BUFF.m_bSuperArmor",TRUE)</f>
        <v/>
      </c>
      <c r="K270" t="str" cm="1">
        <f t="array" ref="K270">_FV(BUFF_정보[[#This Row],[BUFF_DATA]],"BUFF.m_SuperArmorLevel",TRUE)</f>
        <v/>
      </c>
      <c r="L270" t="str" cm="1">
        <f t="array" ref="L270">_FV(BUFF_정보[[#This Row],[BUFF_DATA]],"m_Condition")</f>
        <v>{'m_SkillStrID': 'NKM_UNIT_GUILTY_C_RAMLETHAL_PASSIVE', 'm_SkillLevel': [5, 99]}</v>
      </c>
    </row>
    <row r="271" spans="1:12" hidden="1" x14ac:dyDescent="0.3">
      <c r="A271" s="1" t="s">
        <v>163</v>
      </c>
      <c r="B271" s="1" t="s">
        <v>45</v>
      </c>
      <c r="C271" t="e" vm="2109">
        <v>#VALUE!</v>
      </c>
      <c r="D271" t="str" cm="1">
        <f t="array" ref="D271">_FV(BUFF_정보[[#This Row],[BUFF_DATA]],"BUFF.m_StatType1",TRUE)</f>
        <v>NST_END</v>
      </c>
      <c r="E271" t="str" cm="1">
        <f t="array" ref="E271">_FV(BUFF_정보[[#This Row],[BUFF_DATA]],"BUFF.m_StatValue1",TRUE)</f>
        <v/>
      </c>
      <c r="F271" t="b" cm="1">
        <f t="array" ref="F271">_FV(BUFF_정보[[#This Row],[BUFF_DATA]],"BUFF.m_bNotCastBuffIgnore",TRUE)</f>
        <v>1</v>
      </c>
      <c r="G271" t="b" cm="1">
        <f t="array" ref="G271">_FV(BUFF_정보[[#This Row],[BUFF_DATA]],"BUFF.m_bNotDispel",TRUE)</f>
        <v>1</v>
      </c>
      <c r="H271" t="str" cm="1">
        <f t="array" ref="H271">_FV(BUFF_정보[[#This Row],[BUFF_DATA]],"BUFF.m_bBarrierHPRate",TRUE)</f>
        <v/>
      </c>
      <c r="I271" t="str" cm="1">
        <f t="array" ref="I271">_FV(BUFF_정보[[#This Row],[BUFF_DATA]],"BUFF.m_fBarrierHP",TRUE)</f>
        <v/>
      </c>
      <c r="J271" t="str" cm="1">
        <f t="array" ref="J271">_FV(BUFF_정보[[#This Row],[BUFF_DATA]],"BUFF.m_bSuperArmor",TRUE)</f>
        <v/>
      </c>
      <c r="K271" t="str" cm="1">
        <f t="array" ref="K271">_FV(BUFF_정보[[#This Row],[BUFF_DATA]],"BUFF.m_SuperArmorLevel",TRUE)</f>
        <v/>
      </c>
      <c r="L271" t="str" cm="1">
        <f t="array" ref="L271">_FV(BUFF_정보[[#This Row],[BUFF_DATA]],"m_Condition")</f>
        <v>{'m_NeedBuffStrID': 'BUFF_GUILTY_RAMLETHAL_PASSIVE_LV5_STACK', 'm_NeedBuffOverlapCount': [6, 6]}</v>
      </c>
    </row>
    <row r="272" spans="1:12" hidden="1" x14ac:dyDescent="0.3">
      <c r="A272" s="1" t="s">
        <v>163</v>
      </c>
      <c r="B272" s="1" t="s">
        <v>45</v>
      </c>
      <c r="C272" t="e" vm="2110">
        <v>#VALUE!</v>
      </c>
      <c r="D272" t="str" cm="1">
        <f t="array" ref="D272">_FV(BUFF_정보[[#This Row],[BUFF_DATA]],"BUFF.m_StatType1",TRUE)</f>
        <v>NST_DAMAGE_REDUCE_RATE</v>
      </c>
      <c r="E272" cm="1">
        <f t="array" ref="E272">_FV(BUFF_정보[[#This Row],[BUFF_DATA]],"BUFF.m_StatValue1",TRUE)</f>
        <v>5000</v>
      </c>
      <c r="F272" t="b" cm="1">
        <f t="array" ref="F272">_FV(BUFF_정보[[#This Row],[BUFF_DATA]],"BUFF.m_bNotCastBuffIgnore",TRUE)</f>
        <v>1</v>
      </c>
      <c r="G272" t="b" cm="1">
        <f t="array" ref="G272">_FV(BUFF_정보[[#This Row],[BUFF_DATA]],"BUFF.m_bNotDispel",TRUE)</f>
        <v>1</v>
      </c>
      <c r="H272" t="str" cm="1">
        <f t="array" ref="H272">_FV(BUFF_정보[[#This Row],[BUFF_DATA]],"BUFF.m_bBarrierHPRate",TRUE)</f>
        <v/>
      </c>
      <c r="I272" t="str" cm="1">
        <f t="array" ref="I272">_FV(BUFF_정보[[#This Row],[BUFF_DATA]],"BUFF.m_fBarrierHP",TRUE)</f>
        <v/>
      </c>
      <c r="J272" t="b" cm="1">
        <f t="array" ref="J272">_FV(BUFF_정보[[#This Row],[BUFF_DATA]],"BUFF.m_bSuperArmor",TRUE)</f>
        <v>1</v>
      </c>
      <c r="K272" t="str" cm="1">
        <f t="array" ref="K272">_FV(BUFF_정보[[#This Row],[BUFF_DATA]],"BUFF.m_SuperArmorLevel",TRUE)</f>
        <v>NSAL_SKILL</v>
      </c>
      <c r="L272" t="str" cm="1">
        <f t="array" ref="L272">_FV(BUFF_정보[[#This Row],[BUFF_DATA]],"m_Condition")</f>
        <v>{'m_NeedBuffStrID': 'BUFF_GUILTY_RAMLETHAL_PASSIVE_LV5_STACK', 'm_NeedBuffOverlapCount': [6, 6]}</v>
      </c>
    </row>
    <row r="273" spans="1:12" hidden="1" x14ac:dyDescent="0.3">
      <c r="A273" s="1" t="s">
        <v>163</v>
      </c>
      <c r="B273" s="1" t="s">
        <v>46</v>
      </c>
      <c r="C273" t="e" vm="2111">
        <v>#VALUE!</v>
      </c>
      <c r="D273" t="str" cm="1">
        <f t="array" ref="D273">_FV(BUFF_정보[[#This Row],[BUFF_DATA]],"BUFF.m_StatType1",TRUE)</f>
        <v>NST_END</v>
      </c>
      <c r="E273" t="str" cm="1">
        <f t="array" ref="E273">_FV(BUFF_정보[[#This Row],[BUFF_DATA]],"BUFF.m_StatValue1",TRUE)</f>
        <v/>
      </c>
      <c r="F273" t="b" cm="1">
        <f t="array" ref="F273">_FV(BUFF_정보[[#This Row],[BUFF_DATA]],"BUFF.m_bNotCastBuffIgnore",TRUE)</f>
        <v>1</v>
      </c>
      <c r="G273" t="b" cm="1">
        <f t="array" ref="G273">_FV(BUFF_정보[[#This Row],[BUFF_DATA]],"BUFF.m_bNotDispel",TRUE)</f>
        <v>1</v>
      </c>
      <c r="H273" t="str" cm="1">
        <f t="array" ref="H273">_FV(BUFF_정보[[#This Row],[BUFF_DATA]],"BUFF.m_bBarrierHPRate",TRUE)</f>
        <v/>
      </c>
      <c r="I273" t="str" cm="1">
        <f t="array" ref="I273">_FV(BUFF_정보[[#This Row],[BUFF_DATA]],"BUFF.m_fBarrierHP",TRUE)</f>
        <v/>
      </c>
      <c r="J273" t="str" cm="1">
        <f t="array" ref="J273">_FV(BUFF_정보[[#This Row],[BUFF_DATA]],"BUFF.m_bSuperArmor",TRUE)</f>
        <v/>
      </c>
      <c r="K273" t="str" cm="1">
        <f t="array" ref="K273">_FV(BUFF_정보[[#This Row],[BUFF_DATA]],"BUFF.m_SuperArmorLevel",TRUE)</f>
        <v/>
      </c>
      <c r="L273" t="str" cm="1">
        <f t="array" ref="L273">_FV(BUFF_정보[[#This Row],[BUFF_DATA]],"m_Condition")</f>
        <v/>
      </c>
    </row>
    <row r="274" spans="1:12" hidden="1" x14ac:dyDescent="0.3">
      <c r="A274" s="1" t="s">
        <v>163</v>
      </c>
      <c r="B274" s="1" t="s">
        <v>46</v>
      </c>
      <c r="C274" t="e" vm="2112">
        <v>#VALUE!</v>
      </c>
      <c r="D274" t="str" cm="1">
        <f t="array" ref="D274">_FV(BUFF_정보[[#This Row],[BUFF_DATA]],"BUFF.m_StatType1",TRUE)</f>
        <v>NST_END</v>
      </c>
      <c r="E274" t="str" cm="1">
        <f t="array" ref="E274">_FV(BUFF_정보[[#This Row],[BUFF_DATA]],"BUFF.m_StatValue1",TRUE)</f>
        <v/>
      </c>
      <c r="F274" t="b" cm="1">
        <f t="array" ref="F274">_FV(BUFF_정보[[#This Row],[BUFF_DATA]],"BUFF.m_bNotCastBuffIgnore",TRUE)</f>
        <v>1</v>
      </c>
      <c r="G274" t="b" cm="1">
        <f t="array" ref="G274">_FV(BUFF_정보[[#This Row],[BUFF_DATA]],"BUFF.m_bNotDispel",TRUE)</f>
        <v>1</v>
      </c>
      <c r="H274" t="str" cm="1">
        <f t="array" ref="H274">_FV(BUFF_정보[[#This Row],[BUFF_DATA]],"BUFF.m_bBarrierHPRate",TRUE)</f>
        <v/>
      </c>
      <c r="I274" t="str" cm="1">
        <f t="array" ref="I274">_FV(BUFF_정보[[#This Row],[BUFF_DATA]],"BUFF.m_fBarrierHP",TRUE)</f>
        <v/>
      </c>
      <c r="J274" t="str" cm="1">
        <f t="array" ref="J274">_FV(BUFF_정보[[#This Row],[BUFF_DATA]],"BUFF.m_bSuperArmor",TRUE)</f>
        <v/>
      </c>
      <c r="K274" t="str" cm="1">
        <f t="array" ref="K274">_FV(BUFF_정보[[#This Row],[BUFF_DATA]],"BUFF.m_SuperArmorLevel",TRUE)</f>
        <v/>
      </c>
      <c r="L274" t="str" cm="1">
        <f t="array" ref="L274">_FV(BUFF_정보[[#This Row],[BUFF_DATA]],"m_Condition")</f>
        <v>{'m_SkillStrID': 'NKM_UNIT_GUILTY_C_RAMLETHAL_PASSIVE', 'm_SkillLevel': [5, 99]}</v>
      </c>
    </row>
    <row r="275" spans="1:12" hidden="1" x14ac:dyDescent="0.3">
      <c r="A275" s="1" t="s">
        <v>163</v>
      </c>
      <c r="B275" s="1" t="s">
        <v>46</v>
      </c>
      <c r="C275" t="e" vm="2113">
        <v>#VALUE!</v>
      </c>
      <c r="D275" t="str" cm="1">
        <f t="array" ref="D275">_FV(BUFF_정보[[#This Row],[BUFF_DATA]],"BUFF.m_StatType1",TRUE)</f>
        <v>NST_END</v>
      </c>
      <c r="E275" t="str" cm="1">
        <f t="array" ref="E275">_FV(BUFF_정보[[#This Row],[BUFF_DATA]],"BUFF.m_StatValue1",TRUE)</f>
        <v/>
      </c>
      <c r="F275" t="b" cm="1">
        <f t="array" ref="F275">_FV(BUFF_정보[[#This Row],[BUFF_DATA]],"BUFF.m_bNotCastBuffIgnore",TRUE)</f>
        <v>1</v>
      </c>
      <c r="G275" t="b" cm="1">
        <f t="array" ref="G275">_FV(BUFF_정보[[#This Row],[BUFF_DATA]],"BUFF.m_bNotDispel",TRUE)</f>
        <v>1</v>
      </c>
      <c r="H275" t="str" cm="1">
        <f t="array" ref="H275">_FV(BUFF_정보[[#This Row],[BUFF_DATA]],"BUFF.m_bBarrierHPRate",TRUE)</f>
        <v/>
      </c>
      <c r="I275" t="str" cm="1">
        <f t="array" ref="I275">_FV(BUFF_정보[[#This Row],[BUFF_DATA]],"BUFF.m_fBarrierHP",TRUE)</f>
        <v/>
      </c>
      <c r="J275" t="str" cm="1">
        <f t="array" ref="J275">_FV(BUFF_정보[[#This Row],[BUFF_DATA]],"BUFF.m_bSuperArmor",TRUE)</f>
        <v/>
      </c>
      <c r="K275" t="str" cm="1">
        <f t="array" ref="K275">_FV(BUFF_정보[[#This Row],[BUFF_DATA]],"BUFF.m_SuperArmorLevel",TRUE)</f>
        <v/>
      </c>
      <c r="L275" t="str" cm="1">
        <f t="array" ref="L275">_FV(BUFF_정보[[#This Row],[BUFF_DATA]],"m_Condition")</f>
        <v>{'m_NeedBuffStrID': 'BUFF_GUILTY_RAMLETHAL_PASSIVE_LV5_STACK', 'm_NeedBuffOverlapCount': [6, 6]}</v>
      </c>
    </row>
    <row r="276" spans="1:12" hidden="1" x14ac:dyDescent="0.3">
      <c r="A276" s="1" t="s">
        <v>163</v>
      </c>
      <c r="B276" s="1" t="s">
        <v>46</v>
      </c>
      <c r="C276" t="e" vm="2114">
        <v>#VALUE!</v>
      </c>
      <c r="D276" t="str" cm="1">
        <f t="array" ref="D276">_FV(BUFF_정보[[#This Row],[BUFF_DATA]],"BUFF.m_StatType1",TRUE)</f>
        <v>NST_DAMAGE_REDUCE_RATE</v>
      </c>
      <c r="E276" cm="1">
        <f t="array" ref="E276">_FV(BUFF_정보[[#This Row],[BUFF_DATA]],"BUFF.m_StatValue1",TRUE)</f>
        <v>5000</v>
      </c>
      <c r="F276" t="b" cm="1">
        <f t="array" ref="F276">_FV(BUFF_정보[[#This Row],[BUFF_DATA]],"BUFF.m_bNotCastBuffIgnore",TRUE)</f>
        <v>1</v>
      </c>
      <c r="G276" t="b" cm="1">
        <f t="array" ref="G276">_FV(BUFF_정보[[#This Row],[BUFF_DATA]],"BUFF.m_bNotDispel",TRUE)</f>
        <v>1</v>
      </c>
      <c r="H276" t="str" cm="1">
        <f t="array" ref="H276">_FV(BUFF_정보[[#This Row],[BUFF_DATA]],"BUFF.m_bBarrierHPRate",TRUE)</f>
        <v/>
      </c>
      <c r="I276" t="str" cm="1">
        <f t="array" ref="I276">_FV(BUFF_정보[[#This Row],[BUFF_DATA]],"BUFF.m_fBarrierHP",TRUE)</f>
        <v/>
      </c>
      <c r="J276" t="b" cm="1">
        <f t="array" ref="J276">_FV(BUFF_정보[[#This Row],[BUFF_DATA]],"BUFF.m_bSuperArmor",TRUE)</f>
        <v>1</v>
      </c>
      <c r="K276" t="str" cm="1">
        <f t="array" ref="K276">_FV(BUFF_정보[[#This Row],[BUFF_DATA]],"BUFF.m_SuperArmorLevel",TRUE)</f>
        <v>NSAL_SKILL</v>
      </c>
      <c r="L276" t="str" cm="1">
        <f t="array" ref="L276">_FV(BUFF_정보[[#This Row],[BUFF_DATA]],"m_Condition")</f>
        <v>{'m_NeedBuffStrID': 'BUFF_GUILTY_RAMLETHAL_PASSIVE_LV5_STACK', 'm_NeedBuffOverlapCount': [6, 6]}</v>
      </c>
    </row>
    <row r="277" spans="1:12" hidden="1" x14ac:dyDescent="0.3">
      <c r="A277" s="1" t="s">
        <v>163</v>
      </c>
      <c r="B277" s="1" t="s">
        <v>1</v>
      </c>
      <c r="C277" t="e" vm="2115">
        <v>#VALUE!</v>
      </c>
      <c r="D277" t="str" cm="1">
        <f t="array" ref="D277">_FV(BUFF_정보[[#This Row],[BUFF_DATA]],"BUFF.m_StatType1",TRUE)</f>
        <v>NST_END</v>
      </c>
      <c r="E277" t="str" cm="1">
        <f t="array" ref="E277">_FV(BUFF_정보[[#This Row],[BUFF_DATA]],"BUFF.m_StatValue1",TRUE)</f>
        <v/>
      </c>
      <c r="F277" t="b" cm="1">
        <f t="array" ref="F277">_FV(BUFF_정보[[#This Row],[BUFF_DATA]],"BUFF.m_bNotCastBuffIgnore",TRUE)</f>
        <v>1</v>
      </c>
      <c r="G277" t="b" cm="1">
        <f t="array" ref="G277">_FV(BUFF_정보[[#This Row],[BUFF_DATA]],"BUFF.m_bNotDispel",TRUE)</f>
        <v>1</v>
      </c>
      <c r="H277" t="str" cm="1">
        <f t="array" ref="H277">_FV(BUFF_정보[[#This Row],[BUFF_DATA]],"BUFF.m_bBarrierHPRate",TRUE)</f>
        <v/>
      </c>
      <c r="I277" t="str" cm="1">
        <f t="array" ref="I277">_FV(BUFF_정보[[#This Row],[BUFF_DATA]],"BUFF.m_fBarrierHP",TRUE)</f>
        <v/>
      </c>
      <c r="J277" t="str" cm="1">
        <f t="array" ref="J277">_FV(BUFF_정보[[#This Row],[BUFF_DATA]],"BUFF.m_bSuperArmor",TRUE)</f>
        <v/>
      </c>
      <c r="K277" t="str" cm="1">
        <f t="array" ref="K277">_FV(BUFF_정보[[#This Row],[BUFF_DATA]],"BUFF.m_SuperArmorLevel",TRUE)</f>
        <v/>
      </c>
      <c r="L277" t="str" cm="1">
        <f t="array" ref="L277">_FV(BUFF_정보[[#This Row],[BUFF_DATA]],"m_Condition")</f>
        <v/>
      </c>
    </row>
    <row r="278" spans="1:12" hidden="1" x14ac:dyDescent="0.3">
      <c r="A278" s="1" t="s">
        <v>163</v>
      </c>
      <c r="B278" s="1" t="s">
        <v>14</v>
      </c>
      <c r="C278" t="e" vm="2116">
        <v>#VALUE!</v>
      </c>
      <c r="D278" t="str" cm="1">
        <f t="array" ref="D278">_FV(BUFF_정보[[#This Row],[BUFF_DATA]],"BUFF.m_StatType1",TRUE)</f>
        <v>NST_DAMAGE_REDUCE_RATE</v>
      </c>
      <c r="E278" cm="1">
        <f t="array" ref="E278">_FV(BUFF_정보[[#This Row],[BUFF_DATA]],"BUFF.m_StatValue1",TRUE)</f>
        <v>5000</v>
      </c>
      <c r="F278" t="b" cm="1">
        <f t="array" ref="F278">_FV(BUFF_정보[[#This Row],[BUFF_DATA]],"BUFF.m_bNotCastBuffIgnore",TRUE)</f>
        <v>1</v>
      </c>
      <c r="G278" t="b" cm="1">
        <f t="array" ref="G278">_FV(BUFF_정보[[#This Row],[BUFF_DATA]],"BUFF.m_bNotDispel",TRUE)</f>
        <v>1</v>
      </c>
      <c r="H278" t="str" cm="1">
        <f t="array" ref="H278">_FV(BUFF_정보[[#This Row],[BUFF_DATA]],"BUFF.m_bBarrierHPRate",TRUE)</f>
        <v/>
      </c>
      <c r="I278" t="str" cm="1">
        <f t="array" ref="I278">_FV(BUFF_정보[[#This Row],[BUFF_DATA]],"BUFF.m_fBarrierHP",TRUE)</f>
        <v/>
      </c>
      <c r="J278" t="b" cm="1">
        <f t="array" ref="J278">_FV(BUFF_정보[[#This Row],[BUFF_DATA]],"BUFF.m_bSuperArmor",TRUE)</f>
        <v>1</v>
      </c>
      <c r="K278" t="str" cm="1">
        <f t="array" ref="K278">_FV(BUFF_정보[[#This Row],[BUFF_DATA]],"BUFF.m_SuperArmorLevel",TRUE)</f>
        <v>NSAL_SKILL</v>
      </c>
      <c r="L278" t="str" cm="1">
        <f t="array" ref="L278">_FV(BUFF_정보[[#This Row],[BUFF_DATA]],"m_Condition")</f>
        <v/>
      </c>
    </row>
    <row r="279" spans="1:12" hidden="1" x14ac:dyDescent="0.3">
      <c r="A279" s="1" t="s">
        <v>163</v>
      </c>
      <c r="B279" s="1" t="s">
        <v>14</v>
      </c>
      <c r="C279" t="e" vm="2117">
        <v>#VALUE!</v>
      </c>
      <c r="D279" t="str" cm="1">
        <f t="array" ref="D279">_FV(BUFF_정보[[#This Row],[BUFF_DATA]],"BUFF.m_StatType1",TRUE)</f>
        <v>NST_END</v>
      </c>
      <c r="E279" t="str" cm="1">
        <f t="array" ref="E279">_FV(BUFF_정보[[#This Row],[BUFF_DATA]],"BUFF.m_StatValue1",TRUE)</f>
        <v/>
      </c>
      <c r="F279" t="b" cm="1">
        <f t="array" ref="F279">_FV(BUFF_정보[[#This Row],[BUFF_DATA]],"BUFF.m_bNotCastBuffIgnore",TRUE)</f>
        <v>1</v>
      </c>
      <c r="G279" t="b" cm="1">
        <f t="array" ref="G279">_FV(BUFF_정보[[#This Row],[BUFF_DATA]],"BUFF.m_bNotDispel",TRUE)</f>
        <v>1</v>
      </c>
      <c r="H279" t="str" cm="1">
        <f t="array" ref="H279">_FV(BUFF_정보[[#This Row],[BUFF_DATA]],"BUFF.m_bBarrierHPRate",TRUE)</f>
        <v/>
      </c>
      <c r="I279" t="str" cm="1">
        <f t="array" ref="I279">_FV(BUFF_정보[[#This Row],[BUFF_DATA]],"BUFF.m_fBarrierHP",TRUE)</f>
        <v/>
      </c>
      <c r="J279" t="str" cm="1">
        <f t="array" ref="J279">_FV(BUFF_정보[[#This Row],[BUFF_DATA]],"BUFF.m_bSuperArmor",TRUE)</f>
        <v/>
      </c>
      <c r="K279" t="str" cm="1">
        <f t="array" ref="K279">_FV(BUFF_정보[[#This Row],[BUFF_DATA]],"BUFF.m_SuperArmorLevel",TRUE)</f>
        <v/>
      </c>
      <c r="L279" t="str" cm="1">
        <f t="array" ref="L279">_FV(BUFF_정보[[#This Row],[BUFF_DATA]],"m_Condition")</f>
        <v/>
      </c>
    </row>
    <row r="280" spans="1:12" hidden="1" x14ac:dyDescent="0.3">
      <c r="A280" s="1" t="s">
        <v>163</v>
      </c>
      <c r="B280" s="1" t="s">
        <v>3</v>
      </c>
      <c r="C280" t="e" vm="2118">
        <v>#VALUE!</v>
      </c>
      <c r="D280" t="str" cm="1">
        <f t="array" ref="D280">_FV(BUFF_정보[[#This Row],[BUFF_DATA]],"BUFF.m_StatType1",TRUE)</f>
        <v>NST_ATTACK_SPEED_RATE</v>
      </c>
      <c r="E280" cm="1">
        <f t="array" ref="E280">_FV(BUFF_정보[[#This Row],[BUFF_DATA]],"BUFF.m_StatValue1",TRUE)</f>
        <v>2500</v>
      </c>
      <c r="F280" t="str" cm="1">
        <f t="array" ref="F280">_FV(BUFF_정보[[#This Row],[BUFF_DATA]],"BUFF.m_bNotCastBuffIgnore",TRUE)</f>
        <v/>
      </c>
      <c r="G280" t="str" cm="1">
        <f t="array" ref="G280">_FV(BUFF_정보[[#This Row],[BUFF_DATA]],"BUFF.m_bNotDispel",TRUE)</f>
        <v/>
      </c>
      <c r="H280" t="str" cm="1">
        <f t="array" ref="H280">_FV(BUFF_정보[[#This Row],[BUFF_DATA]],"BUFF.m_bBarrierHPRate",TRUE)</f>
        <v/>
      </c>
      <c r="I280" t="str" cm="1">
        <f t="array" ref="I280">_FV(BUFF_정보[[#This Row],[BUFF_DATA]],"BUFF.m_fBarrierHP",TRUE)</f>
        <v/>
      </c>
      <c r="J280" t="str" cm="1">
        <f t="array" ref="J280">_FV(BUFF_정보[[#This Row],[BUFF_DATA]],"BUFF.m_bSuperArmor",TRUE)</f>
        <v/>
      </c>
      <c r="K280" t="str" cm="1">
        <f t="array" ref="K280">_FV(BUFF_정보[[#This Row],[BUFF_DATA]],"BUFF.m_SuperArmorLevel",TRUE)</f>
        <v/>
      </c>
      <c r="L280" t="str" cm="1">
        <f t="array" ref="L280">_FV(BUFF_정보[[#This Row],[BUFF_DATA]],"m_Condition")</f>
        <v>{'m_SkillStrID': 'NKM_UNIT_GUILTY_C_RAMLETHAL_HYPER', 'm_SkillLevel': [5, 99]}</v>
      </c>
    </row>
    <row r="281" spans="1:12" hidden="1" x14ac:dyDescent="0.3">
      <c r="A281" s="1" t="s">
        <v>164</v>
      </c>
      <c r="B281" s="1" t="s">
        <v>4</v>
      </c>
      <c r="C281" t="e" vm="2119">
        <v>#VALUE!</v>
      </c>
      <c r="D281" t="str" cm="1">
        <f t="array" ref="D281">_FV(BUFF_정보[[#This Row],[BUFF_DATA]],"BUFF.m_StatType1",TRUE)</f>
        <v>NST_ATTACK_SPEED_RATE</v>
      </c>
      <c r="E281" cm="1">
        <f t="array" ref="E281">_FV(BUFF_정보[[#This Row],[BUFF_DATA]],"BUFF.m_StatValue1",TRUE)</f>
        <v>-3000</v>
      </c>
      <c r="F281" t="str" cm="1">
        <f t="array" ref="F281">_FV(BUFF_정보[[#This Row],[BUFF_DATA]],"BUFF.m_bNotCastBuffIgnore",TRUE)</f>
        <v/>
      </c>
      <c r="G281" t="str" cm="1">
        <f t="array" ref="G281">_FV(BUFF_정보[[#This Row],[BUFF_DATA]],"BUFF.m_bNotDispel",TRUE)</f>
        <v/>
      </c>
      <c r="H281" t="str" cm="1">
        <f t="array" ref="H281">_FV(BUFF_정보[[#This Row],[BUFF_DATA]],"BUFF.m_bBarrierHPRate",TRUE)</f>
        <v/>
      </c>
      <c r="I281" t="str" cm="1">
        <f t="array" ref="I281">_FV(BUFF_정보[[#This Row],[BUFF_DATA]],"BUFF.m_fBarrierHP",TRUE)</f>
        <v/>
      </c>
      <c r="J281" t="str" cm="1">
        <f t="array" ref="J281">_FV(BUFF_정보[[#This Row],[BUFF_DATA]],"BUFF.m_bSuperArmor",TRUE)</f>
        <v/>
      </c>
      <c r="K281" t="str" cm="1">
        <f t="array" ref="K281">_FV(BUFF_정보[[#This Row],[BUFF_DATA]],"BUFF.m_SuperArmorLevel",TRUE)</f>
        <v/>
      </c>
      <c r="L281" t="str" cm="1">
        <f t="array" ref="L281">_FV(BUFF_정보[[#This Row],[BUFF_DATA]],"m_Condition")</f>
        <v/>
      </c>
    </row>
    <row r="282" spans="1:12" hidden="1" x14ac:dyDescent="0.3">
      <c r="A282" s="1" t="s">
        <v>164</v>
      </c>
      <c r="B282" s="1" t="s">
        <v>4</v>
      </c>
      <c r="C282" t="e" vm="2120">
        <v>#VALUE!</v>
      </c>
      <c r="D282" t="str" cm="1">
        <f t="array" ref="D282">_FV(BUFF_정보[[#This Row],[BUFF_DATA]],"BUFF.m_StatType1",TRUE)</f>
        <v>NST_ATTACK_SPEED_RATE</v>
      </c>
      <c r="E282" cm="1">
        <f t="array" ref="E282">_FV(BUFF_정보[[#This Row],[BUFF_DATA]],"BUFF.m_StatValue1",TRUE)</f>
        <v>-3000</v>
      </c>
      <c r="F282" t="str" cm="1">
        <f t="array" ref="F282">_FV(BUFF_정보[[#This Row],[BUFF_DATA]],"BUFF.m_bNotCastBuffIgnore",TRUE)</f>
        <v/>
      </c>
      <c r="G282" t="str" cm="1">
        <f t="array" ref="G282">_FV(BUFF_정보[[#This Row],[BUFF_DATA]],"BUFF.m_bNotDispel",TRUE)</f>
        <v/>
      </c>
      <c r="H282" t="str" cm="1">
        <f t="array" ref="H282">_FV(BUFF_정보[[#This Row],[BUFF_DATA]],"BUFF.m_bBarrierHPRate",TRUE)</f>
        <v/>
      </c>
      <c r="I282" t="str" cm="1">
        <f t="array" ref="I282">_FV(BUFF_정보[[#This Row],[BUFF_DATA]],"BUFF.m_fBarrierHP",TRUE)</f>
        <v/>
      </c>
      <c r="J282" t="str" cm="1">
        <f t="array" ref="J282">_FV(BUFF_정보[[#This Row],[BUFF_DATA]],"BUFF.m_bSuperArmor",TRUE)</f>
        <v/>
      </c>
      <c r="K282" t="str" cm="1">
        <f t="array" ref="K282">_FV(BUFF_정보[[#This Row],[BUFF_DATA]],"BUFF.m_SuperArmorLevel",TRUE)</f>
        <v/>
      </c>
      <c r="L282" t="str" cm="1">
        <f t="array" ref="L282">_FV(BUFF_정보[[#This Row],[BUFF_DATA]],"m_Condition")</f>
        <v/>
      </c>
    </row>
    <row r="283" spans="1:12" hidden="1" x14ac:dyDescent="0.3">
      <c r="A283" s="1" t="s">
        <v>164</v>
      </c>
      <c r="B283" s="1" t="s">
        <v>4</v>
      </c>
      <c r="C283" t="e" vm="2121">
        <v>#VALUE!</v>
      </c>
      <c r="D283" t="str" cm="1">
        <f t="array" ref="D283">_FV(BUFF_정보[[#This Row],[BUFF_DATA]],"BUFF.m_StatType1",TRUE)</f>
        <v>NST_END</v>
      </c>
      <c r="E283" t="str" cm="1">
        <f t="array" ref="E283">_FV(BUFF_정보[[#This Row],[BUFF_DATA]],"BUFF.m_StatValue1",TRUE)</f>
        <v/>
      </c>
      <c r="F283" t="str" cm="1">
        <f t="array" ref="F283">_FV(BUFF_정보[[#This Row],[BUFF_DATA]],"BUFF.m_bNotCastBuffIgnore",TRUE)</f>
        <v/>
      </c>
      <c r="G283" t="str" cm="1">
        <f t="array" ref="G283">_FV(BUFF_정보[[#This Row],[BUFF_DATA]],"BUFF.m_bNotDispel",TRUE)</f>
        <v/>
      </c>
      <c r="H283" t="str" cm="1">
        <f t="array" ref="H283">_FV(BUFF_정보[[#This Row],[BUFF_DATA]],"BUFF.m_bBarrierHPRate",TRUE)</f>
        <v/>
      </c>
      <c r="I283" t="str" cm="1">
        <f t="array" ref="I283">_FV(BUFF_정보[[#This Row],[BUFF_DATA]],"BUFF.m_fBarrierHP",TRUE)</f>
        <v/>
      </c>
      <c r="J283" t="str" cm="1">
        <f t="array" ref="J283">_FV(BUFF_정보[[#This Row],[BUFF_DATA]],"BUFF.m_bSuperArmor",TRUE)</f>
        <v/>
      </c>
      <c r="K283" t="str" cm="1">
        <f t="array" ref="K283">_FV(BUFF_정보[[#This Row],[BUFF_DATA]],"BUFF.m_SuperArmorLevel",TRUE)</f>
        <v/>
      </c>
      <c r="L283" t="str" cm="1">
        <f t="array" ref="L283">_FV(BUFF_정보[[#This Row],[BUFF_DATA]],"m_Condition")</f>
        <v/>
      </c>
    </row>
    <row r="284" spans="1:12" hidden="1" x14ac:dyDescent="0.3">
      <c r="A284" s="1" t="s">
        <v>164</v>
      </c>
      <c r="B284" s="1" t="s">
        <v>4</v>
      </c>
      <c r="C284" t="e" vm="2122">
        <v>#VALUE!</v>
      </c>
      <c r="D284" t="str" cm="1">
        <f t="array" ref="D284">_FV(BUFF_정보[[#This Row],[BUFF_DATA]],"BUFF.m_StatType1",TRUE)</f>
        <v>NST_ATTACK_SPEED_RATE</v>
      </c>
      <c r="E284" cm="1">
        <f t="array" ref="E284">_FV(BUFF_정보[[#This Row],[BUFF_DATA]],"BUFF.m_StatValue1",TRUE)</f>
        <v>20000</v>
      </c>
      <c r="F284" t="str" cm="1">
        <f t="array" ref="F284">_FV(BUFF_정보[[#This Row],[BUFF_DATA]],"BUFF.m_bNotCastBuffIgnore",TRUE)</f>
        <v/>
      </c>
      <c r="G284" t="str" cm="1">
        <f t="array" ref="G284">_FV(BUFF_정보[[#This Row],[BUFF_DATA]],"BUFF.m_bNotDispel",TRUE)</f>
        <v/>
      </c>
      <c r="H284" t="str" cm="1">
        <f t="array" ref="H284">_FV(BUFF_정보[[#This Row],[BUFF_DATA]],"BUFF.m_bBarrierHPRate",TRUE)</f>
        <v/>
      </c>
      <c r="I284" t="str" cm="1">
        <f t="array" ref="I284">_FV(BUFF_정보[[#This Row],[BUFF_DATA]],"BUFF.m_fBarrierHP",TRUE)</f>
        <v/>
      </c>
      <c r="J284" t="str" cm="1">
        <f t="array" ref="J284">_FV(BUFF_정보[[#This Row],[BUFF_DATA]],"BUFF.m_bSuperArmor",TRUE)</f>
        <v/>
      </c>
      <c r="K284" t="str" cm="1">
        <f t="array" ref="K284">_FV(BUFF_정보[[#This Row],[BUFF_DATA]],"BUFF.m_SuperArmorLevel",TRUE)</f>
        <v/>
      </c>
      <c r="L284" t="str" cm="1">
        <f t="array" ref="L284">_FV(BUFF_정보[[#This Row],[BUFF_DATA]],"m_Condition")</f>
        <v/>
      </c>
    </row>
    <row r="285" spans="1:12" hidden="1" x14ac:dyDescent="0.3">
      <c r="A285" s="1" t="s">
        <v>164</v>
      </c>
      <c r="B285" s="1" t="s">
        <v>1</v>
      </c>
      <c r="C285" t="e" vm="2123">
        <v>#VALUE!</v>
      </c>
      <c r="D285" t="str" cm="1">
        <f t="array" ref="D285">_FV(BUFF_정보[[#This Row],[BUFF_DATA]],"BUFF.m_StatType1",TRUE)</f>
        <v>NST_END</v>
      </c>
      <c r="E285" t="str" cm="1">
        <f t="array" ref="E285">_FV(BUFF_정보[[#This Row],[BUFF_DATA]],"BUFF.m_StatValue1",TRUE)</f>
        <v/>
      </c>
      <c r="F285" t="str" cm="1">
        <f t="array" ref="F285">_FV(BUFF_정보[[#This Row],[BUFF_DATA]],"BUFF.m_bNotCastBuffIgnore",TRUE)</f>
        <v/>
      </c>
      <c r="G285" t="str" cm="1">
        <f t="array" ref="G285">_FV(BUFF_정보[[#This Row],[BUFF_DATA]],"BUFF.m_bNotDispel",TRUE)</f>
        <v/>
      </c>
      <c r="H285" t="str" cm="1">
        <f t="array" ref="H285">_FV(BUFF_정보[[#This Row],[BUFF_DATA]],"BUFF.m_bBarrierHPRate",TRUE)</f>
        <v/>
      </c>
      <c r="I285" t="str" cm="1">
        <f t="array" ref="I285">_FV(BUFF_정보[[#This Row],[BUFF_DATA]],"BUFF.m_fBarrierHP",TRUE)</f>
        <v/>
      </c>
      <c r="J285" t="str" cm="1">
        <f t="array" ref="J285">_FV(BUFF_정보[[#This Row],[BUFF_DATA]],"BUFF.m_bSuperArmor",TRUE)</f>
        <v/>
      </c>
      <c r="K285" t="str" cm="1">
        <f t="array" ref="K285">_FV(BUFF_정보[[#This Row],[BUFF_DATA]],"BUFF.m_SuperArmorLevel",TRUE)</f>
        <v/>
      </c>
      <c r="L285" t="str" cm="1">
        <f t="array" ref="L285">_FV(BUFF_정보[[#This Row],[BUFF_DATA]],"m_Condition")</f>
        <v/>
      </c>
    </row>
    <row r="286" spans="1:12" hidden="1" x14ac:dyDescent="0.3">
      <c r="A286" s="1" t="s">
        <v>164</v>
      </c>
      <c r="B286" s="1" t="s">
        <v>14</v>
      </c>
      <c r="C286" t="e" vm="2124">
        <v>#VALUE!</v>
      </c>
      <c r="D286" t="str" cm="1">
        <f t="array" ref="D286">_FV(BUFF_정보[[#This Row],[BUFF_DATA]],"BUFF.m_StatType1",TRUE)</f>
        <v>NST_END</v>
      </c>
      <c r="E286" t="str" cm="1">
        <f t="array" ref="E286">_FV(BUFF_정보[[#This Row],[BUFF_DATA]],"BUFF.m_StatValue1",TRUE)</f>
        <v/>
      </c>
      <c r="F286" t="str" cm="1">
        <f t="array" ref="F286">_FV(BUFF_정보[[#This Row],[BUFF_DATA]],"BUFF.m_bNotCastBuffIgnore",TRUE)</f>
        <v/>
      </c>
      <c r="G286" t="str" cm="1">
        <f t="array" ref="G286">_FV(BUFF_정보[[#This Row],[BUFF_DATA]],"BUFF.m_bNotDispel",TRUE)</f>
        <v/>
      </c>
      <c r="H286" t="str" cm="1">
        <f t="array" ref="H286">_FV(BUFF_정보[[#This Row],[BUFF_DATA]],"BUFF.m_bBarrierHPRate",TRUE)</f>
        <v/>
      </c>
      <c r="I286" t="str" cm="1">
        <f t="array" ref="I286">_FV(BUFF_정보[[#This Row],[BUFF_DATA]],"BUFF.m_fBarrierHP",TRUE)</f>
        <v/>
      </c>
      <c r="J286" t="str" cm="1">
        <f t="array" ref="J286">_FV(BUFF_정보[[#This Row],[BUFF_DATA]],"BUFF.m_bSuperArmor",TRUE)</f>
        <v/>
      </c>
      <c r="K286" t="str" cm="1">
        <f t="array" ref="K286">_FV(BUFF_정보[[#This Row],[BUFF_DATA]],"BUFF.m_SuperArmorLevel",TRUE)</f>
        <v/>
      </c>
      <c r="L286" t="str" cm="1">
        <f t="array" ref="L286">_FV(BUFF_정보[[#This Row],[BUFF_DATA]],"m_Condition")</f>
        <v/>
      </c>
    </row>
    <row r="287" spans="1:12" hidden="1" x14ac:dyDescent="0.3">
      <c r="A287" s="1" t="s">
        <v>164</v>
      </c>
      <c r="B287" s="1" t="s">
        <v>2</v>
      </c>
      <c r="C287" t="e" vm="2125">
        <v>#VALUE!</v>
      </c>
      <c r="D287" t="str" cm="1">
        <f t="array" ref="D287">_FV(BUFF_정보[[#This Row],[BUFF_DATA]],"BUFF.m_StatType1",TRUE)</f>
        <v>NST_END</v>
      </c>
      <c r="E287" t="str" cm="1">
        <f t="array" ref="E287">_FV(BUFF_정보[[#This Row],[BUFF_DATA]],"BUFF.m_StatValue1",TRUE)</f>
        <v/>
      </c>
      <c r="F287" t="str" cm="1">
        <f t="array" ref="F287">_FV(BUFF_정보[[#This Row],[BUFF_DATA]],"BUFF.m_bNotCastBuffIgnore",TRUE)</f>
        <v/>
      </c>
      <c r="G287" t="str" cm="1">
        <f t="array" ref="G287">_FV(BUFF_정보[[#This Row],[BUFF_DATA]],"BUFF.m_bNotDispel",TRUE)</f>
        <v/>
      </c>
      <c r="H287" t="str" cm="1">
        <f t="array" ref="H287">_FV(BUFF_정보[[#This Row],[BUFF_DATA]],"BUFF.m_bBarrierHPRate",TRUE)</f>
        <v/>
      </c>
      <c r="I287" t="str" cm="1">
        <f t="array" ref="I287">_FV(BUFF_정보[[#This Row],[BUFF_DATA]],"BUFF.m_fBarrierHP",TRUE)</f>
        <v/>
      </c>
      <c r="J287" t="str" cm="1">
        <f t="array" ref="J287">_FV(BUFF_정보[[#This Row],[BUFF_DATA]],"BUFF.m_bSuperArmor",TRUE)</f>
        <v/>
      </c>
      <c r="K287" t="str" cm="1">
        <f t="array" ref="K287">_FV(BUFF_정보[[#This Row],[BUFF_DATA]],"BUFF.m_SuperArmorLevel",TRUE)</f>
        <v/>
      </c>
      <c r="L287" t="str" cm="1">
        <f t="array" ref="L287">_FV(BUFF_정보[[#This Row],[BUFF_DATA]],"m_Condition")</f>
        <v/>
      </c>
    </row>
    <row r="288" spans="1:12" hidden="1" x14ac:dyDescent="0.3">
      <c r="A288" s="1" t="s">
        <v>164</v>
      </c>
      <c r="B288" s="1" t="s">
        <v>2</v>
      </c>
      <c r="C288" t="e" vm="2126">
        <v>#VALUE!</v>
      </c>
      <c r="D288" t="str" cm="1">
        <f t="array" ref="D288">_FV(BUFF_정보[[#This Row],[BUFF_DATA]],"BUFF.m_StatType1",TRUE)</f>
        <v>NST_DAMAGE_REDUCE_RATE</v>
      </c>
      <c r="E288" cm="1">
        <f t="array" ref="E288">_FV(BUFF_정보[[#This Row],[BUFF_DATA]],"BUFF.m_StatValue1",TRUE)</f>
        <v>3000</v>
      </c>
      <c r="F288" t="str" cm="1">
        <f t="array" ref="F288">_FV(BUFF_정보[[#This Row],[BUFF_DATA]],"BUFF.m_bNotCastBuffIgnore",TRUE)</f>
        <v/>
      </c>
      <c r="G288" t="str" cm="1">
        <f t="array" ref="G288">_FV(BUFF_정보[[#This Row],[BUFF_DATA]],"BUFF.m_bNotDispel",TRUE)</f>
        <v/>
      </c>
      <c r="H288" t="str" cm="1">
        <f t="array" ref="H288">_FV(BUFF_정보[[#This Row],[BUFF_DATA]],"BUFF.m_bBarrierHPRate",TRUE)</f>
        <v/>
      </c>
      <c r="I288" t="str" cm="1">
        <f t="array" ref="I288">_FV(BUFF_정보[[#This Row],[BUFF_DATA]],"BUFF.m_fBarrierHP",TRUE)</f>
        <v/>
      </c>
      <c r="J288" t="str" cm="1">
        <f t="array" ref="J288">_FV(BUFF_정보[[#This Row],[BUFF_DATA]],"BUFF.m_bSuperArmor",TRUE)</f>
        <v/>
      </c>
      <c r="K288" t="str" cm="1">
        <f t="array" ref="K288">_FV(BUFF_정보[[#This Row],[BUFF_DATA]],"BUFF.m_SuperArmorLevel",TRUE)</f>
        <v/>
      </c>
      <c r="L288" t="str" cm="1">
        <f t="array" ref="L288">_FV(BUFF_정보[[#This Row],[BUFF_DATA]],"m_Condition")</f>
        <v>{'m_SkillStrID': 'NKM_UNIT_GUILTY_C_SOL_SKILL', 'm_SkillLevel': [1, 4]}</v>
      </c>
    </row>
    <row r="289" spans="1:12" hidden="1" x14ac:dyDescent="0.3">
      <c r="A289" s="1" t="s">
        <v>164</v>
      </c>
      <c r="B289" s="1" t="s">
        <v>2</v>
      </c>
      <c r="C289" t="e" vm="2127">
        <v>#VALUE!</v>
      </c>
      <c r="D289" t="str" cm="1">
        <f t="array" ref="D289">_FV(BUFF_정보[[#This Row],[BUFF_DATA]],"BUFF.m_StatType1",TRUE)</f>
        <v>NST_DAMAGE_REDUCE_RATE</v>
      </c>
      <c r="E289" cm="1">
        <f t="array" ref="E289">_FV(BUFF_정보[[#This Row],[BUFF_DATA]],"BUFF.m_StatValue1",TRUE)</f>
        <v>3000</v>
      </c>
      <c r="F289" t="str" cm="1">
        <f t="array" ref="F289">_FV(BUFF_정보[[#This Row],[BUFF_DATA]],"BUFF.m_bNotCastBuffIgnore",TRUE)</f>
        <v/>
      </c>
      <c r="G289" t="str" cm="1">
        <f t="array" ref="G289">_FV(BUFF_정보[[#This Row],[BUFF_DATA]],"BUFF.m_bNotDispel",TRUE)</f>
        <v/>
      </c>
      <c r="H289" t="str" cm="1">
        <f t="array" ref="H289">_FV(BUFF_정보[[#This Row],[BUFF_DATA]],"BUFF.m_bBarrierHPRate",TRUE)</f>
        <v/>
      </c>
      <c r="I289" t="str" cm="1">
        <f t="array" ref="I289">_FV(BUFF_정보[[#This Row],[BUFF_DATA]],"BUFF.m_fBarrierHP",TRUE)</f>
        <v/>
      </c>
      <c r="J289" t="b" cm="1">
        <f t="array" ref="J289">_FV(BUFF_정보[[#This Row],[BUFF_DATA]],"BUFF.m_bSuperArmor",TRUE)</f>
        <v>1</v>
      </c>
      <c r="K289" t="str" cm="1">
        <f t="array" ref="K289">_FV(BUFF_정보[[#This Row],[BUFF_DATA]],"BUFF.m_SuperArmorLevel",TRUE)</f>
        <v>NSAL_SKILL</v>
      </c>
      <c r="L289" t="str" cm="1">
        <f t="array" ref="L289">_FV(BUFF_정보[[#This Row],[BUFF_DATA]],"m_Condition")</f>
        <v>{'m_SkillStrID': 'NKM_UNIT_GUILTY_C_SOL_SKILL', 'm_SkillLevel': [5, 99]}</v>
      </c>
    </row>
    <row r="290" spans="1:12" hidden="1" x14ac:dyDescent="0.3">
      <c r="A290" s="1" t="s">
        <v>164</v>
      </c>
      <c r="B290" s="1" t="s">
        <v>3</v>
      </c>
      <c r="C290" t="e" vm="2128">
        <v>#VALUE!</v>
      </c>
      <c r="D290" t="str" cm="1">
        <f t="array" ref="D290">_FV(BUFF_정보[[#This Row],[BUFF_DATA]],"BUFF.m_StatType1",TRUE)</f>
        <v>NST_END</v>
      </c>
      <c r="E290" t="str" cm="1">
        <f t="array" ref="E290">_FV(BUFF_정보[[#This Row],[BUFF_DATA]],"BUFF.m_StatValue1",TRUE)</f>
        <v/>
      </c>
      <c r="F290" t="str" cm="1">
        <f t="array" ref="F290">_FV(BUFF_정보[[#This Row],[BUFF_DATA]],"BUFF.m_bNotCastBuffIgnore",TRUE)</f>
        <v/>
      </c>
      <c r="G290" t="str" cm="1">
        <f t="array" ref="G290">_FV(BUFF_정보[[#This Row],[BUFF_DATA]],"BUFF.m_bNotDispel",TRUE)</f>
        <v/>
      </c>
      <c r="H290" t="str" cm="1">
        <f t="array" ref="H290">_FV(BUFF_정보[[#This Row],[BUFF_DATA]],"BUFF.m_bBarrierHPRate",TRUE)</f>
        <v/>
      </c>
      <c r="I290" t="str" cm="1">
        <f t="array" ref="I290">_FV(BUFF_정보[[#This Row],[BUFF_DATA]],"BUFF.m_fBarrierHP",TRUE)</f>
        <v/>
      </c>
      <c r="J290" t="str" cm="1">
        <f t="array" ref="J290">_FV(BUFF_정보[[#This Row],[BUFF_DATA]],"BUFF.m_bSuperArmor",TRUE)</f>
        <v/>
      </c>
      <c r="K290" t="str" cm="1">
        <f t="array" ref="K290">_FV(BUFF_정보[[#This Row],[BUFF_DATA]],"BUFF.m_SuperArmorLevel",TRUE)</f>
        <v/>
      </c>
      <c r="L290" t="str" cm="1">
        <f t="array" ref="L290">_FV(BUFF_정보[[#This Row],[BUFF_DATA]],"m_Condition")</f>
        <v/>
      </c>
    </row>
    <row r="291" spans="1:12" hidden="1" x14ac:dyDescent="0.3">
      <c r="A291" s="1" t="s">
        <v>164</v>
      </c>
      <c r="B291" s="1" t="s">
        <v>3</v>
      </c>
      <c r="C291" t="e" vm="2129">
        <v>#VALUE!</v>
      </c>
      <c r="D291" t="str" cm="1">
        <f t="array" ref="D291">_FV(BUFF_정보[[#This Row],[BUFF_DATA]],"BUFF.m_StatType1",TRUE)</f>
        <v>NST_HP_REGEN_RATE</v>
      </c>
      <c r="E291" cm="1">
        <f t="array" ref="E291">_FV(BUFF_정보[[#This Row],[BUFF_DATA]],"BUFF.m_StatValue1",TRUE)</f>
        <v>275</v>
      </c>
      <c r="F291" t="str" cm="1">
        <f t="array" ref="F291">_FV(BUFF_정보[[#This Row],[BUFF_DATA]],"BUFF.m_bNotCastBuffIgnore",TRUE)</f>
        <v/>
      </c>
      <c r="G291" t="str" cm="1">
        <f t="array" ref="G291">_FV(BUFF_정보[[#This Row],[BUFF_DATA]],"BUFF.m_bNotDispel",TRUE)</f>
        <v/>
      </c>
      <c r="H291" t="str" cm="1">
        <f t="array" ref="H291">_FV(BUFF_정보[[#This Row],[BUFF_DATA]],"BUFF.m_bBarrierHPRate",TRUE)</f>
        <v/>
      </c>
      <c r="I291" t="str" cm="1">
        <f t="array" ref="I291">_FV(BUFF_정보[[#This Row],[BUFF_DATA]],"BUFF.m_fBarrierHP",TRUE)</f>
        <v/>
      </c>
      <c r="J291" t="str" cm="1">
        <f t="array" ref="J291">_FV(BUFF_정보[[#This Row],[BUFF_DATA]],"BUFF.m_bSuperArmor",TRUE)</f>
        <v/>
      </c>
      <c r="K291" t="str" cm="1">
        <f t="array" ref="K291">_FV(BUFF_정보[[#This Row],[BUFF_DATA]],"BUFF.m_SuperArmorLevel",TRUE)</f>
        <v/>
      </c>
      <c r="L291" t="str" cm="1">
        <f t="array" ref="L291">_FV(BUFF_정보[[#This Row],[BUFF_DATA]],"m_Condition")</f>
        <v>{'m_SkillStrID': 'NKM_UNIT_GUILTY_C_SOL_HYPER', 'm_SkillLevel': [1, 4]}</v>
      </c>
    </row>
    <row r="292" spans="1:12" hidden="1" x14ac:dyDescent="0.3">
      <c r="A292" s="1" t="s">
        <v>164</v>
      </c>
      <c r="B292" s="1" t="s">
        <v>3</v>
      </c>
      <c r="C292" t="e" vm="2130">
        <v>#VALUE!</v>
      </c>
      <c r="D292" t="str" cm="1">
        <f t="array" ref="D292">_FV(BUFF_정보[[#This Row],[BUFF_DATA]],"BUFF.m_StatType1",TRUE)</f>
        <v>NST_HP_REGEN_RATE</v>
      </c>
      <c r="E292" cm="1">
        <f t="array" ref="E292">_FV(BUFF_정보[[#This Row],[BUFF_DATA]],"BUFF.m_StatValue1",TRUE)</f>
        <v>275</v>
      </c>
      <c r="F292" t="str" cm="1">
        <f t="array" ref="F292">_FV(BUFF_정보[[#This Row],[BUFF_DATA]],"BUFF.m_bNotCastBuffIgnore",TRUE)</f>
        <v/>
      </c>
      <c r="G292" t="str" cm="1">
        <f t="array" ref="G292">_FV(BUFF_정보[[#This Row],[BUFF_DATA]],"BUFF.m_bNotDispel",TRUE)</f>
        <v/>
      </c>
      <c r="H292" t="str" cm="1">
        <f t="array" ref="H292">_FV(BUFF_정보[[#This Row],[BUFF_DATA]],"BUFF.m_bBarrierHPRate",TRUE)</f>
        <v/>
      </c>
      <c r="I292" t="str" cm="1">
        <f t="array" ref="I292">_FV(BUFF_정보[[#This Row],[BUFF_DATA]],"BUFF.m_fBarrierHP",TRUE)</f>
        <v/>
      </c>
      <c r="J292" t="str" cm="1">
        <f t="array" ref="J292">_FV(BUFF_정보[[#This Row],[BUFF_DATA]],"BUFF.m_bSuperArmor",TRUE)</f>
        <v/>
      </c>
      <c r="K292" t="str" cm="1">
        <f t="array" ref="K292">_FV(BUFF_정보[[#This Row],[BUFF_DATA]],"BUFF.m_SuperArmorLevel",TRUE)</f>
        <v/>
      </c>
      <c r="L292" t="str" cm="1">
        <f t="array" ref="L292">_FV(BUFF_정보[[#This Row],[BUFF_DATA]],"m_Condition")</f>
        <v>{'m_SkillStrID': 'NKM_UNIT_GUILTY_C_SOL_HYPER', 'm_SkillLevel': [5, 99]}</v>
      </c>
    </row>
    <row r="293" spans="1:12" hidden="1" x14ac:dyDescent="0.3">
      <c r="A293" s="1" t="s">
        <v>165</v>
      </c>
      <c r="B293" s="1" t="s">
        <v>47</v>
      </c>
      <c r="C293" t="e" vm="2131">
        <v>#VALUE!</v>
      </c>
      <c r="D293" t="str" cm="1">
        <f t="array" ref="D293">_FV(BUFF_정보[[#This Row],[BUFF_DATA]],"BUFF.m_StatType1",TRUE)</f>
        <v>NST_MOVE_SPEED_RATE</v>
      </c>
      <c r="E293" cm="1">
        <f t="array" ref="E293">_FV(BUFF_정보[[#This Row],[BUFF_DATA]],"BUFF.m_StatValue1",TRUE)</f>
        <v>-6600</v>
      </c>
      <c r="F293" t="str" cm="1">
        <f t="array" ref="F293">_FV(BUFF_정보[[#This Row],[BUFF_DATA]],"BUFF.m_bNotCastBuffIgnore",TRUE)</f>
        <v/>
      </c>
      <c r="G293" t="str" cm="1">
        <f t="array" ref="G293">_FV(BUFF_정보[[#This Row],[BUFF_DATA]],"BUFF.m_bNotDispel",TRUE)</f>
        <v/>
      </c>
      <c r="H293" t="str" cm="1">
        <f t="array" ref="H293">_FV(BUFF_정보[[#This Row],[BUFF_DATA]],"BUFF.m_bBarrierHPRate",TRUE)</f>
        <v/>
      </c>
      <c r="I293" t="str" cm="1">
        <f t="array" ref="I293">_FV(BUFF_정보[[#This Row],[BUFF_DATA]],"BUFF.m_fBarrierHP",TRUE)</f>
        <v/>
      </c>
      <c r="J293" t="str" cm="1">
        <f t="array" ref="J293">_FV(BUFF_정보[[#This Row],[BUFF_DATA]],"BUFF.m_bSuperArmor",TRUE)</f>
        <v/>
      </c>
      <c r="K293" t="str" cm="1">
        <f t="array" ref="K293">_FV(BUFF_정보[[#This Row],[BUFF_DATA]],"BUFF.m_SuperArmorLevel",TRUE)</f>
        <v/>
      </c>
      <c r="L293" t="str" cm="1">
        <f t="array" ref="L293">_FV(BUFF_정보[[#This Row],[BUFF_DATA]],"m_Condition")</f>
        <v/>
      </c>
    </row>
    <row r="294" spans="1:12" hidden="1" x14ac:dyDescent="0.3">
      <c r="A294" s="1" t="s">
        <v>165</v>
      </c>
      <c r="B294" s="1" t="s">
        <v>47</v>
      </c>
      <c r="C294" t="e" vm="2132">
        <v>#VALUE!</v>
      </c>
      <c r="D294" t="str" cm="1">
        <f t="array" ref="D294">_FV(BUFF_정보[[#This Row],[BUFF_DATA]],"BUFF.m_StatType1",TRUE)</f>
        <v>NST_END</v>
      </c>
      <c r="E294" t="str" cm="1">
        <f t="array" ref="E294">_FV(BUFF_정보[[#This Row],[BUFF_DATA]],"BUFF.m_StatValue1",TRUE)</f>
        <v/>
      </c>
      <c r="F294" t="b" cm="1">
        <f t="array" ref="F294">_FV(BUFF_정보[[#This Row],[BUFF_DATA]],"BUFF.m_bNotCastBuffIgnore",TRUE)</f>
        <v>1</v>
      </c>
      <c r="G294" t="b" cm="1">
        <f t="array" ref="G294">_FV(BUFF_정보[[#This Row],[BUFF_DATA]],"BUFF.m_bNotDispel",TRUE)</f>
        <v>1</v>
      </c>
      <c r="H294" t="str" cm="1">
        <f t="array" ref="H294">_FV(BUFF_정보[[#This Row],[BUFF_DATA]],"BUFF.m_bBarrierHPRate",TRUE)</f>
        <v/>
      </c>
      <c r="I294" t="str" cm="1">
        <f t="array" ref="I294">_FV(BUFF_정보[[#This Row],[BUFF_DATA]],"BUFF.m_fBarrierHP",TRUE)</f>
        <v/>
      </c>
      <c r="J294" t="str" cm="1">
        <f t="array" ref="J294">_FV(BUFF_정보[[#This Row],[BUFF_DATA]],"BUFF.m_bSuperArmor",TRUE)</f>
        <v/>
      </c>
      <c r="K294" t="str" cm="1">
        <f t="array" ref="K294">_FV(BUFF_정보[[#This Row],[BUFF_DATA]],"BUFF.m_SuperArmorLevel",TRUE)</f>
        <v/>
      </c>
      <c r="L294" t="str" cm="1">
        <f t="array" ref="L294">_FV(BUFF_정보[[#This Row],[BUFF_DATA]],"m_Condition")</f>
        <v/>
      </c>
    </row>
    <row r="295" spans="1:12" hidden="1" x14ac:dyDescent="0.3">
      <c r="A295" s="1" t="s">
        <v>165</v>
      </c>
      <c r="B295" s="1" t="s">
        <v>47</v>
      </c>
      <c r="C295" t="e" vm="2133">
        <v>#VALUE!</v>
      </c>
      <c r="D295" t="str" cm="1">
        <f t="array" ref="D295">_FV(BUFF_정보[[#This Row],[BUFF_DATA]],"BUFF.m_StatType1",TRUE)</f>
        <v>NST_MOVE_SPEED_RATE</v>
      </c>
      <c r="E295" cm="1">
        <f t="array" ref="E295">_FV(BUFF_정보[[#This Row],[BUFF_DATA]],"BUFF.m_StatValue1",TRUE)</f>
        <v>-6600</v>
      </c>
      <c r="F295" t="str" cm="1">
        <f t="array" ref="F295">_FV(BUFF_정보[[#This Row],[BUFF_DATA]],"BUFF.m_bNotCastBuffIgnore",TRUE)</f>
        <v/>
      </c>
      <c r="G295" t="str" cm="1">
        <f t="array" ref="G295">_FV(BUFF_정보[[#This Row],[BUFF_DATA]],"BUFF.m_bNotDispel",TRUE)</f>
        <v/>
      </c>
      <c r="H295" t="str" cm="1">
        <f t="array" ref="H295">_FV(BUFF_정보[[#This Row],[BUFF_DATA]],"BUFF.m_bBarrierHPRate",TRUE)</f>
        <v/>
      </c>
      <c r="I295" t="str" cm="1">
        <f t="array" ref="I295">_FV(BUFF_정보[[#This Row],[BUFF_DATA]],"BUFF.m_fBarrierHP",TRUE)</f>
        <v/>
      </c>
      <c r="J295" t="str" cm="1">
        <f t="array" ref="J295">_FV(BUFF_정보[[#This Row],[BUFF_DATA]],"BUFF.m_bSuperArmor",TRUE)</f>
        <v/>
      </c>
      <c r="K295" t="str" cm="1">
        <f t="array" ref="K295">_FV(BUFF_정보[[#This Row],[BUFF_DATA]],"BUFF.m_SuperArmorLevel",TRUE)</f>
        <v/>
      </c>
      <c r="L295" t="str" cm="1">
        <f t="array" ref="L295">_FV(BUFF_정보[[#This Row],[BUFF_DATA]],"m_Condition")</f>
        <v/>
      </c>
    </row>
    <row r="296" spans="1:12" hidden="1" x14ac:dyDescent="0.3">
      <c r="A296" s="1" t="s">
        <v>166</v>
      </c>
      <c r="B296" s="1" t="s">
        <v>4</v>
      </c>
      <c r="C296" t="e" vm="2134">
        <v>#VALUE!</v>
      </c>
      <c r="D296" t="str" cm="1">
        <f t="array" ref="D296">_FV(BUFF_정보[[#This Row],[BUFF_DATA]],"BUFF.m_StatType1",TRUE)</f>
        <v>NST_END</v>
      </c>
      <c r="E296" t="str" cm="1">
        <f t="array" ref="E296">_FV(BUFF_정보[[#This Row],[BUFF_DATA]],"BUFF.m_StatValue1",TRUE)</f>
        <v/>
      </c>
      <c r="F296" t="str" cm="1">
        <f t="array" ref="F296">_FV(BUFF_정보[[#This Row],[BUFF_DATA]],"BUFF.m_bNotCastBuffIgnore",TRUE)</f>
        <v/>
      </c>
      <c r="G296" t="b" cm="1">
        <f t="array" ref="G296">_FV(BUFF_정보[[#This Row],[BUFF_DATA]],"BUFF.m_bNotDispel",TRUE)</f>
        <v>1</v>
      </c>
      <c r="H296" t="str" cm="1">
        <f t="array" ref="H296">_FV(BUFF_정보[[#This Row],[BUFF_DATA]],"BUFF.m_bBarrierHPRate",TRUE)</f>
        <v/>
      </c>
      <c r="I296" t="str" cm="1">
        <f t="array" ref="I296">_FV(BUFF_정보[[#This Row],[BUFF_DATA]],"BUFF.m_fBarrierHP",TRUE)</f>
        <v/>
      </c>
      <c r="J296" t="str" cm="1">
        <f t="array" ref="J296">_FV(BUFF_정보[[#This Row],[BUFF_DATA]],"BUFF.m_bSuperArmor",TRUE)</f>
        <v/>
      </c>
      <c r="K296" t="str" cm="1">
        <f t="array" ref="K296">_FV(BUFF_정보[[#This Row],[BUFF_DATA]],"BUFF.m_SuperArmorLevel",TRUE)</f>
        <v/>
      </c>
      <c r="L296" t="str" cm="1">
        <f t="array" ref="L296">_FV(BUFF_정보[[#This Row],[BUFF_DATA]],"m_Condition")</f>
        <v/>
      </c>
    </row>
    <row r="297" spans="1:12" hidden="1" x14ac:dyDescent="0.3">
      <c r="A297" s="1" t="s">
        <v>166</v>
      </c>
      <c r="B297" s="1" t="s">
        <v>4</v>
      </c>
      <c r="C297" t="e" vm="2135">
        <v>#VALUE!</v>
      </c>
      <c r="D297" t="str" cm="1">
        <f t="array" ref="D297">_FV(BUFF_정보[[#This Row],[BUFF_DATA]],"BUFF.m_StatType1",TRUE)</f>
        <v>NST_DAMAGE_REDUCE_RATE</v>
      </c>
      <c r="E297" cm="1">
        <f t="array" ref="E297">_FV(BUFF_정보[[#This Row],[BUFF_DATA]],"BUFF.m_StatValue1",TRUE)</f>
        <v>4000</v>
      </c>
      <c r="F297" t="str" cm="1">
        <f t="array" ref="F297">_FV(BUFF_정보[[#This Row],[BUFF_DATA]],"BUFF.m_bNotCastBuffIgnore",TRUE)</f>
        <v/>
      </c>
      <c r="G297" t="b" cm="1">
        <f t="array" ref="G297">_FV(BUFF_정보[[#This Row],[BUFF_DATA]],"BUFF.m_bNotDispel",TRUE)</f>
        <v>1</v>
      </c>
      <c r="H297" t="str" cm="1">
        <f t="array" ref="H297">_FV(BUFF_정보[[#This Row],[BUFF_DATA]],"BUFF.m_bBarrierHPRate",TRUE)</f>
        <v/>
      </c>
      <c r="I297" t="str" cm="1">
        <f t="array" ref="I297">_FV(BUFF_정보[[#This Row],[BUFF_DATA]],"BUFF.m_fBarrierHP",TRUE)</f>
        <v/>
      </c>
      <c r="J297" t="b" cm="1">
        <f t="array" ref="J297">_FV(BUFF_정보[[#This Row],[BUFF_DATA]],"BUFF.m_bSuperArmor",TRUE)</f>
        <v>1</v>
      </c>
      <c r="K297" t="str" cm="1">
        <f t="array" ref="K297">_FV(BUFF_정보[[#This Row],[BUFF_DATA]],"BUFF.m_SuperArmorLevel",TRUE)</f>
        <v>NSAL_SUPER</v>
      </c>
      <c r="L297" t="str" cm="1">
        <f t="array" ref="L297">_FV(BUFF_정보[[#This Row],[BUFF_DATA]],"m_Condition")</f>
        <v/>
      </c>
    </row>
    <row r="298" spans="1:12" hidden="1" x14ac:dyDescent="0.3">
      <c r="A298" s="1" t="s">
        <v>166</v>
      </c>
      <c r="B298" s="1" t="s">
        <v>4</v>
      </c>
      <c r="C298" t="e" vm="2136">
        <v>#VALUE!</v>
      </c>
      <c r="D298" t="str" cm="1">
        <f t="array" ref="D298">_FV(BUFF_정보[[#This Row],[BUFF_DATA]],"BUFF.m_StatType1",TRUE)</f>
        <v>NST_DAMAGE_REDUCE_RATE</v>
      </c>
      <c r="E298" cm="1">
        <f t="array" ref="E298">_FV(BUFF_정보[[#This Row],[BUFF_DATA]],"BUFF.m_StatValue1",TRUE)</f>
        <v>4000</v>
      </c>
      <c r="F298" t="str" cm="1">
        <f t="array" ref="F298">_FV(BUFF_정보[[#This Row],[BUFF_DATA]],"BUFF.m_bNotCastBuffIgnore",TRUE)</f>
        <v/>
      </c>
      <c r="G298" t="b" cm="1">
        <f t="array" ref="G298">_FV(BUFF_정보[[#This Row],[BUFF_DATA]],"BUFF.m_bNotDispel",TRUE)</f>
        <v>1</v>
      </c>
      <c r="H298" t="str" cm="1">
        <f t="array" ref="H298">_FV(BUFF_정보[[#This Row],[BUFF_DATA]],"BUFF.m_bBarrierHPRate",TRUE)</f>
        <v/>
      </c>
      <c r="I298" t="str" cm="1">
        <f t="array" ref="I298">_FV(BUFF_정보[[#This Row],[BUFF_DATA]],"BUFF.m_fBarrierHP",TRUE)</f>
        <v/>
      </c>
      <c r="J298" t="str" cm="1">
        <f t="array" ref="J298">_FV(BUFF_정보[[#This Row],[BUFF_DATA]],"BUFF.m_bSuperArmor",TRUE)</f>
        <v/>
      </c>
      <c r="K298" t="str" cm="1">
        <f t="array" ref="K298">_FV(BUFF_정보[[#This Row],[BUFF_DATA]],"BUFF.m_SuperArmorLevel",TRUE)</f>
        <v/>
      </c>
      <c r="L298" t="str" cm="1">
        <f t="array" ref="L298">_FV(BUFF_정보[[#This Row],[BUFF_DATA]],"m_Condition")</f>
        <v/>
      </c>
    </row>
    <row r="299" spans="1:12" hidden="1" x14ac:dyDescent="0.3">
      <c r="A299" s="1" t="s">
        <v>166</v>
      </c>
      <c r="B299" s="1" t="s">
        <v>15</v>
      </c>
      <c r="C299" t="e" vm="2137">
        <v>#VALUE!</v>
      </c>
      <c r="D299" t="str" cm="1">
        <f t="array" ref="D299">_FV(BUFF_정보[[#This Row],[BUFF_DATA]],"BUFF.m_StatType1",TRUE)</f>
        <v>NST_DAMAGE_REDUCE_RATE</v>
      </c>
      <c r="E299" cm="1">
        <f t="array" ref="E299">_FV(BUFF_정보[[#This Row],[BUFF_DATA]],"BUFF.m_StatValue1",TRUE)</f>
        <v>4000</v>
      </c>
      <c r="F299" t="str" cm="1">
        <f t="array" ref="F299">_FV(BUFF_정보[[#This Row],[BUFF_DATA]],"BUFF.m_bNotCastBuffIgnore",TRUE)</f>
        <v/>
      </c>
      <c r="G299" t="b" cm="1">
        <f t="array" ref="G299">_FV(BUFF_정보[[#This Row],[BUFF_DATA]],"BUFF.m_bNotDispel",TRUE)</f>
        <v>1</v>
      </c>
      <c r="H299" t="str" cm="1">
        <f t="array" ref="H299">_FV(BUFF_정보[[#This Row],[BUFF_DATA]],"BUFF.m_bBarrierHPRate",TRUE)</f>
        <v/>
      </c>
      <c r="I299" t="str" cm="1">
        <f t="array" ref="I299">_FV(BUFF_정보[[#This Row],[BUFF_DATA]],"BUFF.m_fBarrierHP",TRUE)</f>
        <v/>
      </c>
      <c r="J299" t="b" cm="1">
        <f t="array" ref="J299">_FV(BUFF_정보[[#This Row],[BUFF_DATA]],"BUFF.m_bSuperArmor",TRUE)</f>
        <v>1</v>
      </c>
      <c r="K299" t="str" cm="1">
        <f t="array" ref="K299">_FV(BUFF_정보[[#This Row],[BUFF_DATA]],"BUFF.m_SuperArmorLevel",TRUE)</f>
        <v>NSAL_SUPER</v>
      </c>
      <c r="L299" t="str" cm="1">
        <f t="array" ref="L299">_FV(BUFF_정보[[#This Row],[BUFF_DATA]],"m_Condition")</f>
        <v/>
      </c>
    </row>
    <row r="300" spans="1:12" hidden="1" x14ac:dyDescent="0.3">
      <c r="A300" s="1" t="s">
        <v>166</v>
      </c>
      <c r="B300" s="1" t="s">
        <v>15</v>
      </c>
      <c r="C300" t="e" vm="2138">
        <v>#VALUE!</v>
      </c>
      <c r="D300" t="str" cm="1">
        <f t="array" ref="D300">_FV(BUFF_정보[[#This Row],[BUFF_DATA]],"BUFF.m_StatType1",TRUE)</f>
        <v>NST_DAMAGE_REDUCE_RATE</v>
      </c>
      <c r="E300" cm="1">
        <f t="array" ref="E300">_FV(BUFF_정보[[#This Row],[BUFF_DATA]],"BUFF.m_StatValue1",TRUE)</f>
        <v>4000</v>
      </c>
      <c r="F300" t="str" cm="1">
        <f t="array" ref="F300">_FV(BUFF_정보[[#This Row],[BUFF_DATA]],"BUFF.m_bNotCastBuffIgnore",TRUE)</f>
        <v/>
      </c>
      <c r="G300" t="b" cm="1">
        <f t="array" ref="G300">_FV(BUFF_정보[[#This Row],[BUFF_DATA]],"BUFF.m_bNotDispel",TRUE)</f>
        <v>1</v>
      </c>
      <c r="H300" t="str" cm="1">
        <f t="array" ref="H300">_FV(BUFF_정보[[#This Row],[BUFF_DATA]],"BUFF.m_bBarrierHPRate",TRUE)</f>
        <v/>
      </c>
      <c r="I300" t="str" cm="1">
        <f t="array" ref="I300">_FV(BUFF_정보[[#This Row],[BUFF_DATA]],"BUFF.m_fBarrierHP",TRUE)</f>
        <v/>
      </c>
      <c r="J300" t="str" cm="1">
        <f t="array" ref="J300">_FV(BUFF_정보[[#This Row],[BUFF_DATA]],"BUFF.m_bSuperArmor",TRUE)</f>
        <v/>
      </c>
      <c r="K300" t="str" cm="1">
        <f t="array" ref="K300">_FV(BUFF_정보[[#This Row],[BUFF_DATA]],"BUFF.m_SuperArmorLevel",TRUE)</f>
        <v/>
      </c>
      <c r="L300" t="str" cm="1">
        <f t="array" ref="L300">_FV(BUFF_정보[[#This Row],[BUFF_DATA]],"m_Condition")</f>
        <v/>
      </c>
    </row>
    <row r="301" spans="1:12" hidden="1" x14ac:dyDescent="0.3">
      <c r="A301" s="1" t="s">
        <v>166</v>
      </c>
      <c r="B301" s="1" t="s">
        <v>15</v>
      </c>
      <c r="C301" t="e" vm="2139">
        <v>#VALUE!</v>
      </c>
      <c r="D301" t="str" cm="1">
        <f t="array" ref="D301">_FV(BUFF_정보[[#This Row],[BUFF_DATA]],"BUFF.m_StatType1",TRUE)</f>
        <v>NST_ATK</v>
      </c>
      <c r="E301" t="str" cm="1">
        <f t="array" ref="E301">_FV(BUFF_정보[[#This Row],[BUFF_DATA]],"BUFF.m_StatValue1",TRUE)</f>
        <v/>
      </c>
      <c r="F301" t="str" cm="1">
        <f t="array" ref="F301">_FV(BUFF_정보[[#This Row],[BUFF_DATA]],"BUFF.m_bNotCastBuffIgnore",TRUE)</f>
        <v/>
      </c>
      <c r="G301" t="str" cm="1">
        <f t="array" ref="G301">_FV(BUFF_정보[[#This Row],[BUFF_DATA]],"BUFF.m_bNotDispel",TRUE)</f>
        <v/>
      </c>
      <c r="H301" t="str" cm="1">
        <f t="array" ref="H301">_FV(BUFF_정보[[#This Row],[BUFF_DATA]],"BUFF.m_bBarrierHPRate",TRUE)</f>
        <v/>
      </c>
      <c r="I301" t="str" cm="1">
        <f t="array" ref="I301">_FV(BUFF_정보[[#This Row],[BUFF_DATA]],"BUFF.m_fBarrierHP",TRUE)</f>
        <v/>
      </c>
      <c r="J301" t="str" cm="1">
        <f t="array" ref="J301">_FV(BUFF_정보[[#This Row],[BUFF_DATA]],"BUFF.m_bSuperArmor",TRUE)</f>
        <v/>
      </c>
      <c r="K301" t="str" cm="1">
        <f t="array" ref="K301">_FV(BUFF_정보[[#This Row],[BUFF_DATA]],"BUFF.m_SuperArmorLevel",TRUE)</f>
        <v/>
      </c>
      <c r="L301" t="str" cm="1">
        <f t="array" ref="L301">_FV(BUFF_정보[[#This Row],[BUFF_DATA]],"m_Condition")</f>
        <v>{'m_SkillStrID': 'NKM_UNIT_GUILTY_S_MAY_PASSIVE', 'm_SkillLevel': [5, 99]}</v>
      </c>
    </row>
    <row r="302" spans="1:12" hidden="1" x14ac:dyDescent="0.3">
      <c r="A302" s="1" t="s">
        <v>166</v>
      </c>
      <c r="B302" s="1" t="s">
        <v>15</v>
      </c>
      <c r="C302" t="e" vm="2140">
        <v>#VALUE!</v>
      </c>
      <c r="D302" t="str" cm="1">
        <f t="array" ref="D302">_FV(BUFF_정보[[#This Row],[BUFF_DATA]],"BUFF.m_StatType1",TRUE)</f>
        <v>NST_ATK</v>
      </c>
      <c r="E302" t="str" cm="1">
        <f t="array" ref="E302">_FV(BUFF_정보[[#This Row],[BUFF_DATA]],"BUFF.m_StatValue1",TRUE)</f>
        <v/>
      </c>
      <c r="F302" t="str" cm="1">
        <f t="array" ref="F302">_FV(BUFF_정보[[#This Row],[BUFF_DATA]],"BUFF.m_bNotCastBuffIgnore",TRUE)</f>
        <v/>
      </c>
      <c r="G302" t="str" cm="1">
        <f t="array" ref="G302">_FV(BUFF_정보[[#This Row],[BUFF_DATA]],"BUFF.m_bNotDispel",TRUE)</f>
        <v/>
      </c>
      <c r="H302" t="str" cm="1">
        <f t="array" ref="H302">_FV(BUFF_정보[[#This Row],[BUFF_DATA]],"BUFF.m_bBarrierHPRate",TRUE)</f>
        <v/>
      </c>
      <c r="I302" t="str" cm="1">
        <f t="array" ref="I302">_FV(BUFF_정보[[#This Row],[BUFF_DATA]],"BUFF.m_fBarrierHP",TRUE)</f>
        <v/>
      </c>
      <c r="J302" t="str" cm="1">
        <f t="array" ref="J302">_FV(BUFF_정보[[#This Row],[BUFF_DATA]],"BUFF.m_bSuperArmor",TRUE)</f>
        <v/>
      </c>
      <c r="K302" t="str" cm="1">
        <f t="array" ref="K302">_FV(BUFF_정보[[#This Row],[BUFF_DATA]],"BUFF.m_SuperArmorLevel",TRUE)</f>
        <v/>
      </c>
      <c r="L302" t="str" cm="1">
        <f t="array" ref="L302">_FV(BUFF_정보[[#This Row],[BUFF_DATA]],"m_Condition")</f>
        <v>{'m_SkillStrID': 'NKM_UNIT_GUILTY_S_MAY_PASSIVE', 'm_SkillLevel': [5, 99]}</v>
      </c>
    </row>
    <row r="303" spans="1:12" hidden="1" x14ac:dyDescent="0.3">
      <c r="A303" s="1" t="s">
        <v>166</v>
      </c>
      <c r="B303" s="1" t="s">
        <v>15</v>
      </c>
      <c r="C303" t="e" vm="2141">
        <v>#VALUE!</v>
      </c>
      <c r="D303" t="str" cm="1">
        <f t="array" ref="D303">_FV(BUFF_정보[[#This Row],[BUFF_DATA]],"BUFF.m_StatType1",TRUE)</f>
        <v>NST_ATK</v>
      </c>
      <c r="E303" t="str" cm="1">
        <f t="array" ref="E303">_FV(BUFF_정보[[#This Row],[BUFF_DATA]],"BUFF.m_StatValue1",TRUE)</f>
        <v/>
      </c>
      <c r="F303" t="str" cm="1">
        <f t="array" ref="F303">_FV(BUFF_정보[[#This Row],[BUFF_DATA]],"BUFF.m_bNotCastBuffIgnore",TRUE)</f>
        <v/>
      </c>
      <c r="G303" t="str" cm="1">
        <f t="array" ref="G303">_FV(BUFF_정보[[#This Row],[BUFF_DATA]],"BUFF.m_bNotDispel",TRUE)</f>
        <v/>
      </c>
      <c r="H303" t="str" cm="1">
        <f t="array" ref="H303">_FV(BUFF_정보[[#This Row],[BUFF_DATA]],"BUFF.m_bBarrierHPRate",TRUE)</f>
        <v/>
      </c>
      <c r="I303" t="str" cm="1">
        <f t="array" ref="I303">_FV(BUFF_정보[[#This Row],[BUFF_DATA]],"BUFF.m_fBarrierHP",TRUE)</f>
        <v/>
      </c>
      <c r="J303" t="str" cm="1">
        <f t="array" ref="J303">_FV(BUFF_정보[[#This Row],[BUFF_DATA]],"BUFF.m_bSuperArmor",TRUE)</f>
        <v/>
      </c>
      <c r="K303" t="str" cm="1">
        <f t="array" ref="K303">_FV(BUFF_정보[[#This Row],[BUFF_DATA]],"BUFF.m_SuperArmorLevel",TRUE)</f>
        <v/>
      </c>
      <c r="L303" t="str" cm="1">
        <f t="array" ref="L303">_FV(BUFF_정보[[#This Row],[BUFF_DATA]],"m_Condition")</f>
        <v>{'m_SkillStrID': 'NKM_UNIT_GUILTY_S_MAY_PASSIVE', 'm_SkillLevel': [5, 99]}</v>
      </c>
    </row>
    <row r="304" spans="1:12" hidden="1" x14ac:dyDescent="0.3">
      <c r="A304" s="1" t="s">
        <v>166</v>
      </c>
      <c r="B304" s="1" t="s">
        <v>15</v>
      </c>
      <c r="C304" t="e" vm="2142">
        <v>#VALUE!</v>
      </c>
      <c r="D304" t="str" cm="1">
        <f t="array" ref="D304">_FV(BUFF_정보[[#This Row],[BUFF_DATA]],"BUFF.m_StatType1",TRUE)</f>
        <v>NST_ATK</v>
      </c>
      <c r="E304" t="str" cm="1">
        <f t="array" ref="E304">_FV(BUFF_정보[[#This Row],[BUFF_DATA]],"BUFF.m_StatValue1",TRUE)</f>
        <v/>
      </c>
      <c r="F304" t="str" cm="1">
        <f t="array" ref="F304">_FV(BUFF_정보[[#This Row],[BUFF_DATA]],"BUFF.m_bNotCastBuffIgnore",TRUE)</f>
        <v/>
      </c>
      <c r="G304" t="str" cm="1">
        <f t="array" ref="G304">_FV(BUFF_정보[[#This Row],[BUFF_DATA]],"BUFF.m_bNotDispel",TRUE)</f>
        <v/>
      </c>
      <c r="H304" t="str" cm="1">
        <f t="array" ref="H304">_FV(BUFF_정보[[#This Row],[BUFF_DATA]],"BUFF.m_bBarrierHPRate",TRUE)</f>
        <v/>
      </c>
      <c r="I304" t="str" cm="1">
        <f t="array" ref="I304">_FV(BUFF_정보[[#This Row],[BUFF_DATA]],"BUFF.m_fBarrierHP",TRUE)</f>
        <v/>
      </c>
      <c r="J304" t="str" cm="1">
        <f t="array" ref="J304">_FV(BUFF_정보[[#This Row],[BUFF_DATA]],"BUFF.m_bSuperArmor",TRUE)</f>
        <v/>
      </c>
      <c r="K304" t="str" cm="1">
        <f t="array" ref="K304">_FV(BUFF_정보[[#This Row],[BUFF_DATA]],"BUFF.m_SuperArmorLevel",TRUE)</f>
        <v/>
      </c>
      <c r="L304" t="str" cm="1">
        <f t="array" ref="L304">_FV(BUFF_정보[[#This Row],[BUFF_DATA]],"m_Condition")</f>
        <v>{'m_SkillStrID': 'NKM_UNIT_GUILTY_S_MAY_PASSIVE', 'm_SkillLevel': [5, 99]}</v>
      </c>
    </row>
    <row r="305" spans="1:12" hidden="1" x14ac:dyDescent="0.3">
      <c r="A305" s="1" t="s">
        <v>166</v>
      </c>
      <c r="B305" s="1" t="s">
        <v>15</v>
      </c>
      <c r="C305" t="e" vm="2143">
        <v>#VALUE!</v>
      </c>
      <c r="D305" t="str" cm="1">
        <f t="array" ref="D305">_FV(BUFF_정보[[#This Row],[BUFF_DATA]],"BUFF.m_StatType1",TRUE)</f>
        <v>NST_ATK</v>
      </c>
      <c r="E305" t="str" cm="1">
        <f t="array" ref="E305">_FV(BUFF_정보[[#This Row],[BUFF_DATA]],"BUFF.m_StatValue1",TRUE)</f>
        <v/>
      </c>
      <c r="F305" t="str" cm="1">
        <f t="array" ref="F305">_FV(BUFF_정보[[#This Row],[BUFF_DATA]],"BUFF.m_bNotCastBuffIgnore",TRUE)</f>
        <v/>
      </c>
      <c r="G305" t="str" cm="1">
        <f t="array" ref="G305">_FV(BUFF_정보[[#This Row],[BUFF_DATA]],"BUFF.m_bNotDispel",TRUE)</f>
        <v/>
      </c>
      <c r="H305" t="str" cm="1">
        <f t="array" ref="H305">_FV(BUFF_정보[[#This Row],[BUFF_DATA]],"BUFF.m_bBarrierHPRate",TRUE)</f>
        <v/>
      </c>
      <c r="I305" t="str" cm="1">
        <f t="array" ref="I305">_FV(BUFF_정보[[#This Row],[BUFF_DATA]],"BUFF.m_fBarrierHP",TRUE)</f>
        <v/>
      </c>
      <c r="J305" t="str" cm="1">
        <f t="array" ref="J305">_FV(BUFF_정보[[#This Row],[BUFF_DATA]],"BUFF.m_bSuperArmor",TRUE)</f>
        <v/>
      </c>
      <c r="K305" t="str" cm="1">
        <f t="array" ref="K305">_FV(BUFF_정보[[#This Row],[BUFF_DATA]],"BUFF.m_SuperArmorLevel",TRUE)</f>
        <v/>
      </c>
      <c r="L305" t="str" cm="1">
        <f t="array" ref="L305">_FV(BUFF_정보[[#This Row],[BUFF_DATA]],"m_Condition")</f>
        <v>{'m_SkillStrID': 'NKM_UNIT_GUILTY_S_MAY_PASSIVE', 'm_SkillLevel': [5, 99]}</v>
      </c>
    </row>
    <row r="306" spans="1:12" hidden="1" x14ac:dyDescent="0.3">
      <c r="A306" s="1" t="s">
        <v>166</v>
      </c>
      <c r="B306" s="1" t="s">
        <v>2</v>
      </c>
      <c r="C306" t="e" vm="2144">
        <v>#VALUE!</v>
      </c>
      <c r="D306" t="str" cm="1">
        <f t="array" ref="D306">_FV(BUFF_정보[[#This Row],[BUFF_DATA]],"BUFF.m_StatType1",TRUE)</f>
        <v>NST_END</v>
      </c>
      <c r="E306" t="str" cm="1">
        <f t="array" ref="E306">_FV(BUFF_정보[[#This Row],[BUFF_DATA]],"BUFF.m_StatValue1",TRUE)</f>
        <v/>
      </c>
      <c r="F306" t="str" cm="1">
        <f t="array" ref="F306">_FV(BUFF_정보[[#This Row],[BUFF_DATA]],"BUFF.m_bNotCastBuffIgnore",TRUE)</f>
        <v/>
      </c>
      <c r="G306" t="str" cm="1">
        <f t="array" ref="G306">_FV(BUFF_정보[[#This Row],[BUFF_DATA]],"BUFF.m_bNotDispel",TRUE)</f>
        <v/>
      </c>
      <c r="H306" t="str" cm="1">
        <f t="array" ref="H306">_FV(BUFF_정보[[#This Row],[BUFF_DATA]],"BUFF.m_bBarrierHPRate",TRUE)</f>
        <v/>
      </c>
      <c r="I306" t="str" cm="1">
        <f t="array" ref="I306">_FV(BUFF_정보[[#This Row],[BUFF_DATA]],"BUFF.m_fBarrierHP",TRUE)</f>
        <v/>
      </c>
      <c r="J306" t="str" cm="1">
        <f t="array" ref="J306">_FV(BUFF_정보[[#This Row],[BUFF_DATA]],"BUFF.m_bSuperArmor",TRUE)</f>
        <v/>
      </c>
      <c r="K306" t="str" cm="1">
        <f t="array" ref="K306">_FV(BUFF_정보[[#This Row],[BUFF_DATA]],"BUFF.m_SuperArmorLevel",TRUE)</f>
        <v/>
      </c>
      <c r="L306" t="str" cm="1">
        <f t="array" ref="L306">_FV(BUFF_정보[[#This Row],[BUFF_DATA]],"m_Condition")</f>
        <v/>
      </c>
    </row>
    <row r="307" spans="1:12" hidden="1" x14ac:dyDescent="0.3">
      <c r="A307" s="1" t="s">
        <v>166</v>
      </c>
      <c r="B307" s="1" t="s">
        <v>2</v>
      </c>
      <c r="C307" t="e" vm="2145">
        <v>#VALUE!</v>
      </c>
      <c r="D307" t="str" cm="1">
        <f t="array" ref="D307">_FV(BUFF_정보[[#This Row],[BUFF_DATA]],"BUFF.m_StatType1",TRUE)</f>
        <v>NST_END</v>
      </c>
      <c r="E307" t="str" cm="1">
        <f t="array" ref="E307">_FV(BUFF_정보[[#This Row],[BUFF_DATA]],"BUFF.m_StatValue1",TRUE)</f>
        <v/>
      </c>
      <c r="F307" t="str" cm="1">
        <f t="array" ref="F307">_FV(BUFF_정보[[#This Row],[BUFF_DATA]],"BUFF.m_bNotCastBuffIgnore",TRUE)</f>
        <v/>
      </c>
      <c r="G307" t="str" cm="1">
        <f t="array" ref="G307">_FV(BUFF_정보[[#This Row],[BUFF_DATA]],"BUFF.m_bNotDispel",TRUE)</f>
        <v/>
      </c>
      <c r="H307" t="str" cm="1">
        <f t="array" ref="H307">_FV(BUFF_정보[[#This Row],[BUFF_DATA]],"BUFF.m_bBarrierHPRate",TRUE)</f>
        <v/>
      </c>
      <c r="I307" t="str" cm="1">
        <f t="array" ref="I307">_FV(BUFF_정보[[#This Row],[BUFF_DATA]],"BUFF.m_fBarrierHP",TRUE)</f>
        <v/>
      </c>
      <c r="J307" t="str" cm="1">
        <f t="array" ref="J307">_FV(BUFF_정보[[#This Row],[BUFF_DATA]],"BUFF.m_bSuperArmor",TRUE)</f>
        <v/>
      </c>
      <c r="K307" t="str" cm="1">
        <f t="array" ref="K307">_FV(BUFF_정보[[#This Row],[BUFF_DATA]],"BUFF.m_SuperArmorLevel",TRUE)</f>
        <v/>
      </c>
      <c r="L307" t="str" cm="1">
        <f t="array" ref="L307">_FV(BUFF_정보[[#This Row],[BUFF_DATA]],"m_Condition")</f>
        <v/>
      </c>
    </row>
    <row r="308" spans="1:12" hidden="1" x14ac:dyDescent="0.3">
      <c r="A308" s="1" t="s">
        <v>166</v>
      </c>
      <c r="B308" s="1" t="s">
        <v>28</v>
      </c>
      <c r="C308" t="e" vm="2146">
        <v>#VALUE!</v>
      </c>
      <c r="D308" t="str" cm="1">
        <f t="array" ref="D308">_FV(BUFF_정보[[#This Row],[BUFF_DATA]],"BUFF.m_StatType1",TRUE)</f>
        <v>NST_END</v>
      </c>
      <c r="E308" t="str" cm="1">
        <f t="array" ref="E308">_FV(BUFF_정보[[#This Row],[BUFF_DATA]],"BUFF.m_StatValue1",TRUE)</f>
        <v/>
      </c>
      <c r="F308" t="str" cm="1">
        <f t="array" ref="F308">_FV(BUFF_정보[[#This Row],[BUFF_DATA]],"BUFF.m_bNotCastBuffIgnore",TRUE)</f>
        <v/>
      </c>
      <c r="G308" t="str" cm="1">
        <f t="array" ref="G308">_FV(BUFF_정보[[#This Row],[BUFF_DATA]],"BUFF.m_bNotDispel",TRUE)</f>
        <v/>
      </c>
      <c r="H308" t="str" cm="1">
        <f t="array" ref="H308">_FV(BUFF_정보[[#This Row],[BUFF_DATA]],"BUFF.m_bBarrierHPRate",TRUE)</f>
        <v/>
      </c>
      <c r="I308" t="str" cm="1">
        <f t="array" ref="I308">_FV(BUFF_정보[[#This Row],[BUFF_DATA]],"BUFF.m_fBarrierHP",TRUE)</f>
        <v/>
      </c>
      <c r="J308" t="str" cm="1">
        <f t="array" ref="J308">_FV(BUFF_정보[[#This Row],[BUFF_DATA]],"BUFF.m_bSuperArmor",TRUE)</f>
        <v/>
      </c>
      <c r="K308" t="str" cm="1">
        <f t="array" ref="K308">_FV(BUFF_정보[[#This Row],[BUFF_DATA]],"BUFF.m_SuperArmorLevel",TRUE)</f>
        <v/>
      </c>
      <c r="L308" t="str" cm="1">
        <f t="array" ref="L308">_FV(BUFF_정보[[#This Row],[BUFF_DATA]],"m_Condition")</f>
        <v/>
      </c>
    </row>
    <row r="309" spans="1:12" hidden="1" x14ac:dyDescent="0.3">
      <c r="A309" s="1" t="s">
        <v>166</v>
      </c>
      <c r="B309" s="1" t="s">
        <v>28</v>
      </c>
      <c r="C309" t="e" vm="2147">
        <v>#VALUE!</v>
      </c>
      <c r="D309" t="str" cm="1">
        <f t="array" ref="D309">_FV(BUFF_정보[[#This Row],[BUFF_DATA]],"BUFF.m_StatType1",TRUE)</f>
        <v>NST_END</v>
      </c>
      <c r="E309" t="str" cm="1">
        <f t="array" ref="E309">_FV(BUFF_정보[[#This Row],[BUFF_DATA]],"BUFF.m_StatValue1",TRUE)</f>
        <v/>
      </c>
      <c r="F309" t="str" cm="1">
        <f t="array" ref="F309">_FV(BUFF_정보[[#This Row],[BUFF_DATA]],"BUFF.m_bNotCastBuffIgnore",TRUE)</f>
        <v/>
      </c>
      <c r="G309" t="str" cm="1">
        <f t="array" ref="G309">_FV(BUFF_정보[[#This Row],[BUFF_DATA]],"BUFF.m_bNotDispel",TRUE)</f>
        <v/>
      </c>
      <c r="H309" t="str" cm="1">
        <f t="array" ref="H309">_FV(BUFF_정보[[#This Row],[BUFF_DATA]],"BUFF.m_bBarrierHPRate",TRUE)</f>
        <v/>
      </c>
      <c r="I309" t="str" cm="1">
        <f t="array" ref="I309">_FV(BUFF_정보[[#This Row],[BUFF_DATA]],"BUFF.m_fBarrierHP",TRUE)</f>
        <v/>
      </c>
      <c r="J309" t="str" cm="1">
        <f t="array" ref="J309">_FV(BUFF_정보[[#This Row],[BUFF_DATA]],"BUFF.m_bSuperArmor",TRUE)</f>
        <v/>
      </c>
      <c r="K309" t="str" cm="1">
        <f t="array" ref="K309">_FV(BUFF_정보[[#This Row],[BUFF_DATA]],"BUFF.m_SuperArmorLevel",TRUE)</f>
        <v/>
      </c>
      <c r="L309" t="str" cm="1">
        <f t="array" ref="L309">_FV(BUFF_정보[[#This Row],[BUFF_DATA]],"m_Condition")</f>
        <v/>
      </c>
    </row>
    <row r="310" spans="1:12" hidden="1" x14ac:dyDescent="0.3">
      <c r="A310" s="1" t="s">
        <v>167</v>
      </c>
      <c r="B310" s="1" t="s">
        <v>4</v>
      </c>
      <c r="C310" t="e" vm="2148">
        <v>#VALUE!</v>
      </c>
      <c r="D310" t="str" cm="1">
        <f t="array" ref="D310">_FV(BUFF_정보[[#This Row],[BUFF_DATA]],"BUFF.m_StatType1",TRUE)</f>
        <v>NST_END</v>
      </c>
      <c r="E310" t="str" cm="1">
        <f t="array" ref="E310">_FV(BUFF_정보[[#This Row],[BUFF_DATA]],"BUFF.m_StatValue1",TRUE)</f>
        <v/>
      </c>
      <c r="F310" t="str" cm="1">
        <f t="array" ref="F310">_FV(BUFF_정보[[#This Row],[BUFF_DATA]],"BUFF.m_bNotCastBuffIgnore",TRUE)</f>
        <v/>
      </c>
      <c r="G310" t="b" cm="1">
        <f t="array" ref="G310">_FV(BUFF_정보[[#This Row],[BUFF_DATA]],"BUFF.m_bNotDispel",TRUE)</f>
        <v>1</v>
      </c>
      <c r="H310" t="str" cm="1">
        <f t="array" ref="H310">_FV(BUFF_정보[[#This Row],[BUFF_DATA]],"BUFF.m_bBarrierHPRate",TRUE)</f>
        <v/>
      </c>
      <c r="I310" t="str" cm="1">
        <f t="array" ref="I310">_FV(BUFF_정보[[#This Row],[BUFF_DATA]],"BUFF.m_fBarrierHP",TRUE)</f>
        <v/>
      </c>
      <c r="J310" t="str" cm="1">
        <f t="array" ref="J310">_FV(BUFF_정보[[#This Row],[BUFF_DATA]],"BUFF.m_bSuperArmor",TRUE)</f>
        <v/>
      </c>
      <c r="K310" t="str" cm="1">
        <f t="array" ref="K310">_FV(BUFF_정보[[#This Row],[BUFF_DATA]],"BUFF.m_SuperArmorLevel",TRUE)</f>
        <v/>
      </c>
      <c r="L310" t="str" cm="1">
        <f t="array" ref="L310">_FV(BUFF_정보[[#This Row],[BUFF_DATA]],"m_Condition")</f>
        <v/>
      </c>
    </row>
    <row r="311" spans="1:12" hidden="1" x14ac:dyDescent="0.3">
      <c r="A311" s="1" t="s">
        <v>167</v>
      </c>
      <c r="B311" s="1" t="s">
        <v>298</v>
      </c>
      <c r="C311" t="e" vm="2149">
        <v>#VALUE!</v>
      </c>
      <c r="D311" t="str" cm="1">
        <f t="array" ref="D311">_FV(BUFF_정보[[#This Row],[BUFF_DATA]],"BUFF.m_StatType1",TRUE)</f>
        <v>NST_END</v>
      </c>
      <c r="E311" t="str" cm="1">
        <f t="array" ref="E311">_FV(BUFF_정보[[#This Row],[BUFF_DATA]],"BUFF.m_StatValue1",TRUE)</f>
        <v/>
      </c>
      <c r="F311" t="str" cm="1">
        <f t="array" ref="F311">_FV(BUFF_정보[[#This Row],[BUFF_DATA]],"BUFF.m_bNotCastBuffIgnore",TRUE)</f>
        <v/>
      </c>
      <c r="G311" t="str" cm="1">
        <f t="array" ref="G311">_FV(BUFF_정보[[#This Row],[BUFF_DATA]],"BUFF.m_bNotDispel",TRUE)</f>
        <v/>
      </c>
      <c r="H311" t="str" cm="1">
        <f t="array" ref="H311">_FV(BUFF_정보[[#This Row],[BUFF_DATA]],"BUFF.m_bBarrierHPRate",TRUE)</f>
        <v/>
      </c>
      <c r="I311" t="str" cm="1">
        <f t="array" ref="I311">_FV(BUFF_정보[[#This Row],[BUFF_DATA]],"BUFF.m_fBarrierHP",TRUE)</f>
        <v/>
      </c>
      <c r="J311" t="str" cm="1">
        <f t="array" ref="J311">_FV(BUFF_정보[[#This Row],[BUFF_DATA]],"BUFF.m_bSuperArmor",TRUE)</f>
        <v/>
      </c>
      <c r="K311" t="str" cm="1">
        <f t="array" ref="K311">_FV(BUFF_정보[[#This Row],[BUFF_DATA]],"BUFF.m_SuperArmorLevel",TRUE)</f>
        <v/>
      </c>
      <c r="L311" t="str" cm="1">
        <f t="array" ref="L311">_FV(BUFF_정보[[#This Row],[BUFF_DATA]],"m_Condition")</f>
        <v/>
      </c>
    </row>
    <row r="312" spans="1:12" hidden="1" x14ac:dyDescent="0.3">
      <c r="A312" s="1" t="s">
        <v>167</v>
      </c>
      <c r="B312" s="1" t="s">
        <v>22</v>
      </c>
      <c r="C312" t="e" vm="2150">
        <v>#VALUE!</v>
      </c>
      <c r="D312" t="str" cm="1">
        <f t="array" ref="D312">_FV(BUFF_정보[[#This Row],[BUFF_DATA]],"BUFF.m_StatType1",TRUE)</f>
        <v>NST_END</v>
      </c>
      <c r="E312" t="str" cm="1">
        <f t="array" ref="E312">_FV(BUFF_정보[[#This Row],[BUFF_DATA]],"BUFF.m_StatValue1",TRUE)</f>
        <v/>
      </c>
      <c r="F312" t="str" cm="1">
        <f t="array" ref="F312">_FV(BUFF_정보[[#This Row],[BUFF_DATA]],"BUFF.m_bNotCastBuffIgnore",TRUE)</f>
        <v/>
      </c>
      <c r="G312" t="b" cm="1">
        <f t="array" ref="G312">_FV(BUFF_정보[[#This Row],[BUFF_DATA]],"BUFF.m_bNotDispel",TRUE)</f>
        <v>1</v>
      </c>
      <c r="H312" t="str" cm="1">
        <f t="array" ref="H312">_FV(BUFF_정보[[#This Row],[BUFF_DATA]],"BUFF.m_bBarrierHPRate",TRUE)</f>
        <v/>
      </c>
      <c r="I312" t="str" cm="1">
        <f t="array" ref="I312">_FV(BUFF_정보[[#This Row],[BUFF_DATA]],"BUFF.m_fBarrierHP",TRUE)</f>
        <v/>
      </c>
      <c r="J312" t="str" cm="1">
        <f t="array" ref="J312">_FV(BUFF_정보[[#This Row],[BUFF_DATA]],"BUFF.m_bSuperArmor",TRUE)</f>
        <v/>
      </c>
      <c r="K312" t="str" cm="1">
        <f t="array" ref="K312">_FV(BUFF_정보[[#This Row],[BUFF_DATA]],"BUFF.m_SuperArmorLevel",TRUE)</f>
        <v/>
      </c>
      <c r="L312" t="str" cm="1">
        <f t="array" ref="L312">_FV(BUFF_정보[[#This Row],[BUFF_DATA]],"m_Condition")</f>
        <v>{'m_SkillStrID': 'NKM_UNIT_GUILTY_S_MILLIA_HYPER', 'm_SkillLevel': [5, 99]}</v>
      </c>
    </row>
    <row r="313" spans="1:12" hidden="1" x14ac:dyDescent="0.3">
      <c r="A313" s="1" t="s">
        <v>167</v>
      </c>
      <c r="B313" s="1" t="s">
        <v>23</v>
      </c>
      <c r="C313" t="e" vm="2151">
        <v>#VALUE!</v>
      </c>
      <c r="D313" t="str" cm="1">
        <f t="array" ref="D313">_FV(BUFF_정보[[#This Row],[BUFF_DATA]],"BUFF.m_StatType1",TRUE)</f>
        <v>NST_END</v>
      </c>
      <c r="E313" t="str" cm="1">
        <f t="array" ref="E313">_FV(BUFF_정보[[#This Row],[BUFF_DATA]],"BUFF.m_StatValue1",TRUE)</f>
        <v/>
      </c>
      <c r="F313" t="str" cm="1">
        <f t="array" ref="F313">_FV(BUFF_정보[[#This Row],[BUFF_DATA]],"BUFF.m_bNotCastBuffIgnore",TRUE)</f>
        <v/>
      </c>
      <c r="G313" t="b" cm="1">
        <f t="array" ref="G313">_FV(BUFF_정보[[#This Row],[BUFF_DATA]],"BUFF.m_bNotDispel",TRUE)</f>
        <v>1</v>
      </c>
      <c r="H313" t="str" cm="1">
        <f t="array" ref="H313">_FV(BUFF_정보[[#This Row],[BUFF_DATA]],"BUFF.m_bBarrierHPRate",TRUE)</f>
        <v/>
      </c>
      <c r="I313" t="str" cm="1">
        <f t="array" ref="I313">_FV(BUFF_정보[[#This Row],[BUFF_DATA]],"BUFF.m_fBarrierHP",TRUE)</f>
        <v/>
      </c>
      <c r="J313" t="str" cm="1">
        <f t="array" ref="J313">_FV(BUFF_정보[[#This Row],[BUFF_DATA]],"BUFF.m_bSuperArmor",TRUE)</f>
        <v/>
      </c>
      <c r="K313" t="str" cm="1">
        <f t="array" ref="K313">_FV(BUFF_정보[[#This Row],[BUFF_DATA]],"BUFF.m_SuperArmorLevel",TRUE)</f>
        <v/>
      </c>
      <c r="L313" t="str" cm="1">
        <f t="array" ref="L313">_FV(BUFF_정보[[#This Row],[BUFF_DATA]],"m_Condition")</f>
        <v>{'m_SkillStrID': 'NKM_UNIT_GUILTY_S_MILLIA_HYPER', 'm_SkillLevel': [5, 99]}</v>
      </c>
    </row>
    <row r="314" spans="1:12" hidden="1" x14ac:dyDescent="0.3">
      <c r="A314" s="1" t="s">
        <v>167</v>
      </c>
      <c r="B314" s="1" t="s">
        <v>2</v>
      </c>
      <c r="C314" t="e" vm="2152">
        <v>#VALUE!</v>
      </c>
      <c r="D314" t="str" cm="1">
        <f t="array" ref="D314">_FV(BUFF_정보[[#This Row],[BUFF_DATA]],"BUFF.m_StatType1",TRUE)</f>
        <v>NST_END</v>
      </c>
      <c r="E314" t="str" cm="1">
        <f t="array" ref="E314">_FV(BUFF_정보[[#This Row],[BUFF_DATA]],"BUFF.m_StatValue1",TRUE)</f>
        <v/>
      </c>
      <c r="F314" t="str" cm="1">
        <f t="array" ref="F314">_FV(BUFF_정보[[#This Row],[BUFF_DATA]],"BUFF.m_bNotCastBuffIgnore",TRUE)</f>
        <v/>
      </c>
      <c r="G314" t="b" cm="1">
        <f t="array" ref="G314">_FV(BUFF_정보[[#This Row],[BUFF_DATA]],"BUFF.m_bNotDispel",TRUE)</f>
        <v>1</v>
      </c>
      <c r="H314" t="str" cm="1">
        <f t="array" ref="H314">_FV(BUFF_정보[[#This Row],[BUFF_DATA]],"BUFF.m_bBarrierHPRate",TRUE)</f>
        <v/>
      </c>
      <c r="I314" t="str" cm="1">
        <f t="array" ref="I314">_FV(BUFF_정보[[#This Row],[BUFF_DATA]],"BUFF.m_fBarrierHP",TRUE)</f>
        <v/>
      </c>
      <c r="J314" t="str" cm="1">
        <f t="array" ref="J314">_FV(BUFF_정보[[#This Row],[BUFF_DATA]],"BUFF.m_bSuperArmor",TRUE)</f>
        <v/>
      </c>
      <c r="K314" t="str" cm="1">
        <f t="array" ref="K314">_FV(BUFF_정보[[#This Row],[BUFF_DATA]],"BUFF.m_SuperArmorLevel",TRUE)</f>
        <v/>
      </c>
      <c r="L314" t="str" cm="1">
        <f t="array" ref="L314">_FV(BUFF_정보[[#This Row],[BUFF_DATA]],"m_Condition")</f>
        <v>{'m_SkillStrID': 'NKM_UNIT_GUILTY_S_MILLIA_HYPER', 'm_SkillLevel': [5, 99]}</v>
      </c>
    </row>
    <row r="315" spans="1:12" hidden="1" x14ac:dyDescent="0.3">
      <c r="A315" s="1" t="s">
        <v>167</v>
      </c>
      <c r="B315" s="1" t="s">
        <v>299</v>
      </c>
      <c r="C315" t="e" vm="2153">
        <v>#VALUE!</v>
      </c>
      <c r="D315" t="str" cm="1">
        <f t="array" ref="D315">_FV(BUFF_정보[[#This Row],[BUFF_DATA]],"BUFF.m_StatType1",TRUE)</f>
        <v>NST_END</v>
      </c>
      <c r="E315" t="str" cm="1">
        <f t="array" ref="E315">_FV(BUFF_정보[[#This Row],[BUFF_DATA]],"BUFF.m_StatValue1",TRUE)</f>
        <v/>
      </c>
      <c r="F315" t="str" cm="1">
        <f t="array" ref="F315">_FV(BUFF_정보[[#This Row],[BUFF_DATA]],"BUFF.m_bNotCastBuffIgnore",TRUE)</f>
        <v/>
      </c>
      <c r="G315" t="b" cm="1">
        <f t="array" ref="G315">_FV(BUFF_정보[[#This Row],[BUFF_DATA]],"BUFF.m_bNotDispel",TRUE)</f>
        <v>1</v>
      </c>
      <c r="H315" t="str" cm="1">
        <f t="array" ref="H315">_FV(BUFF_정보[[#This Row],[BUFF_DATA]],"BUFF.m_bBarrierHPRate",TRUE)</f>
        <v/>
      </c>
      <c r="I315" t="str" cm="1">
        <f t="array" ref="I315">_FV(BUFF_정보[[#This Row],[BUFF_DATA]],"BUFF.m_fBarrierHP",TRUE)</f>
        <v/>
      </c>
      <c r="J315" t="str" cm="1">
        <f t="array" ref="J315">_FV(BUFF_정보[[#This Row],[BUFF_DATA]],"BUFF.m_bSuperArmor",TRUE)</f>
        <v/>
      </c>
      <c r="K315" t="str" cm="1">
        <f t="array" ref="K315">_FV(BUFF_정보[[#This Row],[BUFF_DATA]],"BUFF.m_SuperArmorLevel",TRUE)</f>
        <v/>
      </c>
      <c r="L315" t="str" cm="1">
        <f t="array" ref="L315">_FV(BUFF_정보[[#This Row],[BUFF_DATA]],"m_Condition")</f>
        <v>{'m_SkillStrID': 'NKM_UNIT_GUILTY_S_MILLIA_HYPER', 'm_SkillLevel': [5, 99]}</v>
      </c>
    </row>
    <row r="316" spans="1:12" hidden="1" x14ac:dyDescent="0.3">
      <c r="A316" s="1" t="s">
        <v>167</v>
      </c>
      <c r="B316" s="1" t="s">
        <v>300</v>
      </c>
      <c r="C316" t="e" vm="2154">
        <v>#VALUE!</v>
      </c>
      <c r="D316" t="str" cm="1">
        <f t="array" ref="D316">_FV(BUFF_정보[[#This Row],[BUFF_DATA]],"BUFF.m_StatType1",TRUE)</f>
        <v>NST_END</v>
      </c>
      <c r="E316" t="str" cm="1">
        <f t="array" ref="E316">_FV(BUFF_정보[[#This Row],[BUFF_DATA]],"BUFF.m_StatValue1",TRUE)</f>
        <v/>
      </c>
      <c r="F316" t="str" cm="1">
        <f t="array" ref="F316">_FV(BUFF_정보[[#This Row],[BUFF_DATA]],"BUFF.m_bNotCastBuffIgnore",TRUE)</f>
        <v/>
      </c>
      <c r="G316" t="b" cm="1">
        <f t="array" ref="G316">_FV(BUFF_정보[[#This Row],[BUFF_DATA]],"BUFF.m_bNotDispel",TRUE)</f>
        <v>1</v>
      </c>
      <c r="H316" t="str" cm="1">
        <f t="array" ref="H316">_FV(BUFF_정보[[#This Row],[BUFF_DATA]],"BUFF.m_bBarrierHPRate",TRUE)</f>
        <v/>
      </c>
      <c r="I316" t="str" cm="1">
        <f t="array" ref="I316">_FV(BUFF_정보[[#This Row],[BUFF_DATA]],"BUFF.m_fBarrierHP",TRUE)</f>
        <v/>
      </c>
      <c r="J316" t="str" cm="1">
        <f t="array" ref="J316">_FV(BUFF_정보[[#This Row],[BUFF_DATA]],"BUFF.m_bSuperArmor",TRUE)</f>
        <v/>
      </c>
      <c r="K316" t="str" cm="1">
        <f t="array" ref="K316">_FV(BUFF_정보[[#This Row],[BUFF_DATA]],"BUFF.m_SuperArmorLevel",TRUE)</f>
        <v/>
      </c>
      <c r="L316" t="str" cm="1">
        <f t="array" ref="L316">_FV(BUFF_정보[[#This Row],[BUFF_DATA]],"m_Condition")</f>
        <v>{'m_SkillStrID': 'NKM_UNIT_GUILTY_S_MILLIA_HYPER', 'm_SkillLevel': [5, 99]}</v>
      </c>
    </row>
    <row r="317" spans="1:12" hidden="1" x14ac:dyDescent="0.3">
      <c r="A317" s="1" t="s">
        <v>167</v>
      </c>
      <c r="B317" s="1" t="s">
        <v>301</v>
      </c>
      <c r="C317" t="e" vm="2155">
        <v>#VALUE!</v>
      </c>
      <c r="D317" t="str" cm="1">
        <f t="array" ref="D317">_FV(BUFF_정보[[#This Row],[BUFF_DATA]],"BUFF.m_StatType1",TRUE)</f>
        <v>NST_END</v>
      </c>
      <c r="E317" t="str" cm="1">
        <f t="array" ref="E317">_FV(BUFF_정보[[#This Row],[BUFF_DATA]],"BUFF.m_StatValue1",TRUE)</f>
        <v/>
      </c>
      <c r="F317" t="str" cm="1">
        <f t="array" ref="F317">_FV(BUFF_정보[[#This Row],[BUFF_DATA]],"BUFF.m_bNotCastBuffIgnore",TRUE)</f>
        <v/>
      </c>
      <c r="G317" t="b" cm="1">
        <f t="array" ref="G317">_FV(BUFF_정보[[#This Row],[BUFF_DATA]],"BUFF.m_bNotDispel",TRUE)</f>
        <v>1</v>
      </c>
      <c r="H317" t="str" cm="1">
        <f t="array" ref="H317">_FV(BUFF_정보[[#This Row],[BUFF_DATA]],"BUFF.m_bBarrierHPRate",TRUE)</f>
        <v/>
      </c>
      <c r="I317" t="str" cm="1">
        <f t="array" ref="I317">_FV(BUFF_정보[[#This Row],[BUFF_DATA]],"BUFF.m_fBarrierHP",TRUE)</f>
        <v/>
      </c>
      <c r="J317" t="str" cm="1">
        <f t="array" ref="J317">_FV(BUFF_정보[[#This Row],[BUFF_DATA]],"BUFF.m_bSuperArmor",TRUE)</f>
        <v/>
      </c>
      <c r="K317" t="str" cm="1">
        <f t="array" ref="K317">_FV(BUFF_정보[[#This Row],[BUFF_DATA]],"BUFF.m_SuperArmorLevel",TRUE)</f>
        <v/>
      </c>
      <c r="L317" t="str" cm="1">
        <f t="array" ref="L317">_FV(BUFF_정보[[#This Row],[BUFF_DATA]],"m_Condition")</f>
        <v>{'m_SkillStrID': 'NKM_UNIT_GUILTY_S_MILLIA_HYPER', 'm_SkillLevel': [5, 99]}</v>
      </c>
    </row>
    <row r="318" spans="1:12" hidden="1" x14ac:dyDescent="0.3">
      <c r="A318" s="1" t="s">
        <v>167</v>
      </c>
      <c r="B318" s="1" t="s">
        <v>302</v>
      </c>
      <c r="C318" t="e" vm="2156">
        <v>#VALUE!</v>
      </c>
      <c r="D318" t="str" cm="1">
        <f t="array" ref="D318">_FV(BUFF_정보[[#This Row],[BUFF_DATA]],"BUFF.m_StatType1",TRUE)</f>
        <v>NST_END</v>
      </c>
      <c r="E318" t="str" cm="1">
        <f t="array" ref="E318">_FV(BUFF_정보[[#This Row],[BUFF_DATA]],"BUFF.m_StatValue1",TRUE)</f>
        <v/>
      </c>
      <c r="F318" t="str" cm="1">
        <f t="array" ref="F318">_FV(BUFF_정보[[#This Row],[BUFF_DATA]],"BUFF.m_bNotCastBuffIgnore",TRUE)</f>
        <v/>
      </c>
      <c r="G318" t="b" cm="1">
        <f t="array" ref="G318">_FV(BUFF_정보[[#This Row],[BUFF_DATA]],"BUFF.m_bNotDispel",TRUE)</f>
        <v>1</v>
      </c>
      <c r="H318" t="str" cm="1">
        <f t="array" ref="H318">_FV(BUFF_정보[[#This Row],[BUFF_DATA]],"BUFF.m_bBarrierHPRate",TRUE)</f>
        <v/>
      </c>
      <c r="I318" t="str" cm="1">
        <f t="array" ref="I318">_FV(BUFF_정보[[#This Row],[BUFF_DATA]],"BUFF.m_fBarrierHP",TRUE)</f>
        <v/>
      </c>
      <c r="J318" t="str" cm="1">
        <f t="array" ref="J318">_FV(BUFF_정보[[#This Row],[BUFF_DATA]],"BUFF.m_bSuperArmor",TRUE)</f>
        <v/>
      </c>
      <c r="K318" t="str" cm="1">
        <f t="array" ref="K318">_FV(BUFF_정보[[#This Row],[BUFF_DATA]],"BUFF.m_SuperArmorLevel",TRUE)</f>
        <v/>
      </c>
      <c r="L318" t="str" cm="1">
        <f t="array" ref="L318">_FV(BUFF_정보[[#This Row],[BUFF_DATA]],"m_Condition")</f>
        <v>{'m_SkillStrID': 'NKM_UNIT_GUILTY_S_MILLIA_HYPER', 'm_SkillLevel': [5, 99]}</v>
      </c>
    </row>
    <row r="319" spans="1:12" hidden="1" x14ac:dyDescent="0.3">
      <c r="A319" s="1" t="s">
        <v>167</v>
      </c>
      <c r="B319" s="1" t="s">
        <v>293</v>
      </c>
      <c r="C319" t="e" vm="2157">
        <v>#VALUE!</v>
      </c>
      <c r="D319" t="str" cm="1">
        <f t="array" ref="D319">_FV(BUFF_정보[[#This Row],[BUFF_DATA]],"BUFF.m_StatType1",TRUE)</f>
        <v>NST_END</v>
      </c>
      <c r="E319" t="str" cm="1">
        <f t="array" ref="E319">_FV(BUFF_정보[[#This Row],[BUFF_DATA]],"BUFF.m_StatValue1",TRUE)</f>
        <v/>
      </c>
      <c r="F319" t="str" cm="1">
        <f t="array" ref="F319">_FV(BUFF_정보[[#This Row],[BUFF_DATA]],"BUFF.m_bNotCastBuffIgnore",TRUE)</f>
        <v/>
      </c>
      <c r="G319" t="b" cm="1">
        <f t="array" ref="G319">_FV(BUFF_정보[[#This Row],[BUFF_DATA]],"BUFF.m_bNotDispel",TRUE)</f>
        <v>1</v>
      </c>
      <c r="H319" t="str" cm="1">
        <f t="array" ref="H319">_FV(BUFF_정보[[#This Row],[BUFF_DATA]],"BUFF.m_bBarrierHPRate",TRUE)</f>
        <v/>
      </c>
      <c r="I319" t="str" cm="1">
        <f t="array" ref="I319">_FV(BUFF_정보[[#This Row],[BUFF_DATA]],"BUFF.m_fBarrierHP",TRUE)</f>
        <v/>
      </c>
      <c r="J319" t="str" cm="1">
        <f t="array" ref="J319">_FV(BUFF_정보[[#This Row],[BUFF_DATA]],"BUFF.m_bSuperArmor",TRUE)</f>
        <v/>
      </c>
      <c r="K319" t="str" cm="1">
        <f t="array" ref="K319">_FV(BUFF_정보[[#This Row],[BUFF_DATA]],"BUFF.m_SuperArmorLevel",TRUE)</f>
        <v/>
      </c>
      <c r="L319" t="str" cm="1">
        <f t="array" ref="L319">_FV(BUFF_정보[[#This Row],[BUFF_DATA]],"m_Condition")</f>
        <v>{'m_SkillStrID': 'NKM_UNIT_GUILTY_S_MILLIA_HYPER', 'm_SkillLevel': [5, 99]}</v>
      </c>
    </row>
    <row r="320" spans="1:12" hidden="1" x14ac:dyDescent="0.3">
      <c r="A320" s="1" t="s">
        <v>317</v>
      </c>
      <c r="B320" s="1" t="s">
        <v>11</v>
      </c>
      <c r="C320" t="e" vm="2158">
        <v>#VALUE!</v>
      </c>
      <c r="D320" t="str" cm="1">
        <f t="array" ref="D320">_FV(BUFF_정보[[#This Row],[BUFF_DATA]],"BUFF.m_StatType1",TRUE)</f>
        <v>NST_END</v>
      </c>
      <c r="E320" t="str" cm="1">
        <f t="array" ref="E320">_FV(BUFF_정보[[#This Row],[BUFF_DATA]],"BUFF.m_StatValue1",TRUE)</f>
        <v/>
      </c>
      <c r="F320" t="b" cm="1">
        <f t="array" ref="F320">_FV(BUFF_정보[[#This Row],[BUFF_DATA]],"BUFF.m_bNotCastBuffIgnore",TRUE)</f>
        <v>1</v>
      </c>
      <c r="G320" t="b" cm="1">
        <f t="array" ref="G320">_FV(BUFF_정보[[#This Row],[BUFF_DATA]],"BUFF.m_bNotDispel",TRUE)</f>
        <v>1</v>
      </c>
      <c r="H320" t="str" cm="1">
        <f t="array" ref="H320">_FV(BUFF_정보[[#This Row],[BUFF_DATA]],"BUFF.m_bBarrierHPRate",TRUE)</f>
        <v/>
      </c>
      <c r="I320" t="str" cm="1">
        <f t="array" ref="I320">_FV(BUFF_정보[[#This Row],[BUFF_DATA]],"BUFF.m_fBarrierHP",TRUE)</f>
        <v/>
      </c>
      <c r="J320" t="str" cm="1">
        <f t="array" ref="J320">_FV(BUFF_정보[[#This Row],[BUFF_DATA]],"BUFF.m_bSuperArmor",TRUE)</f>
        <v/>
      </c>
      <c r="K320" t="str" cm="1">
        <f t="array" ref="K320">_FV(BUFF_정보[[#This Row],[BUFF_DATA]],"BUFF.m_SuperArmorLevel",TRUE)</f>
        <v/>
      </c>
      <c r="L320" t="str" cm="1">
        <f t="array" ref="L320">_FV(BUFF_정보[[#This Row],[BUFF_DATA]],"m_Condition")</f>
        <v/>
      </c>
    </row>
    <row r="321" spans="1:12" hidden="1" x14ac:dyDescent="0.3">
      <c r="A321" s="1" t="s">
        <v>317</v>
      </c>
      <c r="B321" s="1" t="s">
        <v>11</v>
      </c>
      <c r="C321" t="e" vm="2159">
        <v>#VALUE!</v>
      </c>
      <c r="D321" t="str" cm="1">
        <f t="array" ref="D321">_FV(BUFF_정보[[#This Row],[BUFF_DATA]],"BUFF.m_StatType1",TRUE)</f>
        <v>NST_CRITICAL_DAMAGE_RATE</v>
      </c>
      <c r="E321" cm="1">
        <f t="array" ref="E321">_FV(BUFF_정보[[#This Row],[BUFF_DATA]],"BUFF.m_StatValue1",TRUE)</f>
        <v>1000</v>
      </c>
      <c r="F321" t="str" cm="1">
        <f t="array" ref="F321">_FV(BUFF_정보[[#This Row],[BUFF_DATA]],"BUFF.m_bNotCastBuffIgnore",TRUE)</f>
        <v/>
      </c>
      <c r="G321" t="str" cm="1">
        <f t="array" ref="G321">_FV(BUFF_정보[[#This Row],[BUFF_DATA]],"BUFF.m_bNotDispel",TRUE)</f>
        <v/>
      </c>
      <c r="H321" t="str" cm="1">
        <f t="array" ref="H321">_FV(BUFF_정보[[#This Row],[BUFF_DATA]],"BUFF.m_bBarrierHPRate",TRUE)</f>
        <v/>
      </c>
      <c r="I321" t="str" cm="1">
        <f t="array" ref="I321">_FV(BUFF_정보[[#This Row],[BUFF_DATA]],"BUFF.m_fBarrierHP",TRUE)</f>
        <v/>
      </c>
      <c r="J321" t="str" cm="1">
        <f t="array" ref="J321">_FV(BUFF_정보[[#This Row],[BUFF_DATA]],"BUFF.m_bSuperArmor",TRUE)</f>
        <v/>
      </c>
      <c r="K321" t="str" cm="1">
        <f t="array" ref="K321">_FV(BUFF_정보[[#This Row],[BUFF_DATA]],"BUFF.m_SuperArmorLevel",TRUE)</f>
        <v/>
      </c>
      <c r="L321" t="str" cm="1">
        <f t="array" ref="L321">_FV(BUFF_정보[[#This Row],[BUFF_DATA]],"m_Condition")</f>
        <v>{'m_SkillStrID': 'NKM_UNIT_HARMONY_C_VIOLIN_PASSIVE', 'm_SkillLevel': [5, 99]}</v>
      </c>
    </row>
    <row r="322" spans="1:12" hidden="1" x14ac:dyDescent="0.3">
      <c r="A322" s="1" t="s">
        <v>317</v>
      </c>
      <c r="B322" s="1" t="s">
        <v>45</v>
      </c>
      <c r="C322" t="e" vm="2160">
        <v>#VALUE!</v>
      </c>
      <c r="D322" t="str" cm="1">
        <f t="array" ref="D322">_FV(BUFF_정보[[#This Row],[BUFF_DATA]],"BUFF.m_StatType1",TRUE)</f>
        <v>NST_END</v>
      </c>
      <c r="E322" t="str" cm="1">
        <f t="array" ref="E322">_FV(BUFF_정보[[#This Row],[BUFF_DATA]],"BUFF.m_StatValue1",TRUE)</f>
        <v/>
      </c>
      <c r="F322" t="b" cm="1">
        <f t="array" ref="F322">_FV(BUFF_정보[[#This Row],[BUFF_DATA]],"BUFF.m_bNotCastBuffIgnore",TRUE)</f>
        <v>1</v>
      </c>
      <c r="G322" t="b" cm="1">
        <f t="array" ref="G322">_FV(BUFF_정보[[#This Row],[BUFF_DATA]],"BUFF.m_bNotDispel",TRUE)</f>
        <v>1</v>
      </c>
      <c r="H322" t="str" cm="1">
        <f t="array" ref="H322">_FV(BUFF_정보[[#This Row],[BUFF_DATA]],"BUFF.m_bBarrierHPRate",TRUE)</f>
        <v/>
      </c>
      <c r="I322" t="str" cm="1">
        <f t="array" ref="I322">_FV(BUFF_정보[[#This Row],[BUFF_DATA]],"BUFF.m_fBarrierHP",TRUE)</f>
        <v/>
      </c>
      <c r="J322" t="str" cm="1">
        <f t="array" ref="J322">_FV(BUFF_정보[[#This Row],[BUFF_DATA]],"BUFF.m_bSuperArmor",TRUE)</f>
        <v/>
      </c>
      <c r="K322" t="str" cm="1">
        <f t="array" ref="K322">_FV(BUFF_정보[[#This Row],[BUFF_DATA]],"BUFF.m_SuperArmorLevel",TRUE)</f>
        <v/>
      </c>
      <c r="L322" t="str" cm="1">
        <f t="array" ref="L322">_FV(BUFF_정보[[#This Row],[BUFF_DATA]],"m_Condition")</f>
        <v/>
      </c>
    </row>
    <row r="323" spans="1:12" hidden="1" x14ac:dyDescent="0.3">
      <c r="A323" s="1" t="s">
        <v>317</v>
      </c>
      <c r="B323" s="1" t="s">
        <v>45</v>
      </c>
      <c r="C323" t="e" vm="2161">
        <v>#VALUE!</v>
      </c>
      <c r="D323" t="str" cm="1">
        <f t="array" ref="D323">_FV(BUFF_정보[[#This Row],[BUFF_DATA]],"BUFF.m_StatType1",TRUE)</f>
        <v>NST_CRITICAL_DAMAGE_RATE</v>
      </c>
      <c r="E323" cm="1">
        <f t="array" ref="E323">_FV(BUFF_정보[[#This Row],[BUFF_DATA]],"BUFF.m_StatValue1",TRUE)</f>
        <v>1000</v>
      </c>
      <c r="F323" t="str" cm="1">
        <f t="array" ref="F323">_FV(BUFF_정보[[#This Row],[BUFF_DATA]],"BUFF.m_bNotCastBuffIgnore",TRUE)</f>
        <v/>
      </c>
      <c r="G323" t="str" cm="1">
        <f t="array" ref="G323">_FV(BUFF_정보[[#This Row],[BUFF_DATA]],"BUFF.m_bNotDispel",TRUE)</f>
        <v/>
      </c>
      <c r="H323" t="str" cm="1">
        <f t="array" ref="H323">_FV(BUFF_정보[[#This Row],[BUFF_DATA]],"BUFF.m_bBarrierHPRate",TRUE)</f>
        <v/>
      </c>
      <c r="I323" t="str" cm="1">
        <f t="array" ref="I323">_FV(BUFF_정보[[#This Row],[BUFF_DATA]],"BUFF.m_fBarrierHP",TRUE)</f>
        <v/>
      </c>
      <c r="J323" t="str" cm="1">
        <f t="array" ref="J323">_FV(BUFF_정보[[#This Row],[BUFF_DATA]],"BUFF.m_bSuperArmor",TRUE)</f>
        <v/>
      </c>
      <c r="K323" t="str" cm="1">
        <f t="array" ref="K323">_FV(BUFF_정보[[#This Row],[BUFF_DATA]],"BUFF.m_SuperArmorLevel",TRUE)</f>
        <v/>
      </c>
      <c r="L323" t="str" cm="1">
        <f t="array" ref="L323">_FV(BUFF_정보[[#This Row],[BUFF_DATA]],"m_Condition")</f>
        <v/>
      </c>
    </row>
    <row r="324" spans="1:12" hidden="1" x14ac:dyDescent="0.3">
      <c r="A324" s="1" t="s">
        <v>317</v>
      </c>
      <c r="B324" s="1" t="s">
        <v>2</v>
      </c>
      <c r="C324" t="e" vm="2162">
        <v>#VALUE!</v>
      </c>
      <c r="D324" t="str" cm="1">
        <f t="array" ref="D324">_FV(BUFF_정보[[#This Row],[BUFF_DATA]],"BUFF.m_StatType1",TRUE)</f>
        <v>NST_END</v>
      </c>
      <c r="E324" t="str" cm="1">
        <f t="array" ref="E324">_FV(BUFF_정보[[#This Row],[BUFF_DATA]],"BUFF.m_StatValue1",TRUE)</f>
        <v/>
      </c>
      <c r="F324" t="str" cm="1">
        <f t="array" ref="F324">_FV(BUFF_정보[[#This Row],[BUFF_DATA]],"BUFF.m_bNotCastBuffIgnore",TRUE)</f>
        <v/>
      </c>
      <c r="G324" t="str" cm="1">
        <f t="array" ref="G324">_FV(BUFF_정보[[#This Row],[BUFF_DATA]],"BUFF.m_bNotDispel",TRUE)</f>
        <v/>
      </c>
      <c r="H324" t="str" cm="1">
        <f t="array" ref="H324">_FV(BUFF_정보[[#This Row],[BUFF_DATA]],"BUFF.m_bBarrierHPRate",TRUE)</f>
        <v/>
      </c>
      <c r="I324" t="str" cm="1">
        <f t="array" ref="I324">_FV(BUFF_정보[[#This Row],[BUFF_DATA]],"BUFF.m_fBarrierHP",TRUE)</f>
        <v/>
      </c>
      <c r="J324" t="str" cm="1">
        <f t="array" ref="J324">_FV(BUFF_정보[[#This Row],[BUFF_DATA]],"BUFF.m_bSuperArmor",TRUE)</f>
        <v/>
      </c>
      <c r="K324" t="str" cm="1">
        <f t="array" ref="K324">_FV(BUFF_정보[[#This Row],[BUFF_DATA]],"BUFF.m_SuperArmorLevel",TRUE)</f>
        <v/>
      </c>
      <c r="L324" t="str" cm="1">
        <f t="array" ref="L324">_FV(BUFF_정보[[#This Row],[BUFF_DATA]],"m_Condition")</f>
        <v>{'m_SkillStrID': 'NKM_UNIT_HARMONY_C_VIOLIN_SKILL', 'm_SkillLevel': [5, 99]}</v>
      </c>
    </row>
    <row r="325" spans="1:12" hidden="1" x14ac:dyDescent="0.3">
      <c r="A325" s="1" t="s">
        <v>317</v>
      </c>
      <c r="B325" s="1" t="s">
        <v>3</v>
      </c>
      <c r="C325" t="e" vm="2163">
        <v>#VALUE!</v>
      </c>
      <c r="D325" t="str" cm="1">
        <f t="array" ref="D325">_FV(BUFF_정보[[#This Row],[BUFF_DATA]],"BUFF.m_StatType1",TRUE)</f>
        <v>NST_CRITICAL_DAMAGE_RATE</v>
      </c>
      <c r="E325" cm="1">
        <f t="array" ref="E325">_FV(BUFF_정보[[#This Row],[BUFF_DATA]],"BUFF.m_StatValue1",TRUE)</f>
        <v>1000</v>
      </c>
      <c r="F325" t="str" cm="1">
        <f t="array" ref="F325">_FV(BUFF_정보[[#This Row],[BUFF_DATA]],"BUFF.m_bNotCastBuffIgnore",TRUE)</f>
        <v/>
      </c>
      <c r="G325" t="str" cm="1">
        <f t="array" ref="G325">_FV(BUFF_정보[[#This Row],[BUFF_DATA]],"BUFF.m_bNotDispel",TRUE)</f>
        <v/>
      </c>
      <c r="H325" t="str" cm="1">
        <f t="array" ref="H325">_FV(BUFF_정보[[#This Row],[BUFF_DATA]],"BUFF.m_bBarrierHPRate",TRUE)</f>
        <v/>
      </c>
      <c r="I325" t="str" cm="1">
        <f t="array" ref="I325">_FV(BUFF_정보[[#This Row],[BUFF_DATA]],"BUFF.m_fBarrierHP",TRUE)</f>
        <v/>
      </c>
      <c r="J325" t="str" cm="1">
        <f t="array" ref="J325">_FV(BUFF_정보[[#This Row],[BUFF_DATA]],"BUFF.m_bSuperArmor",TRUE)</f>
        <v/>
      </c>
      <c r="K325" t="str" cm="1">
        <f t="array" ref="K325">_FV(BUFF_정보[[#This Row],[BUFF_DATA]],"BUFF.m_SuperArmorLevel",TRUE)</f>
        <v/>
      </c>
      <c r="L325" t="str" cm="1">
        <f t="array" ref="L325">_FV(BUFF_정보[[#This Row],[BUFF_DATA]],"m_Condition")</f>
        <v>{'m_SkillStrID': 'NKM_UNIT_HARMONY_C_VIOLIN_HYPER', 'm_SkillLevel': [5, 99]}</v>
      </c>
    </row>
    <row r="326" spans="1:12" hidden="1" x14ac:dyDescent="0.3">
      <c r="A326" s="1" t="s">
        <v>277</v>
      </c>
      <c r="B326" s="1" t="s">
        <v>4</v>
      </c>
      <c r="C326" t="e" vm="2164">
        <v>#VALUE!</v>
      </c>
      <c r="D326" t="str" cm="1">
        <f t="array" ref="D326">_FV(BUFF_정보[[#This Row],[BUFF_DATA]],"BUFF.m_StatType1",TRUE)</f>
        <v>NST_END</v>
      </c>
      <c r="E326" t="str" cm="1">
        <f t="array" ref="E326">_FV(BUFF_정보[[#This Row],[BUFF_DATA]],"BUFF.m_StatValue1",TRUE)</f>
        <v/>
      </c>
      <c r="F326" t="str" cm="1">
        <f t="array" ref="F326">_FV(BUFF_정보[[#This Row],[BUFF_DATA]],"BUFF.m_bNotCastBuffIgnore",TRUE)</f>
        <v/>
      </c>
      <c r="G326" t="b" cm="1">
        <f t="array" ref="G326">_FV(BUFF_정보[[#This Row],[BUFF_DATA]],"BUFF.m_bNotDispel",TRUE)</f>
        <v>1</v>
      </c>
      <c r="H326" t="str" cm="1">
        <f t="array" ref="H326">_FV(BUFF_정보[[#This Row],[BUFF_DATA]],"BUFF.m_bBarrierHPRate",TRUE)</f>
        <v/>
      </c>
      <c r="I326" t="str" cm="1">
        <f t="array" ref="I326">_FV(BUFF_정보[[#This Row],[BUFF_DATA]],"BUFF.m_fBarrierHP",TRUE)</f>
        <v/>
      </c>
      <c r="J326" t="str" cm="1">
        <f t="array" ref="J326">_FV(BUFF_정보[[#This Row],[BUFF_DATA]],"BUFF.m_bSuperArmor",TRUE)</f>
        <v/>
      </c>
      <c r="K326" t="str" cm="1">
        <f t="array" ref="K326">_FV(BUFF_정보[[#This Row],[BUFF_DATA]],"BUFF.m_SuperArmorLevel",TRUE)</f>
        <v/>
      </c>
      <c r="L326" t="str" cm="1">
        <f t="array" ref="L326">_FV(BUFF_정보[[#This Row],[BUFF_DATA]],"m_Condition")</f>
        <v/>
      </c>
    </row>
    <row r="327" spans="1:12" hidden="1" x14ac:dyDescent="0.3">
      <c r="A327" s="1" t="s">
        <v>277</v>
      </c>
      <c r="B327" s="1" t="s">
        <v>34</v>
      </c>
      <c r="C327" t="e" vm="2165">
        <v>#VALUE!</v>
      </c>
      <c r="D327" t="str" cm="1">
        <f t="array" ref="D327">_FV(BUFF_정보[[#This Row],[BUFF_DATA]],"BUFF.m_StatType1",TRUE)</f>
        <v>NST_END</v>
      </c>
      <c r="E327" t="str" cm="1">
        <f t="array" ref="E327">_FV(BUFF_정보[[#This Row],[BUFF_DATA]],"BUFF.m_StatValue1",TRUE)</f>
        <v/>
      </c>
      <c r="F327" t="str" cm="1">
        <f t="array" ref="F327">_FV(BUFF_정보[[#This Row],[BUFF_DATA]],"BUFF.m_bNotCastBuffIgnore",TRUE)</f>
        <v/>
      </c>
      <c r="G327" t="b" cm="1">
        <f t="array" ref="G327">_FV(BUFF_정보[[#This Row],[BUFF_DATA]],"BUFF.m_bNotDispel",TRUE)</f>
        <v>1</v>
      </c>
      <c r="H327" t="str" cm="1">
        <f t="array" ref="H327">_FV(BUFF_정보[[#This Row],[BUFF_DATA]],"BUFF.m_bBarrierHPRate",TRUE)</f>
        <v/>
      </c>
      <c r="I327" t="str" cm="1">
        <f t="array" ref="I327">_FV(BUFF_정보[[#This Row],[BUFF_DATA]],"BUFF.m_fBarrierHP",TRUE)</f>
        <v/>
      </c>
      <c r="J327" t="str" cm="1">
        <f t="array" ref="J327">_FV(BUFF_정보[[#This Row],[BUFF_DATA]],"BUFF.m_bSuperArmor",TRUE)</f>
        <v/>
      </c>
      <c r="K327" t="str" cm="1">
        <f t="array" ref="K327">_FV(BUFF_정보[[#This Row],[BUFF_DATA]],"BUFF.m_SuperArmorLevel",TRUE)</f>
        <v/>
      </c>
      <c r="L327" t="str" cm="1">
        <f t="array" ref="L327">_FV(BUFF_정보[[#This Row],[BUFF_DATA]],"m_Condition")</f>
        <v/>
      </c>
    </row>
    <row r="328" spans="1:12" hidden="1" x14ac:dyDescent="0.3">
      <c r="A328" s="1" t="s">
        <v>277</v>
      </c>
      <c r="B328" s="1" t="s">
        <v>2</v>
      </c>
      <c r="C328" t="e" vm="2166">
        <v>#VALUE!</v>
      </c>
      <c r="D328" t="str" cm="1">
        <f t="array" ref="D328">_FV(BUFF_정보[[#This Row],[BUFF_DATA]],"BUFF.m_StatType1",TRUE)</f>
        <v>NST_END</v>
      </c>
      <c r="E328" t="str" cm="1">
        <f t="array" ref="E328">_FV(BUFF_정보[[#This Row],[BUFF_DATA]],"BUFF.m_StatValue1",TRUE)</f>
        <v/>
      </c>
      <c r="F328" t="str" cm="1">
        <f t="array" ref="F328">_FV(BUFF_정보[[#This Row],[BUFF_DATA]],"BUFF.m_bNotCastBuffIgnore",TRUE)</f>
        <v/>
      </c>
      <c r="G328" t="b" cm="1">
        <f t="array" ref="G328">_FV(BUFF_정보[[#This Row],[BUFF_DATA]],"BUFF.m_bNotDispel",TRUE)</f>
        <v>1</v>
      </c>
      <c r="H328" t="str" cm="1">
        <f t="array" ref="H328">_FV(BUFF_정보[[#This Row],[BUFF_DATA]],"BUFF.m_bBarrierHPRate",TRUE)</f>
        <v/>
      </c>
      <c r="I328" t="str" cm="1">
        <f t="array" ref="I328">_FV(BUFF_정보[[#This Row],[BUFF_DATA]],"BUFF.m_fBarrierHP",TRUE)</f>
        <v/>
      </c>
      <c r="J328" t="str" cm="1">
        <f t="array" ref="J328">_FV(BUFF_정보[[#This Row],[BUFF_DATA]],"BUFF.m_bSuperArmor",TRUE)</f>
        <v/>
      </c>
      <c r="K328" t="str" cm="1">
        <f t="array" ref="K328">_FV(BUFF_정보[[#This Row],[BUFF_DATA]],"BUFF.m_SuperArmorLevel",TRUE)</f>
        <v/>
      </c>
      <c r="L328" t="str" cm="1">
        <f t="array" ref="L328">_FV(BUFF_정보[[#This Row],[BUFF_DATA]],"m_Condition")</f>
        <v/>
      </c>
    </row>
    <row r="329" spans="1:12" hidden="1" x14ac:dyDescent="0.3">
      <c r="A329" s="1" t="s">
        <v>277</v>
      </c>
      <c r="B329" s="1" t="s">
        <v>3</v>
      </c>
      <c r="C329" t="e" vm="2167">
        <v>#VALUE!</v>
      </c>
      <c r="D329" t="str" cm="1">
        <f t="array" ref="D329">_FV(BUFF_정보[[#This Row],[BUFF_DATA]],"BUFF.m_StatType1",TRUE)</f>
        <v>NST_END</v>
      </c>
      <c r="E329" t="str" cm="1">
        <f t="array" ref="E329">_FV(BUFF_정보[[#This Row],[BUFF_DATA]],"BUFF.m_StatValue1",TRUE)</f>
        <v/>
      </c>
      <c r="F329" t="str" cm="1">
        <f t="array" ref="F329">_FV(BUFF_정보[[#This Row],[BUFF_DATA]],"BUFF.m_bNotCastBuffIgnore",TRUE)</f>
        <v/>
      </c>
      <c r="G329" t="b" cm="1">
        <f t="array" ref="G329">_FV(BUFF_정보[[#This Row],[BUFF_DATA]],"BUFF.m_bNotDispel",TRUE)</f>
        <v>1</v>
      </c>
      <c r="H329" t="str" cm="1">
        <f t="array" ref="H329">_FV(BUFF_정보[[#This Row],[BUFF_DATA]],"BUFF.m_bBarrierHPRate",TRUE)</f>
        <v/>
      </c>
      <c r="I329" t="str" cm="1">
        <f t="array" ref="I329">_FV(BUFF_정보[[#This Row],[BUFF_DATA]],"BUFF.m_fBarrierHP",TRUE)</f>
        <v/>
      </c>
      <c r="J329" t="str" cm="1">
        <f t="array" ref="J329">_FV(BUFF_정보[[#This Row],[BUFF_DATA]],"BUFF.m_bSuperArmor",TRUE)</f>
        <v/>
      </c>
      <c r="K329" t="str" cm="1">
        <f t="array" ref="K329">_FV(BUFF_정보[[#This Row],[BUFF_DATA]],"BUFF.m_SuperArmorLevel",TRUE)</f>
        <v/>
      </c>
      <c r="L329" t="str" cm="1">
        <f t="array" ref="L329">_FV(BUFF_정보[[#This Row],[BUFF_DATA]],"m_Condition")</f>
        <v/>
      </c>
    </row>
    <row r="330" spans="1:12" x14ac:dyDescent="0.3">
      <c r="A330" s="1" t="s">
        <v>62</v>
      </c>
      <c r="B330" s="1" t="s">
        <v>2</v>
      </c>
      <c r="C330" t="e" vm="2168">
        <v>#VALUE!</v>
      </c>
      <c r="D330" t="str" cm="1">
        <f t="array" ref="D330">_FV(BUFF_정보[[#This Row],[BUFF_DATA]],"BUFF.m_StatType1",TRUE)</f>
        <v>NST_END</v>
      </c>
      <c r="E330" t="str" cm="1">
        <f t="array" ref="E330">_FV(BUFF_정보[[#This Row],[BUFF_DATA]],"BUFF.m_StatValue1",TRUE)</f>
        <v/>
      </c>
      <c r="F330" t="b" cm="1">
        <f t="array" ref="F330">_FV(BUFF_정보[[#This Row],[BUFF_DATA]],"BUFF.m_bNotCastBuffIgnore",TRUE)</f>
        <v>1</v>
      </c>
      <c r="G330" t="b" cm="1">
        <f t="array" ref="G330">_FV(BUFF_정보[[#This Row],[BUFF_DATA]],"BUFF.m_bNotDispel",TRUE)</f>
        <v>1</v>
      </c>
      <c r="H330" t="str" cm="1">
        <f t="array" ref="H330">_FV(BUFF_정보[[#This Row],[BUFF_DATA]],"BUFF.m_bBarrierHPRate",TRUE)</f>
        <v/>
      </c>
      <c r="I330" t="str" cm="1">
        <f t="array" ref="I330">_FV(BUFF_정보[[#This Row],[BUFF_DATA]],"BUFF.m_fBarrierHP",TRUE)</f>
        <v/>
      </c>
      <c r="J330" t="str" cm="1">
        <f t="array" ref="J330">_FV(BUFF_정보[[#This Row],[BUFF_DATA]],"BUFF.m_bSuperArmor",TRUE)</f>
        <v/>
      </c>
      <c r="K330" t="str" cm="1">
        <f t="array" ref="K330">_FV(BUFF_정보[[#This Row],[BUFF_DATA]],"BUFF.m_SuperArmorLevel",TRUE)</f>
        <v/>
      </c>
      <c r="L330" t="str" cm="1">
        <f t="array" ref="L330">_FV(BUFF_정보[[#This Row],[BUFF_DATA]],"m_Condition")</f>
        <v>{'m_SkillStrID': 'NKM_UNIT_HORIZON_M_LOAN_SKILL', 'm_SkillLevel': [5, 99]}</v>
      </c>
    </row>
    <row r="331" spans="1:12" x14ac:dyDescent="0.3">
      <c r="A331" s="1" t="s">
        <v>62</v>
      </c>
      <c r="B331" s="1" t="s">
        <v>2</v>
      </c>
      <c r="C331" t="e" vm="2169">
        <v>#VALUE!</v>
      </c>
      <c r="D331" t="str" cm="1">
        <f t="array" ref="D331">_FV(BUFF_정보[[#This Row],[BUFF_DATA]],"BUFF.m_StatType1",TRUE)</f>
        <v>NST_ATTACK_SPEED_RATE</v>
      </c>
      <c r="E331" cm="1">
        <f t="array" ref="E331">_FV(BUFF_정보[[#This Row],[BUFF_DATA]],"BUFF.m_StatValue1",TRUE)</f>
        <v>1200</v>
      </c>
      <c r="F331" t="str" cm="1">
        <f t="array" ref="F331">_FV(BUFF_정보[[#This Row],[BUFF_DATA]],"BUFF.m_bNotCastBuffIgnore",TRUE)</f>
        <v/>
      </c>
      <c r="G331" t="str" cm="1">
        <f t="array" ref="G331">_FV(BUFF_정보[[#This Row],[BUFF_DATA]],"BUFF.m_bNotDispel",TRUE)</f>
        <v/>
      </c>
      <c r="H331" t="str" cm="1">
        <f t="array" ref="H331">_FV(BUFF_정보[[#This Row],[BUFF_DATA]],"BUFF.m_bBarrierHPRate",TRUE)</f>
        <v/>
      </c>
      <c r="I331" t="str" cm="1">
        <f t="array" ref="I331">_FV(BUFF_정보[[#This Row],[BUFF_DATA]],"BUFF.m_fBarrierHP",TRUE)</f>
        <v/>
      </c>
      <c r="J331" t="str" cm="1">
        <f t="array" ref="J331">_FV(BUFF_정보[[#This Row],[BUFF_DATA]],"BUFF.m_bSuperArmor",TRUE)</f>
        <v/>
      </c>
      <c r="K331" t="str" cm="1">
        <f t="array" ref="K331">_FV(BUFF_정보[[#This Row],[BUFF_DATA]],"BUFF.m_SuperArmorLevel",TRUE)</f>
        <v/>
      </c>
      <c r="L331" t="str" cm="1">
        <f t="array" ref="L331">_FV(BUFF_정보[[#This Row],[BUFF_DATA]],"m_Condition")</f>
        <v>{'m_SkillStrID': 'NKM_UNIT_HORIZON_M_LOAN_SKILL', 'm_SkillLevel': [5, 99], 'm_NeedBuffStrID': 'BUFF_HORIZON_M_LOAN_SKILL1_STACK_LV5', 'm_NeedBuffOverlapCount': [2, 99]}</v>
      </c>
    </row>
    <row r="332" spans="1:12" x14ac:dyDescent="0.3">
      <c r="A332" s="1" t="s">
        <v>62</v>
      </c>
      <c r="B332" s="1" t="s">
        <v>11</v>
      </c>
      <c r="C332" t="e" vm="2170">
        <v>#VALUE!</v>
      </c>
      <c r="D332" t="str" cm="1">
        <f t="array" ref="D332">_FV(BUFF_정보[[#This Row],[BUFF_DATA]],"BUFF.m_StatType1",TRUE)</f>
        <v>NST_END</v>
      </c>
      <c r="E332" t="str" cm="1">
        <f t="array" ref="E332">_FV(BUFF_정보[[#This Row],[BUFF_DATA]],"BUFF.m_StatValue1",TRUE)</f>
        <v/>
      </c>
      <c r="F332" t="b" cm="1">
        <f t="array" ref="F332">_FV(BUFF_정보[[#This Row],[BUFF_DATA]],"BUFF.m_bNotCastBuffIgnore",TRUE)</f>
        <v>1</v>
      </c>
      <c r="G332" t="b" cm="1">
        <f t="array" ref="G332">_FV(BUFF_정보[[#This Row],[BUFF_DATA]],"BUFF.m_bNotDispel",TRUE)</f>
        <v>1</v>
      </c>
      <c r="H332" t="str" cm="1">
        <f t="array" ref="H332">_FV(BUFF_정보[[#This Row],[BUFF_DATA]],"BUFF.m_bBarrierHPRate",TRUE)</f>
        <v/>
      </c>
      <c r="I332" t="str" cm="1">
        <f t="array" ref="I332">_FV(BUFF_정보[[#This Row],[BUFF_DATA]],"BUFF.m_fBarrierHP",TRUE)</f>
        <v/>
      </c>
      <c r="J332" t="str" cm="1">
        <f t="array" ref="J332">_FV(BUFF_정보[[#This Row],[BUFF_DATA]],"BUFF.m_bSuperArmor",TRUE)</f>
        <v/>
      </c>
      <c r="K332" t="str" cm="1">
        <f t="array" ref="K332">_FV(BUFF_정보[[#This Row],[BUFF_DATA]],"BUFF.m_SuperArmorLevel",TRUE)</f>
        <v/>
      </c>
      <c r="L332" t="str" cm="1">
        <f t="array" ref="L332">_FV(BUFF_정보[[#This Row],[BUFF_DATA]],"m_Condition")</f>
        <v/>
      </c>
    </row>
    <row r="333" spans="1:12" x14ac:dyDescent="0.3">
      <c r="A333" s="1" t="s">
        <v>62</v>
      </c>
      <c r="B333" s="1" t="s">
        <v>303</v>
      </c>
      <c r="C333" t="e" vm="2171">
        <v>#VALUE!</v>
      </c>
      <c r="D333" t="str" cm="1">
        <f t="array" ref="D333">_FV(BUFF_정보[[#This Row],[BUFF_DATA]],"BUFF.m_StatType1",TRUE)</f>
        <v>NST_END</v>
      </c>
      <c r="E333" t="str" cm="1">
        <f t="array" ref="E333">_FV(BUFF_정보[[#This Row],[BUFF_DATA]],"BUFF.m_StatValue1",TRUE)</f>
        <v/>
      </c>
      <c r="F333" t="b" cm="1">
        <f t="array" ref="F333">_FV(BUFF_정보[[#This Row],[BUFF_DATA]],"BUFF.m_bNotCastBuffIgnore",TRUE)</f>
        <v>1</v>
      </c>
      <c r="G333" t="b" cm="1">
        <f t="array" ref="G333">_FV(BUFF_정보[[#This Row],[BUFF_DATA]],"BUFF.m_bNotDispel",TRUE)</f>
        <v>1</v>
      </c>
      <c r="H333" t="str" cm="1">
        <f t="array" ref="H333">_FV(BUFF_정보[[#This Row],[BUFF_DATA]],"BUFF.m_bBarrierHPRate",TRUE)</f>
        <v/>
      </c>
      <c r="I333" t="str" cm="1">
        <f t="array" ref="I333">_FV(BUFF_정보[[#This Row],[BUFF_DATA]],"BUFF.m_fBarrierHP",TRUE)</f>
        <v/>
      </c>
      <c r="J333" t="b" cm="1">
        <f t="array" ref="J333">_FV(BUFF_정보[[#This Row],[BUFF_DATA]],"BUFF.m_bSuperArmor",TRUE)</f>
        <v>1</v>
      </c>
      <c r="K333" t="str" cm="1">
        <f t="array" ref="K333">_FV(BUFF_정보[[#This Row],[BUFF_DATA]],"BUFF.m_SuperArmorLevel",TRUE)</f>
        <v>NSAL_SUPER</v>
      </c>
      <c r="L333" t="str" cm="1">
        <f t="array" ref="L333">_FV(BUFF_정보[[#This Row],[BUFF_DATA]],"m_Condition")</f>
        <v/>
      </c>
    </row>
    <row r="334" spans="1:12" x14ac:dyDescent="0.3">
      <c r="A334" s="1" t="s">
        <v>62</v>
      </c>
      <c r="B334" s="1" t="s">
        <v>303</v>
      </c>
      <c r="C334" t="e" vm="2172">
        <v>#VALUE!</v>
      </c>
      <c r="D334" t="str" cm="1">
        <f t="array" ref="D334">_FV(BUFF_정보[[#This Row],[BUFF_DATA]],"BUFF.m_StatType1",TRUE)</f>
        <v>NST_HP_REGEN_RATE</v>
      </c>
      <c r="E334" cm="1">
        <f t="array" ref="E334">_FV(BUFF_정보[[#This Row],[BUFF_DATA]],"BUFF.m_StatValue1",TRUE)</f>
        <v>-200</v>
      </c>
      <c r="F334" t="b" cm="1">
        <f t="array" ref="F334">_FV(BUFF_정보[[#This Row],[BUFF_DATA]],"BUFF.m_bNotCastBuffIgnore",TRUE)</f>
        <v>1</v>
      </c>
      <c r="G334" t="b" cm="1">
        <f t="array" ref="G334">_FV(BUFF_정보[[#This Row],[BUFF_DATA]],"BUFF.m_bNotDispel",TRUE)</f>
        <v>1</v>
      </c>
      <c r="H334" t="str" cm="1">
        <f t="array" ref="H334">_FV(BUFF_정보[[#This Row],[BUFF_DATA]],"BUFF.m_bBarrierHPRate",TRUE)</f>
        <v/>
      </c>
      <c r="I334" t="str" cm="1">
        <f t="array" ref="I334">_FV(BUFF_정보[[#This Row],[BUFF_DATA]],"BUFF.m_fBarrierHP",TRUE)</f>
        <v/>
      </c>
      <c r="J334" t="str" cm="1">
        <f t="array" ref="J334">_FV(BUFF_정보[[#This Row],[BUFF_DATA]],"BUFF.m_bSuperArmor",TRUE)</f>
        <v/>
      </c>
      <c r="K334" t="str" cm="1">
        <f t="array" ref="K334">_FV(BUFF_정보[[#This Row],[BUFF_DATA]],"BUFF.m_SuperArmorLevel",TRUE)</f>
        <v/>
      </c>
      <c r="L334" t="str" cm="1">
        <f t="array" ref="L334">_FV(BUFF_정보[[#This Row],[BUFF_DATA]],"m_Condition")</f>
        <v>{'m_IgnoreBuffStrID': 'BUFF_HORIZON_M_LOAN_PASSIVE2'}</v>
      </c>
    </row>
    <row r="335" spans="1:12" x14ac:dyDescent="0.3">
      <c r="A335" s="1" t="s">
        <v>62</v>
      </c>
      <c r="B335" s="1" t="s">
        <v>303</v>
      </c>
      <c r="C335" t="e" vm="2173">
        <v>#VALUE!</v>
      </c>
      <c r="D335" t="str" cm="1">
        <f t="array" ref="D335">_FV(BUFF_정보[[#This Row],[BUFF_DATA]],"BUFF.m_StatType1",TRUE)</f>
        <v>NST_HP_REGEN_RATE</v>
      </c>
      <c r="E335" cm="1">
        <f t="array" ref="E335">_FV(BUFF_정보[[#This Row],[BUFF_DATA]],"BUFF.m_StatValue1",TRUE)</f>
        <v>-200</v>
      </c>
      <c r="F335" t="b" cm="1">
        <f t="array" ref="F335">_FV(BUFF_정보[[#This Row],[BUFF_DATA]],"BUFF.m_bNotCastBuffIgnore",TRUE)</f>
        <v>1</v>
      </c>
      <c r="G335" t="b" cm="1">
        <f t="array" ref="G335">_FV(BUFF_정보[[#This Row],[BUFF_DATA]],"BUFF.m_bNotDispel",TRUE)</f>
        <v>1</v>
      </c>
      <c r="H335" t="str" cm="1">
        <f t="array" ref="H335">_FV(BUFF_정보[[#This Row],[BUFF_DATA]],"BUFF.m_bBarrierHPRate",TRUE)</f>
        <v/>
      </c>
      <c r="I335" t="str" cm="1">
        <f t="array" ref="I335">_FV(BUFF_정보[[#This Row],[BUFF_DATA]],"BUFF.m_fBarrierHP",TRUE)</f>
        <v/>
      </c>
      <c r="J335" t="str" cm="1">
        <f t="array" ref="J335">_FV(BUFF_정보[[#This Row],[BUFF_DATA]],"BUFF.m_bSuperArmor",TRUE)</f>
        <v/>
      </c>
      <c r="K335" t="str" cm="1">
        <f t="array" ref="K335">_FV(BUFF_정보[[#This Row],[BUFF_DATA]],"BUFF.m_SuperArmorLevel",TRUE)</f>
        <v/>
      </c>
      <c r="L335" t="str" cm="1">
        <f t="array" ref="L335">_FV(BUFF_정보[[#This Row],[BUFF_DATA]],"m_Condition")</f>
        <v>{'m_NeedBuffStrID': 'BUFF_HORIZON_M_LOAN_PASSIVE2', 'm_NeedBuffOverlapCount': [1, 1]}</v>
      </c>
    </row>
    <row r="336" spans="1:12" x14ac:dyDescent="0.3">
      <c r="A336" s="1" t="s">
        <v>62</v>
      </c>
      <c r="B336" s="1" t="s">
        <v>303</v>
      </c>
      <c r="C336" t="e" vm="2174">
        <v>#VALUE!</v>
      </c>
      <c r="D336" t="str" cm="1">
        <f t="array" ref="D336">_FV(BUFF_정보[[#This Row],[BUFF_DATA]],"BUFF.m_StatType1",TRUE)</f>
        <v>NST_HP_REGEN_RATE</v>
      </c>
      <c r="E336" cm="1">
        <f t="array" ref="E336">_FV(BUFF_정보[[#This Row],[BUFF_DATA]],"BUFF.m_StatValue1",TRUE)</f>
        <v>-200</v>
      </c>
      <c r="F336" t="b" cm="1">
        <f t="array" ref="F336">_FV(BUFF_정보[[#This Row],[BUFF_DATA]],"BUFF.m_bNotCastBuffIgnore",TRUE)</f>
        <v>1</v>
      </c>
      <c r="G336" t="b" cm="1">
        <f t="array" ref="G336">_FV(BUFF_정보[[#This Row],[BUFF_DATA]],"BUFF.m_bNotDispel",TRUE)</f>
        <v>1</v>
      </c>
      <c r="H336" t="str" cm="1">
        <f t="array" ref="H336">_FV(BUFF_정보[[#This Row],[BUFF_DATA]],"BUFF.m_bBarrierHPRate",TRUE)</f>
        <v/>
      </c>
      <c r="I336" t="str" cm="1">
        <f t="array" ref="I336">_FV(BUFF_정보[[#This Row],[BUFF_DATA]],"BUFF.m_fBarrierHP",TRUE)</f>
        <v/>
      </c>
      <c r="J336" t="str" cm="1">
        <f t="array" ref="J336">_FV(BUFF_정보[[#This Row],[BUFF_DATA]],"BUFF.m_bSuperArmor",TRUE)</f>
        <v/>
      </c>
      <c r="K336" t="str" cm="1">
        <f t="array" ref="K336">_FV(BUFF_정보[[#This Row],[BUFF_DATA]],"BUFF.m_SuperArmorLevel",TRUE)</f>
        <v/>
      </c>
      <c r="L336" t="str" cm="1">
        <f t="array" ref="L336">_FV(BUFF_정보[[#This Row],[BUFF_DATA]],"m_Condition")</f>
        <v>{'m_NeedBuffStrID': 'BUFF_HORIZON_M_LOAN_PASSIVE2', 'm_NeedBuffOverlapCount': [2, 2]}</v>
      </c>
    </row>
    <row r="337" spans="1:12" x14ac:dyDescent="0.3">
      <c r="A337" s="1" t="s">
        <v>62</v>
      </c>
      <c r="B337" s="1" t="s">
        <v>303</v>
      </c>
      <c r="C337" t="e" vm="2175">
        <v>#VALUE!</v>
      </c>
      <c r="D337" t="str" cm="1">
        <f t="array" ref="D337">_FV(BUFF_정보[[#This Row],[BUFF_DATA]],"BUFF.m_StatType1",TRUE)</f>
        <v>NST_HP_REGEN_RATE</v>
      </c>
      <c r="E337" cm="1">
        <f t="array" ref="E337">_FV(BUFF_정보[[#This Row],[BUFF_DATA]],"BUFF.m_StatValue1",TRUE)</f>
        <v>-200</v>
      </c>
      <c r="F337" t="b" cm="1">
        <f t="array" ref="F337">_FV(BUFF_정보[[#This Row],[BUFF_DATA]],"BUFF.m_bNotCastBuffIgnore",TRUE)</f>
        <v>1</v>
      </c>
      <c r="G337" t="b" cm="1">
        <f t="array" ref="G337">_FV(BUFF_정보[[#This Row],[BUFF_DATA]],"BUFF.m_bNotDispel",TRUE)</f>
        <v>1</v>
      </c>
      <c r="H337" t="str" cm="1">
        <f t="array" ref="H337">_FV(BUFF_정보[[#This Row],[BUFF_DATA]],"BUFF.m_bBarrierHPRate",TRUE)</f>
        <v/>
      </c>
      <c r="I337" t="str" cm="1">
        <f t="array" ref="I337">_FV(BUFF_정보[[#This Row],[BUFF_DATA]],"BUFF.m_fBarrierHP",TRUE)</f>
        <v/>
      </c>
      <c r="J337" t="str" cm="1">
        <f t="array" ref="J337">_FV(BUFF_정보[[#This Row],[BUFF_DATA]],"BUFF.m_bSuperArmor",TRUE)</f>
        <v/>
      </c>
      <c r="K337" t="str" cm="1">
        <f t="array" ref="K337">_FV(BUFF_정보[[#This Row],[BUFF_DATA]],"BUFF.m_SuperArmorLevel",TRUE)</f>
        <v/>
      </c>
      <c r="L337" t="str" cm="1">
        <f t="array" ref="L337">_FV(BUFF_정보[[#This Row],[BUFF_DATA]],"m_Condition")</f>
        <v>{'m_NeedBuffStrID': 'BUFF_HORIZON_M_LOAN_PASSIVE2', 'm_NeedBuffOverlapCount': [3, 3]}</v>
      </c>
    </row>
    <row r="338" spans="1:12" x14ac:dyDescent="0.3">
      <c r="A338" s="1" t="s">
        <v>62</v>
      </c>
      <c r="B338" s="1" t="s">
        <v>303</v>
      </c>
      <c r="C338" t="e" vm="2176">
        <v>#VALUE!</v>
      </c>
      <c r="D338" t="str" cm="1">
        <f t="array" ref="D338">_FV(BUFF_정보[[#This Row],[BUFF_DATA]],"BUFF.m_StatType1",TRUE)</f>
        <v>NST_HP_REGEN_RATE</v>
      </c>
      <c r="E338" cm="1">
        <f t="array" ref="E338">_FV(BUFF_정보[[#This Row],[BUFF_DATA]],"BUFF.m_StatValue1",TRUE)</f>
        <v>-200</v>
      </c>
      <c r="F338" t="b" cm="1">
        <f t="array" ref="F338">_FV(BUFF_정보[[#This Row],[BUFF_DATA]],"BUFF.m_bNotCastBuffIgnore",TRUE)</f>
        <v>1</v>
      </c>
      <c r="G338" t="b" cm="1">
        <f t="array" ref="G338">_FV(BUFF_정보[[#This Row],[BUFF_DATA]],"BUFF.m_bNotDispel",TRUE)</f>
        <v>1</v>
      </c>
      <c r="H338" t="str" cm="1">
        <f t="array" ref="H338">_FV(BUFF_정보[[#This Row],[BUFF_DATA]],"BUFF.m_bBarrierHPRate",TRUE)</f>
        <v/>
      </c>
      <c r="I338" t="str" cm="1">
        <f t="array" ref="I338">_FV(BUFF_정보[[#This Row],[BUFF_DATA]],"BUFF.m_fBarrierHP",TRUE)</f>
        <v/>
      </c>
      <c r="J338" t="str" cm="1">
        <f t="array" ref="J338">_FV(BUFF_정보[[#This Row],[BUFF_DATA]],"BUFF.m_bSuperArmor",TRUE)</f>
        <v/>
      </c>
      <c r="K338" t="str" cm="1">
        <f t="array" ref="K338">_FV(BUFF_정보[[#This Row],[BUFF_DATA]],"BUFF.m_SuperArmorLevel",TRUE)</f>
        <v/>
      </c>
      <c r="L338" t="str" cm="1">
        <f t="array" ref="L338">_FV(BUFF_정보[[#This Row],[BUFF_DATA]],"m_Condition")</f>
        <v>{'m_NeedBuffStrID': 'BUFF_HORIZON_M_LOAN_PASSIVE2', 'm_NeedBuffOverlapCount': [4, 99]}</v>
      </c>
    </row>
    <row r="339" spans="1:12" x14ac:dyDescent="0.3">
      <c r="A339" s="1" t="s">
        <v>62</v>
      </c>
      <c r="B339" s="1" t="s">
        <v>303</v>
      </c>
      <c r="C339" t="e" vm="2177">
        <v>#VALUE!</v>
      </c>
      <c r="D339" t="str" cm="1">
        <f t="array" ref="D339">_FV(BUFF_정보[[#This Row],[BUFF_DATA]],"BUFF.m_StatType1",TRUE)</f>
        <v>NST_END</v>
      </c>
      <c r="E339" t="str" cm="1">
        <f t="array" ref="E339">_FV(BUFF_정보[[#This Row],[BUFF_DATA]],"BUFF.m_StatValue1",TRUE)</f>
        <v/>
      </c>
      <c r="F339" t="b" cm="1">
        <f t="array" ref="F339">_FV(BUFF_정보[[#This Row],[BUFF_DATA]],"BUFF.m_bNotCastBuffIgnore",TRUE)</f>
        <v>1</v>
      </c>
      <c r="G339" t="b" cm="1">
        <f t="array" ref="G339">_FV(BUFF_정보[[#This Row],[BUFF_DATA]],"BUFF.m_bNotDispel",TRUE)</f>
        <v>1</v>
      </c>
      <c r="H339" t="str" cm="1">
        <f t="array" ref="H339">_FV(BUFF_정보[[#This Row],[BUFF_DATA]],"BUFF.m_bBarrierHPRate",TRUE)</f>
        <v/>
      </c>
      <c r="I339" t="str" cm="1">
        <f t="array" ref="I339">_FV(BUFF_정보[[#This Row],[BUFF_DATA]],"BUFF.m_fBarrierHP",TRUE)</f>
        <v/>
      </c>
      <c r="J339" t="str" cm="1">
        <f t="array" ref="J339">_FV(BUFF_정보[[#This Row],[BUFF_DATA]],"BUFF.m_bSuperArmor",TRUE)</f>
        <v/>
      </c>
      <c r="K339" t="str" cm="1">
        <f t="array" ref="K339">_FV(BUFF_정보[[#This Row],[BUFF_DATA]],"BUFF.m_SuperArmorLevel",TRUE)</f>
        <v/>
      </c>
      <c r="L339" t="str" cm="1">
        <f t="array" ref="L339">_FV(BUFF_정보[[#This Row],[BUFF_DATA]],"m_Condition")</f>
        <v/>
      </c>
    </row>
    <row r="340" spans="1:12" x14ac:dyDescent="0.3">
      <c r="A340" s="1" t="s">
        <v>62</v>
      </c>
      <c r="B340" s="1" t="s">
        <v>303</v>
      </c>
      <c r="C340" t="e" vm="2178">
        <v>#VALUE!</v>
      </c>
      <c r="D340" t="str" cm="1">
        <f t="array" ref="D340">_FV(BUFF_정보[[#This Row],[BUFF_DATA]],"BUFF.m_StatType1",TRUE)</f>
        <v>NST_DAMAGE_LIMIT_RATE_BY_HP</v>
      </c>
      <c r="E340" cm="1">
        <f t="array" ref="E340">_FV(BUFF_정보[[#This Row],[BUFF_DATA]],"BUFF.m_StatValue1",TRUE)</f>
        <v>-500</v>
      </c>
      <c r="F340" t="b" cm="1">
        <f t="array" ref="F340">_FV(BUFF_정보[[#This Row],[BUFF_DATA]],"BUFF.m_bNotCastBuffIgnore",TRUE)</f>
        <v>1</v>
      </c>
      <c r="G340" t="b" cm="1">
        <f t="array" ref="G340">_FV(BUFF_정보[[#This Row],[BUFF_DATA]],"BUFF.m_bNotDispel",TRUE)</f>
        <v>1</v>
      </c>
      <c r="H340" t="str" cm="1">
        <f t="array" ref="H340">_FV(BUFF_정보[[#This Row],[BUFF_DATA]],"BUFF.m_bBarrierHPRate",TRUE)</f>
        <v/>
      </c>
      <c r="I340" t="str" cm="1">
        <f t="array" ref="I340">_FV(BUFF_정보[[#This Row],[BUFF_DATA]],"BUFF.m_fBarrierHP",TRUE)</f>
        <v/>
      </c>
      <c r="J340" t="str" cm="1">
        <f t="array" ref="J340">_FV(BUFF_정보[[#This Row],[BUFF_DATA]],"BUFF.m_bSuperArmor",TRUE)</f>
        <v/>
      </c>
      <c r="K340" t="str" cm="1">
        <f t="array" ref="K340">_FV(BUFF_정보[[#This Row],[BUFF_DATA]],"BUFF.m_SuperArmorLevel",TRUE)</f>
        <v/>
      </c>
      <c r="L340" t="str" cm="1">
        <f t="array" ref="L340">_FV(BUFF_정보[[#This Row],[BUFF_DATA]],"m_Condition")</f>
        <v>{'m_SkillStrID': 'NKM_UNIT_HORIZON_M_LOAN_PASSIVE', 'm_SkillLevel': [5, 99]}</v>
      </c>
    </row>
    <row r="341" spans="1:12" x14ac:dyDescent="0.3">
      <c r="A341" s="1" t="s">
        <v>62</v>
      </c>
      <c r="B341" s="1" t="s">
        <v>303</v>
      </c>
      <c r="C341" t="e" vm="2179">
        <v>#VALUE!</v>
      </c>
      <c r="D341" t="str" cm="1">
        <f t="array" ref="D341">_FV(BUFF_정보[[#This Row],[BUFF_DATA]],"BUFF.m_StatType1",TRUE)</f>
        <v>NST_END</v>
      </c>
      <c r="E341" t="str" cm="1">
        <f t="array" ref="E341">_FV(BUFF_정보[[#This Row],[BUFF_DATA]],"BUFF.m_StatValue1",TRUE)</f>
        <v/>
      </c>
      <c r="F341" t="str" cm="1">
        <f t="array" ref="F341">_FV(BUFF_정보[[#This Row],[BUFF_DATA]],"BUFF.m_bNotCastBuffIgnore",TRUE)</f>
        <v/>
      </c>
      <c r="G341" t="str" cm="1">
        <f t="array" ref="G341">_FV(BUFF_정보[[#This Row],[BUFF_DATA]],"BUFF.m_bNotDispel",TRUE)</f>
        <v/>
      </c>
      <c r="H341" t="b" cm="1">
        <f t="array" ref="H341">_FV(BUFF_정보[[#This Row],[BUFF_DATA]],"BUFF.m_bBarrierHPRate",TRUE)</f>
        <v>1</v>
      </c>
      <c r="I341" cm="1">
        <f t="array" ref="I341">_FV(BUFF_정보[[#This Row],[BUFF_DATA]],"BUFF.m_fBarrierHP",TRUE)</f>
        <v>0.5</v>
      </c>
      <c r="J341" t="str" cm="1">
        <f t="array" ref="J341">_FV(BUFF_정보[[#This Row],[BUFF_DATA]],"BUFF.m_bSuperArmor",TRUE)</f>
        <v/>
      </c>
      <c r="K341" t="str" cm="1">
        <f t="array" ref="K341">_FV(BUFF_정보[[#This Row],[BUFF_DATA]],"BUFF.m_SuperArmorLevel",TRUE)</f>
        <v/>
      </c>
      <c r="L341" t="str" cm="1">
        <f t="array" ref="L341">_FV(BUFF_정보[[#This Row],[BUFF_DATA]],"m_Condition")</f>
        <v>{'m_SkillStrID': 'NKM_UNIT_HORIZON_M_LOAN_PASSIVE', 'm_SkillLevel': [5, 99]}</v>
      </c>
    </row>
    <row r="342" spans="1:12" hidden="1" x14ac:dyDescent="0.3">
      <c r="A342" s="1" t="s">
        <v>169</v>
      </c>
      <c r="B342" s="1" t="s">
        <v>5</v>
      </c>
      <c r="C342" t="e" vm="2180">
        <v>#VALUE!</v>
      </c>
      <c r="D342" t="str" cm="1">
        <f t="array" ref="D342">_FV(BUFF_정보[[#This Row],[BUFF_DATA]],"BUFF.m_StatType1",TRUE)</f>
        <v>NST_END</v>
      </c>
      <c r="E342" t="str" cm="1">
        <f t="array" ref="E342">_FV(BUFF_정보[[#This Row],[BUFF_DATA]],"BUFF.m_StatValue1",TRUE)</f>
        <v/>
      </c>
      <c r="F342" t="str" cm="1">
        <f t="array" ref="F342">_FV(BUFF_정보[[#This Row],[BUFF_DATA]],"BUFF.m_bNotCastBuffIgnore",TRUE)</f>
        <v/>
      </c>
      <c r="G342" t="str" cm="1">
        <f t="array" ref="G342">_FV(BUFF_정보[[#This Row],[BUFF_DATA]],"BUFF.m_bNotDispel",TRUE)</f>
        <v/>
      </c>
      <c r="H342" t="str" cm="1">
        <f t="array" ref="H342">_FV(BUFF_정보[[#This Row],[BUFF_DATA]],"BUFF.m_bBarrierHPRate",TRUE)</f>
        <v/>
      </c>
      <c r="I342" t="str" cm="1">
        <f t="array" ref="I342">_FV(BUFF_정보[[#This Row],[BUFF_DATA]],"BUFF.m_fBarrierHP",TRUE)</f>
        <v/>
      </c>
      <c r="J342" t="str" cm="1">
        <f t="array" ref="J342">_FV(BUFF_정보[[#This Row],[BUFF_DATA]],"BUFF.m_bSuperArmor",TRUE)</f>
        <v/>
      </c>
      <c r="K342" t="str" cm="1">
        <f t="array" ref="K342">_FV(BUFF_정보[[#This Row],[BUFF_DATA]],"BUFF.m_SuperArmorLevel",TRUE)</f>
        <v/>
      </c>
      <c r="L342" t="str" cm="1">
        <f t="array" ref="L342">_FV(BUFF_정보[[#This Row],[BUFF_DATA]],"m_Condition")</f>
        <v>{'m_SkillStrID': 'NKM_UNIT_JUNIOR_C_POLEARM_PASSIVE', 'm_SkillLevel': [5, 99], 'm_NeedBuffStrID': 'BUFF_JUNIOR_C_POLEARM_PASSIVE', 'm_NeedBuffOverlapCount': [3, 99]}</v>
      </c>
    </row>
    <row r="343" spans="1:12" hidden="1" x14ac:dyDescent="0.3">
      <c r="A343" s="1" t="s">
        <v>169</v>
      </c>
      <c r="B343" s="1" t="s">
        <v>5</v>
      </c>
      <c r="C343" t="e" vm="2181">
        <v>#VALUE!</v>
      </c>
      <c r="D343" t="str" cm="1">
        <f t="array" ref="D343">_FV(BUFF_정보[[#This Row],[BUFF_DATA]],"BUFF.m_StatType1",TRUE)</f>
        <v>NST_END</v>
      </c>
      <c r="E343" t="str" cm="1">
        <f t="array" ref="E343">_FV(BUFF_정보[[#This Row],[BUFF_DATA]],"BUFF.m_StatValue1",TRUE)</f>
        <v/>
      </c>
      <c r="F343" t="str" cm="1">
        <f t="array" ref="F343">_FV(BUFF_정보[[#This Row],[BUFF_DATA]],"BUFF.m_bNotCastBuffIgnore",TRUE)</f>
        <v/>
      </c>
      <c r="G343" t="str" cm="1">
        <f t="array" ref="G343">_FV(BUFF_정보[[#This Row],[BUFF_DATA]],"BUFF.m_bNotDispel",TRUE)</f>
        <v/>
      </c>
      <c r="H343" t="b" cm="1">
        <f t="array" ref="H343">_FV(BUFF_정보[[#This Row],[BUFF_DATA]],"BUFF.m_bBarrierHPRate",TRUE)</f>
        <v>1</v>
      </c>
      <c r="I343" cm="1">
        <f t="array" ref="I343">_FV(BUFF_정보[[#This Row],[BUFF_DATA]],"BUFF.m_fBarrierHP",TRUE)</f>
        <v>0.05</v>
      </c>
      <c r="J343" t="str" cm="1">
        <f t="array" ref="J343">_FV(BUFF_정보[[#This Row],[BUFF_DATA]],"BUFF.m_bSuperArmor",TRUE)</f>
        <v/>
      </c>
      <c r="K343" t="str" cm="1">
        <f t="array" ref="K343">_FV(BUFF_정보[[#This Row],[BUFF_DATA]],"BUFF.m_SuperArmorLevel",TRUE)</f>
        <v/>
      </c>
      <c r="L343" t="str" cm="1">
        <f t="array" ref="L343">_FV(BUFF_정보[[#This Row],[BUFF_DATA]],"m_Condition")</f>
        <v/>
      </c>
    </row>
    <row r="344" spans="1:12" hidden="1" x14ac:dyDescent="0.3">
      <c r="A344" s="1" t="s">
        <v>169</v>
      </c>
      <c r="B344" s="1" t="s">
        <v>2</v>
      </c>
      <c r="C344" t="e" vm="2182">
        <v>#VALUE!</v>
      </c>
      <c r="D344" t="str" cm="1">
        <f t="array" ref="D344">_FV(BUFF_정보[[#This Row],[BUFF_DATA]],"BUFF.m_StatType1",TRUE)</f>
        <v>NST_DAMAGE_REDUCE_RATE</v>
      </c>
      <c r="E344" cm="1">
        <f t="array" ref="E344">_FV(BUFF_정보[[#This Row],[BUFF_DATA]],"BUFF.m_StatValue1",TRUE)</f>
        <v>2000</v>
      </c>
      <c r="F344" t="str" cm="1">
        <f t="array" ref="F344">_FV(BUFF_정보[[#This Row],[BUFF_DATA]],"BUFF.m_bNotCastBuffIgnore",TRUE)</f>
        <v/>
      </c>
      <c r="G344" t="str" cm="1">
        <f t="array" ref="G344">_FV(BUFF_정보[[#This Row],[BUFF_DATA]],"BUFF.m_bNotDispel",TRUE)</f>
        <v/>
      </c>
      <c r="H344" t="str" cm="1">
        <f t="array" ref="H344">_FV(BUFF_정보[[#This Row],[BUFF_DATA]],"BUFF.m_bBarrierHPRate",TRUE)</f>
        <v/>
      </c>
      <c r="I344" t="str" cm="1">
        <f t="array" ref="I344">_FV(BUFF_정보[[#This Row],[BUFF_DATA]],"BUFF.m_fBarrierHP",TRUE)</f>
        <v/>
      </c>
      <c r="J344" t="str" cm="1">
        <f t="array" ref="J344">_FV(BUFF_정보[[#This Row],[BUFF_DATA]],"BUFF.m_bSuperArmor",TRUE)</f>
        <v/>
      </c>
      <c r="K344" t="str" cm="1">
        <f t="array" ref="K344">_FV(BUFF_정보[[#This Row],[BUFF_DATA]],"BUFF.m_SuperArmorLevel",TRUE)</f>
        <v/>
      </c>
      <c r="L344" t="str" cm="1">
        <f t="array" ref="L344">_FV(BUFF_정보[[#This Row],[BUFF_DATA]],"m_Condition")</f>
        <v>{'m_SkillStrID': 'NKM_UNIT_JUNIOR_C_POLEARM_SKILL', 'm_SkillLevel': [5, 99]}</v>
      </c>
    </row>
    <row r="345" spans="1:12" hidden="1" x14ac:dyDescent="0.3">
      <c r="A345" s="1" t="s">
        <v>169</v>
      </c>
      <c r="B345" s="1" t="s">
        <v>3</v>
      </c>
      <c r="C345" t="e" vm="2183">
        <v>#VALUE!</v>
      </c>
      <c r="D345" t="str" cm="1">
        <f t="array" ref="D345">_FV(BUFF_정보[[#This Row],[BUFF_DATA]],"BUFF.m_StatType1",TRUE)</f>
        <v>NST_HP</v>
      </c>
      <c r="E345" t="str" cm="1">
        <f t="array" ref="E345">_FV(BUFF_정보[[#This Row],[BUFF_DATA]],"BUFF.m_StatValue1",TRUE)</f>
        <v/>
      </c>
      <c r="F345" t="str" cm="1">
        <f t="array" ref="F345">_FV(BUFF_정보[[#This Row],[BUFF_DATA]],"BUFF.m_bNotCastBuffIgnore",TRUE)</f>
        <v/>
      </c>
      <c r="G345" t="str" cm="1">
        <f t="array" ref="G345">_FV(BUFF_정보[[#This Row],[BUFF_DATA]],"BUFF.m_bNotDispel",TRUE)</f>
        <v/>
      </c>
      <c r="H345" t="str" cm="1">
        <f t="array" ref="H345">_FV(BUFF_정보[[#This Row],[BUFF_DATA]],"BUFF.m_bBarrierHPRate",TRUE)</f>
        <v/>
      </c>
      <c r="I345" t="str" cm="1">
        <f t="array" ref="I345">_FV(BUFF_정보[[#This Row],[BUFF_DATA]],"BUFF.m_fBarrierHP",TRUE)</f>
        <v/>
      </c>
      <c r="J345" t="str" cm="1">
        <f t="array" ref="J345">_FV(BUFF_정보[[#This Row],[BUFF_DATA]],"BUFF.m_bSuperArmor",TRUE)</f>
        <v/>
      </c>
      <c r="K345" t="str" cm="1">
        <f t="array" ref="K345">_FV(BUFF_정보[[#This Row],[BUFF_DATA]],"BUFF.m_SuperArmorLevel",TRUE)</f>
        <v/>
      </c>
      <c r="L345" t="str" cm="1">
        <f t="array" ref="L345">_FV(BUFF_정보[[#This Row],[BUFF_DATA]],"m_Condition")</f>
        <v/>
      </c>
    </row>
    <row r="346" spans="1:12" hidden="1" x14ac:dyDescent="0.3">
      <c r="A346" s="1" t="s">
        <v>169</v>
      </c>
      <c r="B346" s="1" t="s">
        <v>3</v>
      </c>
      <c r="C346" t="e" vm="2184">
        <v>#VALUE!</v>
      </c>
      <c r="D346" t="str" cm="1">
        <f t="array" ref="D346">_FV(BUFF_정보[[#This Row],[BUFF_DATA]],"BUFF.m_StatType1",TRUE)</f>
        <v>NST_CRITICAL</v>
      </c>
      <c r="E346" t="str" cm="1">
        <f t="array" ref="E346">_FV(BUFF_정보[[#This Row],[BUFF_DATA]],"BUFF.m_StatValue1",TRUE)</f>
        <v/>
      </c>
      <c r="F346" t="str" cm="1">
        <f t="array" ref="F346">_FV(BUFF_정보[[#This Row],[BUFF_DATA]],"BUFF.m_bNotCastBuffIgnore",TRUE)</f>
        <v/>
      </c>
      <c r="G346" t="str" cm="1">
        <f t="array" ref="G346">_FV(BUFF_정보[[#This Row],[BUFF_DATA]],"BUFF.m_bNotDispel",TRUE)</f>
        <v/>
      </c>
      <c r="H346" t="str" cm="1">
        <f t="array" ref="H346">_FV(BUFF_정보[[#This Row],[BUFF_DATA]],"BUFF.m_bBarrierHPRate",TRUE)</f>
        <v/>
      </c>
      <c r="I346" t="str" cm="1">
        <f t="array" ref="I346">_FV(BUFF_정보[[#This Row],[BUFF_DATA]],"BUFF.m_fBarrierHP",TRUE)</f>
        <v/>
      </c>
      <c r="J346" t="str" cm="1">
        <f t="array" ref="J346">_FV(BUFF_정보[[#This Row],[BUFF_DATA]],"BUFF.m_bSuperArmor",TRUE)</f>
        <v/>
      </c>
      <c r="K346" t="str" cm="1">
        <f t="array" ref="K346">_FV(BUFF_정보[[#This Row],[BUFF_DATA]],"BUFF.m_SuperArmorLevel",TRUE)</f>
        <v/>
      </c>
      <c r="L346" t="str" cm="1">
        <f t="array" ref="L346">_FV(BUFF_정보[[#This Row],[BUFF_DATA]],"m_Condition")</f>
        <v/>
      </c>
    </row>
    <row r="347" spans="1:12" hidden="1" x14ac:dyDescent="0.3">
      <c r="A347" s="1" t="s">
        <v>170</v>
      </c>
      <c r="B347" s="1" t="s">
        <v>5</v>
      </c>
      <c r="C347" t="e" vm="2185">
        <v>#VALUE!</v>
      </c>
      <c r="D347" t="str" cm="1">
        <f t="array" ref="D347">_FV(BUFF_정보[[#This Row],[BUFF_DATA]],"BUFF.m_StatType1",TRUE)</f>
        <v>NST_DAMAGE_REDUCE_RATE</v>
      </c>
      <c r="E347" cm="1">
        <f t="array" ref="E347">_FV(BUFF_정보[[#This Row],[BUFF_DATA]],"BUFF.m_StatValue1",TRUE)</f>
        <v>5000</v>
      </c>
      <c r="F347" t="str" cm="1">
        <f t="array" ref="F347">_FV(BUFF_정보[[#This Row],[BUFF_DATA]],"BUFF.m_bNotCastBuffIgnore",TRUE)</f>
        <v/>
      </c>
      <c r="G347" t="str" cm="1">
        <f t="array" ref="G347">_FV(BUFF_정보[[#This Row],[BUFF_DATA]],"BUFF.m_bNotDispel",TRUE)</f>
        <v/>
      </c>
      <c r="H347" t="str" cm="1">
        <f t="array" ref="H347">_FV(BUFF_정보[[#This Row],[BUFF_DATA]],"BUFF.m_bBarrierHPRate",TRUE)</f>
        <v/>
      </c>
      <c r="I347" t="str" cm="1">
        <f t="array" ref="I347">_FV(BUFF_정보[[#This Row],[BUFF_DATA]],"BUFF.m_fBarrierHP",TRUE)</f>
        <v/>
      </c>
      <c r="J347" t="str" cm="1">
        <f t="array" ref="J347">_FV(BUFF_정보[[#This Row],[BUFF_DATA]],"BUFF.m_bSuperArmor",TRUE)</f>
        <v/>
      </c>
      <c r="K347" t="str" cm="1">
        <f t="array" ref="K347">_FV(BUFF_정보[[#This Row],[BUFF_DATA]],"BUFF.m_SuperArmorLevel",TRUE)</f>
        <v/>
      </c>
      <c r="L347" t="str" cm="1">
        <f t="array" ref="L347">_FV(BUFF_정보[[#This Row],[BUFF_DATA]],"m_Condition")</f>
        <v/>
      </c>
    </row>
    <row r="348" spans="1:12" hidden="1" x14ac:dyDescent="0.3">
      <c r="A348" s="1" t="s">
        <v>170</v>
      </c>
      <c r="B348" s="1" t="s">
        <v>4</v>
      </c>
      <c r="C348" t="e" vm="2186">
        <v>#VALUE!</v>
      </c>
      <c r="D348" t="str" cm="1">
        <f t="array" ref="D348">_FV(BUFF_정보[[#This Row],[BUFF_DATA]],"BUFF.m_StatType1",TRUE)</f>
        <v>NST_ATK</v>
      </c>
      <c r="E348" t="str" cm="1">
        <f t="array" ref="E348">_FV(BUFF_정보[[#This Row],[BUFF_DATA]],"BUFF.m_StatValue1",TRUE)</f>
        <v/>
      </c>
      <c r="F348" t="str" cm="1">
        <f t="array" ref="F348">_FV(BUFF_정보[[#This Row],[BUFF_DATA]],"BUFF.m_bNotCastBuffIgnore",TRUE)</f>
        <v/>
      </c>
      <c r="G348" t="str" cm="1">
        <f t="array" ref="G348">_FV(BUFF_정보[[#This Row],[BUFF_DATA]],"BUFF.m_bNotDispel",TRUE)</f>
        <v/>
      </c>
      <c r="H348" t="str" cm="1">
        <f t="array" ref="H348">_FV(BUFF_정보[[#This Row],[BUFF_DATA]],"BUFF.m_bBarrierHPRate",TRUE)</f>
        <v/>
      </c>
      <c r="I348" t="str" cm="1">
        <f t="array" ref="I348">_FV(BUFF_정보[[#This Row],[BUFF_DATA]],"BUFF.m_fBarrierHP",TRUE)</f>
        <v/>
      </c>
      <c r="J348" t="str" cm="1">
        <f t="array" ref="J348">_FV(BUFF_정보[[#This Row],[BUFF_DATA]],"BUFF.m_bSuperArmor",TRUE)</f>
        <v/>
      </c>
      <c r="K348" t="str" cm="1">
        <f t="array" ref="K348">_FV(BUFF_정보[[#This Row],[BUFF_DATA]],"BUFF.m_SuperArmorLevel",TRUE)</f>
        <v/>
      </c>
      <c r="L348" t="str" cm="1">
        <f t="array" ref="L348">_FV(BUFF_정보[[#This Row],[BUFF_DATA]],"m_Condition")</f>
        <v>{'m_SkillStrID': 'NKM_UNIT_JUNIOR_C_RULER_PASSIVE', 'm_SkillLevel': [1, 4], 'm_NeedBuffStrID': 'BUFF_JUNIOR_C_RULER_PASSIVE_TRIGGER', 'm_NeedBuffOverlapCount': [1, 1]}</v>
      </c>
    </row>
    <row r="349" spans="1:12" hidden="1" x14ac:dyDescent="0.3">
      <c r="A349" s="1" t="s">
        <v>170</v>
      </c>
      <c r="B349" s="1" t="s">
        <v>4</v>
      </c>
      <c r="C349" t="e" vm="2187">
        <v>#VALUE!</v>
      </c>
      <c r="D349" t="str" cm="1">
        <f t="array" ref="D349">_FV(BUFF_정보[[#This Row],[BUFF_DATA]],"BUFF.m_StatType1",TRUE)</f>
        <v>NST_END</v>
      </c>
      <c r="E349" t="str" cm="1">
        <f t="array" ref="E349">_FV(BUFF_정보[[#This Row],[BUFF_DATA]],"BUFF.m_StatValue1",TRUE)</f>
        <v/>
      </c>
      <c r="F349" t="str" cm="1">
        <f t="array" ref="F349">_FV(BUFF_정보[[#This Row],[BUFF_DATA]],"BUFF.m_bNotCastBuffIgnore",TRUE)</f>
        <v/>
      </c>
      <c r="G349" t="str" cm="1">
        <f t="array" ref="G349">_FV(BUFF_정보[[#This Row],[BUFF_DATA]],"BUFF.m_bNotDispel",TRUE)</f>
        <v/>
      </c>
      <c r="H349" t="str" cm="1">
        <f t="array" ref="H349">_FV(BUFF_정보[[#This Row],[BUFF_DATA]],"BUFF.m_bBarrierHPRate",TRUE)</f>
        <v/>
      </c>
      <c r="I349" t="str" cm="1">
        <f t="array" ref="I349">_FV(BUFF_정보[[#This Row],[BUFF_DATA]],"BUFF.m_fBarrierHP",TRUE)</f>
        <v/>
      </c>
      <c r="J349" t="str" cm="1">
        <f t="array" ref="J349">_FV(BUFF_정보[[#This Row],[BUFF_DATA]],"BUFF.m_bSuperArmor",TRUE)</f>
        <v/>
      </c>
      <c r="K349" t="str" cm="1">
        <f t="array" ref="K349">_FV(BUFF_정보[[#This Row],[BUFF_DATA]],"BUFF.m_SuperArmorLevel",TRUE)</f>
        <v/>
      </c>
      <c r="L349" t="str" cm="1">
        <f t="array" ref="L349">_FV(BUFF_정보[[#This Row],[BUFF_DATA]],"m_Condition")</f>
        <v/>
      </c>
    </row>
    <row r="350" spans="1:12" hidden="1" x14ac:dyDescent="0.3">
      <c r="A350" s="1" t="s">
        <v>170</v>
      </c>
      <c r="B350" s="1" t="s">
        <v>4</v>
      </c>
      <c r="C350" t="e" vm="2188">
        <v>#VALUE!</v>
      </c>
      <c r="D350" t="str" cm="1">
        <f t="array" ref="D350">_FV(BUFF_정보[[#This Row],[BUFF_DATA]],"BUFF.m_StatType1",TRUE)</f>
        <v>NST_ATK</v>
      </c>
      <c r="E350" t="str" cm="1">
        <f t="array" ref="E350">_FV(BUFF_정보[[#This Row],[BUFF_DATA]],"BUFF.m_StatValue1",TRUE)</f>
        <v/>
      </c>
      <c r="F350" t="str" cm="1">
        <f t="array" ref="F350">_FV(BUFF_정보[[#This Row],[BUFF_DATA]],"BUFF.m_bNotCastBuffIgnore",TRUE)</f>
        <v/>
      </c>
      <c r="G350" t="str" cm="1">
        <f t="array" ref="G350">_FV(BUFF_정보[[#This Row],[BUFF_DATA]],"BUFF.m_bNotDispel",TRUE)</f>
        <v/>
      </c>
      <c r="H350" t="str" cm="1">
        <f t="array" ref="H350">_FV(BUFF_정보[[#This Row],[BUFF_DATA]],"BUFF.m_bBarrierHPRate",TRUE)</f>
        <v/>
      </c>
      <c r="I350" t="str" cm="1">
        <f t="array" ref="I350">_FV(BUFF_정보[[#This Row],[BUFF_DATA]],"BUFF.m_fBarrierHP",TRUE)</f>
        <v/>
      </c>
      <c r="J350" t="str" cm="1">
        <f t="array" ref="J350">_FV(BUFF_정보[[#This Row],[BUFF_DATA]],"BUFF.m_bSuperArmor",TRUE)</f>
        <v/>
      </c>
      <c r="K350" t="str" cm="1">
        <f t="array" ref="K350">_FV(BUFF_정보[[#This Row],[BUFF_DATA]],"BUFF.m_SuperArmorLevel",TRUE)</f>
        <v/>
      </c>
      <c r="L350" t="str" cm="1">
        <f t="array" ref="L350">_FV(BUFF_정보[[#This Row],[BUFF_DATA]],"m_Condition")</f>
        <v>{'m_SkillStrID': 'NKM_UNIT_JUNIOR_C_RULER_PASSIVE', 'm_SkillLevel': [1, 4], 'm_NeedBuffStrID': 'BUFF_JUNIOR_C_RULER_PASSIVE_TRIGGER', 'm_NeedBuffOverlapCount': [2, 2]}</v>
      </c>
    </row>
    <row r="351" spans="1:12" hidden="1" x14ac:dyDescent="0.3">
      <c r="A351" s="1" t="s">
        <v>170</v>
      </c>
      <c r="B351" s="1" t="s">
        <v>4</v>
      </c>
      <c r="C351" t="e" vm="2189">
        <v>#VALUE!</v>
      </c>
      <c r="D351" t="str" cm="1">
        <f t="array" ref="D351">_FV(BUFF_정보[[#This Row],[BUFF_DATA]],"BUFF.m_StatType1",TRUE)</f>
        <v>NST_ATK</v>
      </c>
      <c r="E351" t="str" cm="1">
        <f t="array" ref="E351">_FV(BUFF_정보[[#This Row],[BUFF_DATA]],"BUFF.m_StatValue1",TRUE)</f>
        <v/>
      </c>
      <c r="F351" t="str" cm="1">
        <f t="array" ref="F351">_FV(BUFF_정보[[#This Row],[BUFF_DATA]],"BUFF.m_bNotCastBuffIgnore",TRUE)</f>
        <v/>
      </c>
      <c r="G351" t="str" cm="1">
        <f t="array" ref="G351">_FV(BUFF_정보[[#This Row],[BUFF_DATA]],"BUFF.m_bNotDispel",TRUE)</f>
        <v/>
      </c>
      <c r="H351" t="str" cm="1">
        <f t="array" ref="H351">_FV(BUFF_정보[[#This Row],[BUFF_DATA]],"BUFF.m_bBarrierHPRate",TRUE)</f>
        <v/>
      </c>
      <c r="I351" t="str" cm="1">
        <f t="array" ref="I351">_FV(BUFF_정보[[#This Row],[BUFF_DATA]],"BUFF.m_fBarrierHP",TRUE)</f>
        <v/>
      </c>
      <c r="J351" t="str" cm="1">
        <f t="array" ref="J351">_FV(BUFF_정보[[#This Row],[BUFF_DATA]],"BUFF.m_bSuperArmor",TRUE)</f>
        <v/>
      </c>
      <c r="K351" t="str" cm="1">
        <f t="array" ref="K351">_FV(BUFF_정보[[#This Row],[BUFF_DATA]],"BUFF.m_SuperArmorLevel",TRUE)</f>
        <v/>
      </c>
      <c r="L351" t="str" cm="1">
        <f t="array" ref="L351">_FV(BUFF_정보[[#This Row],[BUFF_DATA]],"m_Condition")</f>
        <v>{'m_SkillStrID': 'NKM_UNIT_JUNIOR_C_RULER_PASSIVE', 'm_SkillLevel': [1, 4], 'm_NeedBuffStrID': 'BUFF_JUNIOR_C_RULER_PASSIVE_TRIGGER', 'm_NeedBuffOverlapCount': [3, 3]}</v>
      </c>
    </row>
    <row r="352" spans="1:12" hidden="1" x14ac:dyDescent="0.3">
      <c r="A352" s="1" t="s">
        <v>170</v>
      </c>
      <c r="B352" s="1" t="s">
        <v>4</v>
      </c>
      <c r="C352" t="e" vm="2190">
        <v>#VALUE!</v>
      </c>
      <c r="D352" t="str" cm="1">
        <f t="array" ref="D352">_FV(BUFF_정보[[#This Row],[BUFF_DATA]],"BUFF.m_StatType1",TRUE)</f>
        <v>NST_ATK</v>
      </c>
      <c r="E352" t="str" cm="1">
        <f t="array" ref="E352">_FV(BUFF_정보[[#This Row],[BUFF_DATA]],"BUFF.m_StatValue1",TRUE)</f>
        <v/>
      </c>
      <c r="F352" t="str" cm="1">
        <f t="array" ref="F352">_FV(BUFF_정보[[#This Row],[BUFF_DATA]],"BUFF.m_bNotCastBuffIgnore",TRUE)</f>
        <v/>
      </c>
      <c r="G352" t="str" cm="1">
        <f t="array" ref="G352">_FV(BUFF_정보[[#This Row],[BUFF_DATA]],"BUFF.m_bNotDispel",TRUE)</f>
        <v/>
      </c>
      <c r="H352" t="str" cm="1">
        <f t="array" ref="H352">_FV(BUFF_정보[[#This Row],[BUFF_DATA]],"BUFF.m_bBarrierHPRate",TRUE)</f>
        <v/>
      </c>
      <c r="I352" t="str" cm="1">
        <f t="array" ref="I352">_FV(BUFF_정보[[#This Row],[BUFF_DATA]],"BUFF.m_fBarrierHP",TRUE)</f>
        <v/>
      </c>
      <c r="J352" t="str" cm="1">
        <f t="array" ref="J352">_FV(BUFF_정보[[#This Row],[BUFF_DATA]],"BUFF.m_bSuperArmor",TRUE)</f>
        <v/>
      </c>
      <c r="K352" t="str" cm="1">
        <f t="array" ref="K352">_FV(BUFF_정보[[#This Row],[BUFF_DATA]],"BUFF.m_SuperArmorLevel",TRUE)</f>
        <v/>
      </c>
      <c r="L352" t="str" cm="1">
        <f t="array" ref="L352">_FV(BUFF_정보[[#This Row],[BUFF_DATA]],"m_Condition")</f>
        <v>{'m_SkillStrID': 'NKM_UNIT_JUNIOR_C_RULER_PASSIVE', 'm_SkillLevel': [5, 99], 'm_NeedBuffStrID': 'BUFF_JUNIOR_C_RULER_PASSIVE_TRIGGER', 'm_NeedBuffOverlapCount': [1, 1]}</v>
      </c>
    </row>
    <row r="353" spans="1:12" hidden="1" x14ac:dyDescent="0.3">
      <c r="A353" s="1" t="s">
        <v>170</v>
      </c>
      <c r="B353" s="1" t="s">
        <v>4</v>
      </c>
      <c r="C353" t="e" vm="2191">
        <v>#VALUE!</v>
      </c>
      <c r="D353" t="str" cm="1">
        <f t="array" ref="D353">_FV(BUFF_정보[[#This Row],[BUFF_DATA]],"BUFF.m_StatType1",TRUE)</f>
        <v>NST_ATK</v>
      </c>
      <c r="E353" t="str" cm="1">
        <f t="array" ref="E353">_FV(BUFF_정보[[#This Row],[BUFF_DATA]],"BUFF.m_StatValue1",TRUE)</f>
        <v/>
      </c>
      <c r="F353" t="str" cm="1">
        <f t="array" ref="F353">_FV(BUFF_정보[[#This Row],[BUFF_DATA]],"BUFF.m_bNotCastBuffIgnore",TRUE)</f>
        <v/>
      </c>
      <c r="G353" t="str" cm="1">
        <f t="array" ref="G353">_FV(BUFF_정보[[#This Row],[BUFF_DATA]],"BUFF.m_bNotDispel",TRUE)</f>
        <v/>
      </c>
      <c r="H353" t="str" cm="1">
        <f t="array" ref="H353">_FV(BUFF_정보[[#This Row],[BUFF_DATA]],"BUFF.m_bBarrierHPRate",TRUE)</f>
        <v/>
      </c>
      <c r="I353" t="str" cm="1">
        <f t="array" ref="I353">_FV(BUFF_정보[[#This Row],[BUFF_DATA]],"BUFF.m_fBarrierHP",TRUE)</f>
        <v/>
      </c>
      <c r="J353" t="str" cm="1">
        <f t="array" ref="J353">_FV(BUFF_정보[[#This Row],[BUFF_DATA]],"BUFF.m_bSuperArmor",TRUE)</f>
        <v/>
      </c>
      <c r="K353" t="str" cm="1">
        <f t="array" ref="K353">_FV(BUFF_정보[[#This Row],[BUFF_DATA]],"BUFF.m_SuperArmorLevel",TRUE)</f>
        <v/>
      </c>
      <c r="L353" t="str" cm="1">
        <f t="array" ref="L353">_FV(BUFF_정보[[#This Row],[BUFF_DATA]],"m_Condition")</f>
        <v>{'m_SkillStrID': 'NKM_UNIT_JUNIOR_C_RULER_PASSIVE', 'm_SkillLevel': [5, 99], 'm_NeedBuffStrID': 'BUFF_JUNIOR_C_RULER_PASSIVE_TRIGGER', 'm_NeedBuffOverlapCount': [2, 2]}</v>
      </c>
    </row>
    <row r="354" spans="1:12" hidden="1" x14ac:dyDescent="0.3">
      <c r="A354" s="1" t="s">
        <v>170</v>
      </c>
      <c r="B354" s="1" t="s">
        <v>4</v>
      </c>
      <c r="C354" t="e" vm="2192">
        <v>#VALUE!</v>
      </c>
      <c r="D354" t="str" cm="1">
        <f t="array" ref="D354">_FV(BUFF_정보[[#This Row],[BUFF_DATA]],"BUFF.m_StatType1",TRUE)</f>
        <v>NST_ATK</v>
      </c>
      <c r="E354" t="str" cm="1">
        <f t="array" ref="E354">_FV(BUFF_정보[[#This Row],[BUFF_DATA]],"BUFF.m_StatValue1",TRUE)</f>
        <v/>
      </c>
      <c r="F354" t="str" cm="1">
        <f t="array" ref="F354">_FV(BUFF_정보[[#This Row],[BUFF_DATA]],"BUFF.m_bNotCastBuffIgnore",TRUE)</f>
        <v/>
      </c>
      <c r="G354" t="str" cm="1">
        <f t="array" ref="G354">_FV(BUFF_정보[[#This Row],[BUFF_DATA]],"BUFF.m_bNotDispel",TRUE)</f>
        <v/>
      </c>
      <c r="H354" t="str" cm="1">
        <f t="array" ref="H354">_FV(BUFF_정보[[#This Row],[BUFF_DATA]],"BUFF.m_bBarrierHPRate",TRUE)</f>
        <v/>
      </c>
      <c r="I354" t="str" cm="1">
        <f t="array" ref="I354">_FV(BUFF_정보[[#This Row],[BUFF_DATA]],"BUFF.m_fBarrierHP",TRUE)</f>
        <v/>
      </c>
      <c r="J354" t="str" cm="1">
        <f t="array" ref="J354">_FV(BUFF_정보[[#This Row],[BUFF_DATA]],"BUFF.m_bSuperArmor",TRUE)</f>
        <v/>
      </c>
      <c r="K354" t="str" cm="1">
        <f t="array" ref="K354">_FV(BUFF_정보[[#This Row],[BUFF_DATA]],"BUFF.m_SuperArmorLevel",TRUE)</f>
        <v/>
      </c>
      <c r="L354" t="str" cm="1">
        <f t="array" ref="L354">_FV(BUFF_정보[[#This Row],[BUFF_DATA]],"m_Condition")</f>
        <v>{'m_SkillStrID': 'NKM_UNIT_JUNIOR_C_RULER_PASSIVE', 'm_SkillLevel': [5, 99], 'm_NeedBuffStrID': 'BUFF_JUNIOR_C_RULER_PASSIVE_TRIGGER', 'm_NeedBuffOverlapCount': [3, 3]}</v>
      </c>
    </row>
    <row r="355" spans="1:12" hidden="1" x14ac:dyDescent="0.3">
      <c r="A355" s="1" t="s">
        <v>170</v>
      </c>
      <c r="B355" s="1" t="s">
        <v>3</v>
      </c>
      <c r="C355" t="e" vm="2193">
        <v>#VALUE!</v>
      </c>
      <c r="D355" t="str" cm="1">
        <f t="array" ref="D355">_FV(BUFF_정보[[#This Row],[BUFF_DATA]],"BUFF.m_StatType1",TRUE)</f>
        <v>NST_EVADE</v>
      </c>
      <c r="E355" t="str" cm="1">
        <f t="array" ref="E355">_FV(BUFF_정보[[#This Row],[BUFF_DATA]],"BUFF.m_StatValue1",TRUE)</f>
        <v/>
      </c>
      <c r="F355" t="str" cm="1">
        <f t="array" ref="F355">_FV(BUFF_정보[[#This Row],[BUFF_DATA]],"BUFF.m_bNotCastBuffIgnore",TRUE)</f>
        <v/>
      </c>
      <c r="G355" t="str" cm="1">
        <f t="array" ref="G355">_FV(BUFF_정보[[#This Row],[BUFF_DATA]],"BUFF.m_bNotDispel",TRUE)</f>
        <v/>
      </c>
      <c r="H355" t="str" cm="1">
        <f t="array" ref="H355">_FV(BUFF_정보[[#This Row],[BUFF_DATA]],"BUFF.m_bBarrierHPRate",TRUE)</f>
        <v/>
      </c>
      <c r="I355" t="str" cm="1">
        <f t="array" ref="I355">_FV(BUFF_정보[[#This Row],[BUFF_DATA]],"BUFF.m_fBarrierHP",TRUE)</f>
        <v/>
      </c>
      <c r="J355" t="str" cm="1">
        <f t="array" ref="J355">_FV(BUFF_정보[[#This Row],[BUFF_DATA]],"BUFF.m_bSuperArmor",TRUE)</f>
        <v/>
      </c>
      <c r="K355" t="str" cm="1">
        <f t="array" ref="K355">_FV(BUFF_정보[[#This Row],[BUFF_DATA]],"BUFF.m_SuperArmorLevel",TRUE)</f>
        <v/>
      </c>
      <c r="L355" t="str" cm="1">
        <f t="array" ref="L355">_FV(BUFF_정보[[#This Row],[BUFF_DATA]],"m_Condition")</f>
        <v/>
      </c>
    </row>
    <row r="356" spans="1:12" hidden="1" x14ac:dyDescent="0.3">
      <c r="A356" s="1" t="s">
        <v>170</v>
      </c>
      <c r="B356" s="1" t="s">
        <v>3</v>
      </c>
      <c r="C356" t="e" vm="2194">
        <v>#VALUE!</v>
      </c>
      <c r="D356" t="str" cm="1">
        <f t="array" ref="D356">_FV(BUFF_정보[[#This Row],[BUFF_DATA]],"BUFF.m_StatType1",TRUE)</f>
        <v>NST_EVADE</v>
      </c>
      <c r="E356" t="str" cm="1">
        <f t="array" ref="E356">_FV(BUFF_정보[[#This Row],[BUFF_DATA]],"BUFF.m_StatValue1",TRUE)</f>
        <v/>
      </c>
      <c r="F356" t="str" cm="1">
        <f t="array" ref="F356">_FV(BUFF_정보[[#This Row],[BUFF_DATA]],"BUFF.m_bNotCastBuffIgnore",TRUE)</f>
        <v/>
      </c>
      <c r="G356" t="str" cm="1">
        <f t="array" ref="G356">_FV(BUFF_정보[[#This Row],[BUFF_DATA]],"BUFF.m_bNotDispel",TRUE)</f>
        <v/>
      </c>
      <c r="H356" t="str" cm="1">
        <f t="array" ref="H356">_FV(BUFF_정보[[#This Row],[BUFF_DATA]],"BUFF.m_bBarrierHPRate",TRUE)</f>
        <v/>
      </c>
      <c r="I356" t="str" cm="1">
        <f t="array" ref="I356">_FV(BUFF_정보[[#This Row],[BUFF_DATA]],"BUFF.m_fBarrierHP",TRUE)</f>
        <v/>
      </c>
      <c r="J356" t="str" cm="1">
        <f t="array" ref="J356">_FV(BUFF_정보[[#This Row],[BUFF_DATA]],"BUFF.m_bSuperArmor",TRUE)</f>
        <v/>
      </c>
      <c r="K356" t="str" cm="1">
        <f t="array" ref="K356">_FV(BUFF_정보[[#This Row],[BUFF_DATA]],"BUFF.m_SuperArmorLevel",TRUE)</f>
        <v/>
      </c>
      <c r="L356" t="str" cm="1">
        <f t="array" ref="L356">_FV(BUFF_정보[[#This Row],[BUFF_DATA]],"m_Condition")</f>
        <v/>
      </c>
    </row>
    <row r="357" spans="1:12" hidden="1" x14ac:dyDescent="0.3">
      <c r="A357" s="1" t="s">
        <v>254</v>
      </c>
      <c r="B357" s="1" t="s">
        <v>3</v>
      </c>
      <c r="C357" t="e" vm="2195">
        <v>#VALUE!</v>
      </c>
      <c r="D357" t="str" cm="1">
        <f t="array" ref="D357">_FV(BUFF_정보[[#This Row],[BUFF_DATA]],"BUFF.m_StatType1",TRUE)</f>
        <v>NST_UNIT_TYPE_COUNTER_DAMAGE_RATE</v>
      </c>
      <c r="E357" cm="1">
        <f t="array" ref="E357">_FV(BUFF_정보[[#This Row],[BUFF_DATA]],"BUFF.m_StatValue1",TRUE)</f>
        <v>5000</v>
      </c>
      <c r="F357" t="str" cm="1">
        <f t="array" ref="F357">_FV(BUFF_정보[[#This Row],[BUFF_DATA]],"BUFF.m_bNotCastBuffIgnore",TRUE)</f>
        <v/>
      </c>
      <c r="G357" t="b" cm="1">
        <f t="array" ref="G357">_FV(BUFF_정보[[#This Row],[BUFF_DATA]],"BUFF.m_bNotDispel",TRUE)</f>
        <v>1</v>
      </c>
      <c r="H357" t="str" cm="1">
        <f t="array" ref="H357">_FV(BUFF_정보[[#This Row],[BUFF_DATA]],"BUFF.m_bBarrierHPRate",TRUE)</f>
        <v/>
      </c>
      <c r="I357" t="str" cm="1">
        <f t="array" ref="I357">_FV(BUFF_정보[[#This Row],[BUFF_DATA]],"BUFF.m_fBarrierHP",TRUE)</f>
        <v/>
      </c>
      <c r="J357" t="str" cm="1">
        <f t="array" ref="J357">_FV(BUFF_정보[[#This Row],[BUFF_DATA]],"BUFF.m_bSuperArmor",TRUE)</f>
        <v/>
      </c>
      <c r="K357" t="str" cm="1">
        <f t="array" ref="K357">_FV(BUFF_정보[[#This Row],[BUFF_DATA]],"BUFF.m_SuperArmorLevel",TRUE)</f>
        <v/>
      </c>
      <c r="L357" t="str" cm="1">
        <f t="array" ref="L357">_FV(BUFF_정보[[#This Row],[BUFF_DATA]],"m_Condition")</f>
        <v/>
      </c>
    </row>
    <row r="358" spans="1:12" hidden="1" x14ac:dyDescent="0.3">
      <c r="A358" s="1" t="s">
        <v>254</v>
      </c>
      <c r="B358" s="1" t="s">
        <v>3</v>
      </c>
      <c r="C358" t="e" vm="2196">
        <v>#VALUE!</v>
      </c>
      <c r="D358" t="str" cm="1">
        <f t="array" ref="D358">_FV(BUFF_정보[[#This Row],[BUFF_DATA]],"BUFF.m_StatType1",TRUE)</f>
        <v>NST_UNIT_TYPE_COUNTER_DAMAGE_RATE</v>
      </c>
      <c r="E358" cm="1">
        <f t="array" ref="E358">_FV(BUFF_정보[[#This Row],[BUFF_DATA]],"BUFF.m_StatValue1",TRUE)</f>
        <v>5000</v>
      </c>
      <c r="F358" t="str" cm="1">
        <f t="array" ref="F358">_FV(BUFF_정보[[#This Row],[BUFF_DATA]],"BUFF.m_bNotCastBuffIgnore",TRUE)</f>
        <v/>
      </c>
      <c r="G358" t="b" cm="1">
        <f t="array" ref="G358">_FV(BUFF_정보[[#This Row],[BUFF_DATA]],"BUFF.m_bNotDispel",TRUE)</f>
        <v>1</v>
      </c>
      <c r="H358" t="str" cm="1">
        <f t="array" ref="H358">_FV(BUFF_정보[[#This Row],[BUFF_DATA]],"BUFF.m_bBarrierHPRate",TRUE)</f>
        <v/>
      </c>
      <c r="I358" t="str" cm="1">
        <f t="array" ref="I358">_FV(BUFF_정보[[#This Row],[BUFF_DATA]],"BUFF.m_fBarrierHP",TRUE)</f>
        <v/>
      </c>
      <c r="J358" t="str" cm="1">
        <f t="array" ref="J358">_FV(BUFF_정보[[#This Row],[BUFF_DATA]],"BUFF.m_bSuperArmor",TRUE)</f>
        <v/>
      </c>
      <c r="K358" t="str" cm="1">
        <f t="array" ref="K358">_FV(BUFF_정보[[#This Row],[BUFF_DATA]],"BUFF.m_SuperArmorLevel",TRUE)</f>
        <v/>
      </c>
      <c r="L358" t="str" cm="1">
        <f t="array" ref="L358">_FV(BUFF_정보[[#This Row],[BUFF_DATA]],"m_Condition")</f>
        <v/>
      </c>
    </row>
    <row r="359" spans="1:12" hidden="1" x14ac:dyDescent="0.3">
      <c r="A359" s="1" t="s">
        <v>171</v>
      </c>
      <c r="B359" s="1" t="s">
        <v>3</v>
      </c>
      <c r="C359" t="e" vm="2197">
        <v>#VALUE!</v>
      </c>
      <c r="D359" t="str" cm="1">
        <f t="array" ref="D359">_FV(BUFF_정보[[#This Row],[BUFF_DATA]],"BUFF.m_StatType1",TRUE)</f>
        <v>NST_ATTACK_SPEED_RATE</v>
      </c>
      <c r="E359" cm="1">
        <f t="array" ref="E359">_FV(BUFF_정보[[#This Row],[BUFF_DATA]],"BUFF.m_StatValue1",TRUE)</f>
        <v>-10000</v>
      </c>
      <c r="F359" t="str" cm="1">
        <f t="array" ref="F359">_FV(BUFF_정보[[#This Row],[BUFF_DATA]],"BUFF.m_bNotCastBuffIgnore",TRUE)</f>
        <v/>
      </c>
      <c r="G359" t="str" cm="1">
        <f t="array" ref="G359">_FV(BUFF_정보[[#This Row],[BUFF_DATA]],"BUFF.m_bNotDispel",TRUE)</f>
        <v/>
      </c>
      <c r="H359" t="str" cm="1">
        <f t="array" ref="H359">_FV(BUFF_정보[[#This Row],[BUFF_DATA]],"BUFF.m_bBarrierHPRate",TRUE)</f>
        <v/>
      </c>
      <c r="I359" t="str" cm="1">
        <f t="array" ref="I359">_FV(BUFF_정보[[#This Row],[BUFF_DATA]],"BUFF.m_fBarrierHP",TRUE)</f>
        <v/>
      </c>
      <c r="J359" t="str" cm="1">
        <f t="array" ref="J359">_FV(BUFF_정보[[#This Row],[BUFF_DATA]],"BUFF.m_bSuperArmor",TRUE)</f>
        <v/>
      </c>
      <c r="K359" t="str" cm="1">
        <f t="array" ref="K359">_FV(BUFF_정보[[#This Row],[BUFF_DATA]],"BUFF.m_SuperArmorLevel",TRUE)</f>
        <v/>
      </c>
      <c r="L359" t="str" cm="1">
        <f t="array" ref="L359">_FV(BUFF_정보[[#This Row],[BUFF_DATA]],"m_Condition")</f>
        <v/>
      </c>
    </row>
    <row r="360" spans="1:12" hidden="1" x14ac:dyDescent="0.3">
      <c r="A360" s="1" t="s">
        <v>171</v>
      </c>
      <c r="B360" s="1" t="s">
        <v>3</v>
      </c>
      <c r="C360" t="e" vm="2198">
        <v>#VALUE!</v>
      </c>
      <c r="D360" t="str" cm="1">
        <f t="array" ref="D360">_FV(BUFF_정보[[#This Row],[BUFF_DATA]],"BUFF.m_StatType1",TRUE)</f>
        <v>NST_ATTACK_SPEED_RATE</v>
      </c>
      <c r="E360" cm="1">
        <f t="array" ref="E360">_FV(BUFF_정보[[#This Row],[BUFF_DATA]],"BUFF.m_StatValue1",TRUE)</f>
        <v>-10000</v>
      </c>
      <c r="F360" t="str" cm="1">
        <f t="array" ref="F360">_FV(BUFF_정보[[#This Row],[BUFF_DATA]],"BUFF.m_bNotCastBuffIgnore",TRUE)</f>
        <v/>
      </c>
      <c r="G360" t="str" cm="1">
        <f t="array" ref="G360">_FV(BUFF_정보[[#This Row],[BUFF_DATA]],"BUFF.m_bNotDispel",TRUE)</f>
        <v/>
      </c>
      <c r="H360" t="str" cm="1">
        <f t="array" ref="H360">_FV(BUFF_정보[[#This Row],[BUFF_DATA]],"BUFF.m_bBarrierHPRate",TRUE)</f>
        <v/>
      </c>
      <c r="I360" t="str" cm="1">
        <f t="array" ref="I360">_FV(BUFF_정보[[#This Row],[BUFF_DATA]],"BUFF.m_fBarrierHP",TRUE)</f>
        <v/>
      </c>
      <c r="J360" t="str" cm="1">
        <f t="array" ref="J360">_FV(BUFF_정보[[#This Row],[BUFF_DATA]],"BUFF.m_bSuperArmor",TRUE)</f>
        <v/>
      </c>
      <c r="K360" t="str" cm="1">
        <f t="array" ref="K360">_FV(BUFF_정보[[#This Row],[BUFF_DATA]],"BUFF.m_SuperArmorLevel",TRUE)</f>
        <v/>
      </c>
      <c r="L360" t="str" cm="1">
        <f t="array" ref="L360">_FV(BUFF_정보[[#This Row],[BUFF_DATA]],"m_Condition")</f>
        <v/>
      </c>
    </row>
    <row r="361" spans="1:12" hidden="1" x14ac:dyDescent="0.3">
      <c r="A361" s="1" t="s">
        <v>171</v>
      </c>
      <c r="B361" s="1" t="s">
        <v>3</v>
      </c>
      <c r="C361" t="e" vm="2199">
        <v>#VALUE!</v>
      </c>
      <c r="D361" t="str" cm="1">
        <f t="array" ref="D361">_FV(BUFF_정보[[#This Row],[BUFF_DATA]],"BUFF.m_StatType1",TRUE)</f>
        <v>NST_ATTACK_SPEED_RATE</v>
      </c>
      <c r="E361" cm="1">
        <f t="array" ref="E361">_FV(BUFF_정보[[#This Row],[BUFF_DATA]],"BUFF.m_StatValue1",TRUE)</f>
        <v>-10000</v>
      </c>
      <c r="F361" t="str" cm="1">
        <f t="array" ref="F361">_FV(BUFF_정보[[#This Row],[BUFF_DATA]],"BUFF.m_bNotCastBuffIgnore",TRUE)</f>
        <v/>
      </c>
      <c r="G361" t="str" cm="1">
        <f t="array" ref="G361">_FV(BUFF_정보[[#This Row],[BUFF_DATA]],"BUFF.m_bNotDispel",TRUE)</f>
        <v/>
      </c>
      <c r="H361" t="str" cm="1">
        <f t="array" ref="H361">_FV(BUFF_정보[[#This Row],[BUFF_DATA]],"BUFF.m_bBarrierHPRate",TRUE)</f>
        <v/>
      </c>
      <c r="I361" t="str" cm="1">
        <f t="array" ref="I361">_FV(BUFF_정보[[#This Row],[BUFF_DATA]],"BUFF.m_fBarrierHP",TRUE)</f>
        <v/>
      </c>
      <c r="J361" t="str" cm="1">
        <f t="array" ref="J361">_FV(BUFF_정보[[#This Row],[BUFF_DATA]],"BUFF.m_bSuperArmor",TRUE)</f>
        <v/>
      </c>
      <c r="K361" t="str" cm="1">
        <f t="array" ref="K361">_FV(BUFF_정보[[#This Row],[BUFF_DATA]],"BUFF.m_SuperArmorLevel",TRUE)</f>
        <v/>
      </c>
      <c r="L361" t="str" cm="1">
        <f t="array" ref="L361">_FV(BUFF_정보[[#This Row],[BUFF_DATA]],"m_Condition")</f>
        <v/>
      </c>
    </row>
    <row r="362" spans="1:12" hidden="1" x14ac:dyDescent="0.3">
      <c r="A362" s="1" t="s">
        <v>171</v>
      </c>
      <c r="B362" s="1" t="s">
        <v>3</v>
      </c>
      <c r="C362" t="e" vm="2200">
        <v>#VALUE!</v>
      </c>
      <c r="D362" t="str" cm="1">
        <f t="array" ref="D362">_FV(BUFF_정보[[#This Row],[BUFF_DATA]],"BUFF.m_StatType1",TRUE)</f>
        <v>NST_ATTACK_SPEED_RATE</v>
      </c>
      <c r="E362" cm="1">
        <f t="array" ref="E362">_FV(BUFF_정보[[#This Row],[BUFF_DATA]],"BUFF.m_StatValue1",TRUE)</f>
        <v>-10000</v>
      </c>
      <c r="F362" t="str" cm="1">
        <f t="array" ref="F362">_FV(BUFF_정보[[#This Row],[BUFF_DATA]],"BUFF.m_bNotCastBuffIgnore",TRUE)</f>
        <v/>
      </c>
      <c r="G362" t="str" cm="1">
        <f t="array" ref="G362">_FV(BUFF_정보[[#This Row],[BUFF_DATA]],"BUFF.m_bNotDispel",TRUE)</f>
        <v/>
      </c>
      <c r="H362" t="str" cm="1">
        <f t="array" ref="H362">_FV(BUFF_정보[[#This Row],[BUFF_DATA]],"BUFF.m_bBarrierHPRate",TRUE)</f>
        <v/>
      </c>
      <c r="I362" t="str" cm="1">
        <f t="array" ref="I362">_FV(BUFF_정보[[#This Row],[BUFF_DATA]],"BUFF.m_fBarrierHP",TRUE)</f>
        <v/>
      </c>
      <c r="J362" t="str" cm="1">
        <f t="array" ref="J362">_FV(BUFF_정보[[#This Row],[BUFF_DATA]],"BUFF.m_bSuperArmor",TRUE)</f>
        <v/>
      </c>
      <c r="K362" t="str" cm="1">
        <f t="array" ref="K362">_FV(BUFF_정보[[#This Row],[BUFF_DATA]],"BUFF.m_SuperArmorLevel",TRUE)</f>
        <v/>
      </c>
      <c r="L362" t="str" cm="1">
        <f t="array" ref="L362">_FV(BUFF_정보[[#This Row],[BUFF_DATA]],"m_Condition")</f>
        <v/>
      </c>
    </row>
    <row r="363" spans="1:12" hidden="1" x14ac:dyDescent="0.3">
      <c r="A363" s="1" t="s">
        <v>172</v>
      </c>
      <c r="B363" s="1" t="s">
        <v>4</v>
      </c>
      <c r="C363" t="e" vm="2201">
        <v>#VALUE!</v>
      </c>
      <c r="D363" t="str" cm="1">
        <f t="array" ref="D363">_FV(BUFF_정보[[#This Row],[BUFF_DATA]],"BUFF.m_StatType1",TRUE)</f>
        <v>NST_MOVE_SPEED_RATE</v>
      </c>
      <c r="E363" cm="1">
        <f t="array" ref="E363">_FV(BUFF_정보[[#This Row],[BUFF_DATA]],"BUFF.m_StatValue1",TRUE)</f>
        <v>-6000</v>
      </c>
      <c r="F363" t="str" cm="1">
        <f t="array" ref="F363">_FV(BUFF_정보[[#This Row],[BUFF_DATA]],"BUFF.m_bNotCastBuffIgnore",TRUE)</f>
        <v/>
      </c>
      <c r="G363" t="str" cm="1">
        <f t="array" ref="G363">_FV(BUFF_정보[[#This Row],[BUFF_DATA]],"BUFF.m_bNotDispel",TRUE)</f>
        <v/>
      </c>
      <c r="H363" t="str" cm="1">
        <f t="array" ref="H363">_FV(BUFF_정보[[#This Row],[BUFF_DATA]],"BUFF.m_bBarrierHPRate",TRUE)</f>
        <v/>
      </c>
      <c r="I363" t="str" cm="1">
        <f t="array" ref="I363">_FV(BUFF_정보[[#This Row],[BUFF_DATA]],"BUFF.m_fBarrierHP",TRUE)</f>
        <v/>
      </c>
      <c r="J363" t="str" cm="1">
        <f t="array" ref="J363">_FV(BUFF_정보[[#This Row],[BUFF_DATA]],"BUFF.m_bSuperArmor",TRUE)</f>
        <v/>
      </c>
      <c r="K363" t="str" cm="1">
        <f t="array" ref="K363">_FV(BUFF_정보[[#This Row],[BUFF_DATA]],"BUFF.m_SuperArmorLevel",TRUE)</f>
        <v/>
      </c>
      <c r="L363" t="str" cm="1">
        <f t="array" ref="L363">_FV(BUFF_정보[[#This Row],[BUFF_DATA]],"m_Condition")</f>
        <v/>
      </c>
    </row>
    <row r="364" spans="1:12" hidden="1" x14ac:dyDescent="0.3">
      <c r="A364" s="1" t="s">
        <v>172</v>
      </c>
      <c r="B364" s="1" t="s">
        <v>4</v>
      </c>
      <c r="C364" t="e" vm="2202">
        <v>#VALUE!</v>
      </c>
      <c r="D364" t="str" cm="1">
        <f t="array" ref="D364">_FV(BUFF_정보[[#This Row],[BUFF_DATA]],"BUFF.m_StatType1",TRUE)</f>
        <v>NST_EVADE</v>
      </c>
      <c r="E364" t="str" cm="1">
        <f t="array" ref="E364">_FV(BUFF_정보[[#This Row],[BUFF_DATA]],"BUFF.m_StatValue1",TRUE)</f>
        <v/>
      </c>
      <c r="F364" t="str" cm="1">
        <f t="array" ref="F364">_FV(BUFF_정보[[#This Row],[BUFF_DATA]],"BUFF.m_bNotCastBuffIgnore",TRUE)</f>
        <v/>
      </c>
      <c r="G364" t="str" cm="1">
        <f t="array" ref="G364">_FV(BUFF_정보[[#This Row],[BUFF_DATA]],"BUFF.m_bNotDispel",TRUE)</f>
        <v/>
      </c>
      <c r="H364" t="str" cm="1">
        <f t="array" ref="H364">_FV(BUFF_정보[[#This Row],[BUFF_DATA]],"BUFF.m_bBarrierHPRate",TRUE)</f>
        <v/>
      </c>
      <c r="I364" t="str" cm="1">
        <f t="array" ref="I364">_FV(BUFF_정보[[#This Row],[BUFF_DATA]],"BUFF.m_fBarrierHP",TRUE)</f>
        <v/>
      </c>
      <c r="J364" t="str" cm="1">
        <f t="array" ref="J364">_FV(BUFF_정보[[#This Row],[BUFF_DATA]],"BUFF.m_bSuperArmor",TRUE)</f>
        <v/>
      </c>
      <c r="K364" t="str" cm="1">
        <f t="array" ref="K364">_FV(BUFF_정보[[#This Row],[BUFF_DATA]],"BUFF.m_SuperArmorLevel",TRUE)</f>
        <v/>
      </c>
      <c r="L364" t="str" cm="1">
        <f t="array" ref="L364">_FV(BUFF_정보[[#This Row],[BUFF_DATA]],"m_Condition")</f>
        <v>{'m_SkillStrID': 'NKM_UNIT_MAID_C_MASK_PASSIVE', 'm_SkillLevel': [5, 99]}</v>
      </c>
    </row>
    <row r="365" spans="1:12" hidden="1" x14ac:dyDescent="0.3">
      <c r="A365" s="1" t="s">
        <v>173</v>
      </c>
      <c r="B365" s="1" t="s">
        <v>2</v>
      </c>
      <c r="C365" t="e" vm="2203">
        <v>#VALUE!</v>
      </c>
      <c r="D365" t="str" cm="1">
        <f t="array" ref="D365">_FV(BUFF_정보[[#This Row],[BUFF_DATA]],"BUFF.m_StatType1",TRUE)</f>
        <v>NST_DEF_PENETRATE_RATE</v>
      </c>
      <c r="E365" cm="1">
        <f t="array" ref="E365">_FV(BUFF_정보[[#This Row],[BUFF_DATA]],"BUFF.m_StatValue1",TRUE)</f>
        <v>2500</v>
      </c>
      <c r="F365" t="str" cm="1">
        <f t="array" ref="F365">_FV(BUFF_정보[[#This Row],[BUFF_DATA]],"BUFF.m_bNotCastBuffIgnore",TRUE)</f>
        <v/>
      </c>
      <c r="G365" t="b" cm="1">
        <f t="array" ref="G365">_FV(BUFF_정보[[#This Row],[BUFF_DATA]],"BUFF.m_bNotDispel",TRUE)</f>
        <v>1</v>
      </c>
      <c r="H365" t="str" cm="1">
        <f t="array" ref="H365">_FV(BUFF_정보[[#This Row],[BUFF_DATA]],"BUFF.m_bBarrierHPRate",TRUE)</f>
        <v/>
      </c>
      <c r="I365" t="str" cm="1">
        <f t="array" ref="I365">_FV(BUFF_정보[[#This Row],[BUFF_DATA]],"BUFF.m_fBarrierHP",TRUE)</f>
        <v/>
      </c>
      <c r="J365" t="str" cm="1">
        <f t="array" ref="J365">_FV(BUFF_정보[[#This Row],[BUFF_DATA]],"BUFF.m_bSuperArmor",TRUE)</f>
        <v/>
      </c>
      <c r="K365" t="str" cm="1">
        <f t="array" ref="K365">_FV(BUFF_정보[[#This Row],[BUFF_DATA]],"BUFF.m_SuperArmorLevel",TRUE)</f>
        <v/>
      </c>
      <c r="L365" t="str" cm="1">
        <f t="array" ref="L365">_FV(BUFF_정보[[#This Row],[BUFF_DATA]],"m_Condition")</f>
        <v>{'m_SkillStrID': 'NKM_UNIT_MAID_C_SPEAR_SKILL', 'm_SkillLevel': [5, 99]}</v>
      </c>
    </row>
    <row r="366" spans="1:12" hidden="1" x14ac:dyDescent="0.3">
      <c r="A366" s="1" t="s">
        <v>174</v>
      </c>
      <c r="B366" s="1" t="s">
        <v>4</v>
      </c>
      <c r="C366" t="e" vm="2204">
        <v>#VALUE!</v>
      </c>
      <c r="D366" t="str" cm="1">
        <f t="array" ref="D366">_FV(BUFF_정보[[#This Row],[BUFF_DATA]],"BUFF.m_StatType1",TRUE)</f>
        <v>NST_DAMAGE_REDUCE_RATE</v>
      </c>
      <c r="E366" cm="1">
        <f t="array" ref="E366">_FV(BUFF_정보[[#This Row],[BUFF_DATA]],"BUFF.m_StatValue1",TRUE)</f>
        <v>2500</v>
      </c>
      <c r="F366" t="str" cm="1">
        <f t="array" ref="F366">_FV(BUFF_정보[[#This Row],[BUFF_DATA]],"BUFF.m_bNotCastBuffIgnore",TRUE)</f>
        <v/>
      </c>
      <c r="G366" t="str" cm="1">
        <f t="array" ref="G366">_FV(BUFF_정보[[#This Row],[BUFF_DATA]],"BUFF.m_bNotDispel",TRUE)</f>
        <v/>
      </c>
      <c r="H366" t="str" cm="1">
        <f t="array" ref="H366">_FV(BUFF_정보[[#This Row],[BUFF_DATA]],"BUFF.m_bBarrierHPRate",TRUE)</f>
        <v/>
      </c>
      <c r="I366" t="str" cm="1">
        <f t="array" ref="I366">_FV(BUFF_정보[[#This Row],[BUFF_DATA]],"BUFF.m_fBarrierHP",TRUE)</f>
        <v/>
      </c>
      <c r="J366" t="str" cm="1">
        <f t="array" ref="J366">_FV(BUFF_정보[[#This Row],[BUFF_DATA]],"BUFF.m_bSuperArmor",TRUE)</f>
        <v/>
      </c>
      <c r="K366" t="str" cm="1">
        <f t="array" ref="K366">_FV(BUFF_정보[[#This Row],[BUFF_DATA]],"BUFF.m_SuperArmorLevel",TRUE)</f>
        <v/>
      </c>
      <c r="L366" t="str" cm="1">
        <f t="array" ref="L366">_FV(BUFF_정보[[#This Row],[BUFF_DATA]],"m_Condition")</f>
        <v>{'m_SkillStrID': 'NKM_UNIT_MAID_C_TONFA_PASSIVE', 'm_SkillLevel': [5, 99]}</v>
      </c>
    </row>
    <row r="367" spans="1:12" hidden="1" x14ac:dyDescent="0.3">
      <c r="A367" s="1" t="s">
        <v>174</v>
      </c>
      <c r="B367" s="1" t="s">
        <v>4</v>
      </c>
      <c r="C367" t="e" vm="2205">
        <v>#VALUE!</v>
      </c>
      <c r="D367" t="str" cm="1">
        <f t="array" ref="D367">_FV(BUFF_정보[[#This Row],[BUFF_DATA]],"BUFF.m_StatType1",TRUE)</f>
        <v>NST_END</v>
      </c>
      <c r="E367" t="str" cm="1">
        <f t="array" ref="E367">_FV(BUFF_정보[[#This Row],[BUFF_DATA]],"BUFF.m_StatValue1",TRUE)</f>
        <v/>
      </c>
      <c r="F367" t="str" cm="1">
        <f t="array" ref="F367">_FV(BUFF_정보[[#This Row],[BUFF_DATA]],"BUFF.m_bNotCastBuffIgnore",TRUE)</f>
        <v/>
      </c>
      <c r="G367" t="str" cm="1">
        <f t="array" ref="G367">_FV(BUFF_정보[[#This Row],[BUFF_DATA]],"BUFF.m_bNotDispel",TRUE)</f>
        <v/>
      </c>
      <c r="H367" t="str" cm="1">
        <f t="array" ref="H367">_FV(BUFF_정보[[#This Row],[BUFF_DATA]],"BUFF.m_bBarrierHPRate",TRUE)</f>
        <v/>
      </c>
      <c r="I367" t="str" cm="1">
        <f t="array" ref="I367">_FV(BUFF_정보[[#This Row],[BUFF_DATA]],"BUFF.m_fBarrierHP",TRUE)</f>
        <v/>
      </c>
      <c r="J367" t="str" cm="1">
        <f t="array" ref="J367">_FV(BUFF_정보[[#This Row],[BUFF_DATA]],"BUFF.m_bSuperArmor",TRUE)</f>
        <v/>
      </c>
      <c r="K367" t="str" cm="1">
        <f t="array" ref="K367">_FV(BUFF_정보[[#This Row],[BUFF_DATA]],"BUFF.m_SuperArmorLevel",TRUE)</f>
        <v/>
      </c>
      <c r="L367" t="str" cm="1">
        <f t="array" ref="L367">_FV(BUFF_정보[[#This Row],[BUFF_DATA]],"m_Condition")</f>
        <v/>
      </c>
    </row>
    <row r="368" spans="1:12" hidden="1" x14ac:dyDescent="0.3">
      <c r="A368" s="1" t="s">
        <v>174</v>
      </c>
      <c r="B368" s="1" t="s">
        <v>3</v>
      </c>
      <c r="C368" t="e" vm="2206">
        <v>#VALUE!</v>
      </c>
      <c r="D368" t="str" cm="1">
        <f t="array" ref="D368">_FV(BUFF_정보[[#This Row],[BUFF_DATA]],"BUFF.m_StatType1",TRUE)</f>
        <v>NST_END</v>
      </c>
      <c r="E368" t="str" cm="1">
        <f t="array" ref="E368">_FV(BUFF_정보[[#This Row],[BUFF_DATA]],"BUFF.m_StatValue1",TRUE)</f>
        <v/>
      </c>
      <c r="F368" t="str" cm="1">
        <f t="array" ref="F368">_FV(BUFF_정보[[#This Row],[BUFF_DATA]],"BUFF.m_bNotCastBuffIgnore",TRUE)</f>
        <v/>
      </c>
      <c r="G368" t="str" cm="1">
        <f t="array" ref="G368">_FV(BUFF_정보[[#This Row],[BUFF_DATA]],"BUFF.m_bNotDispel",TRUE)</f>
        <v/>
      </c>
      <c r="H368" t="str" cm="1">
        <f t="array" ref="H368">_FV(BUFF_정보[[#This Row],[BUFF_DATA]],"BUFF.m_bBarrierHPRate",TRUE)</f>
        <v/>
      </c>
      <c r="I368" t="str" cm="1">
        <f t="array" ref="I368">_FV(BUFF_정보[[#This Row],[BUFF_DATA]],"BUFF.m_fBarrierHP",TRUE)</f>
        <v/>
      </c>
      <c r="J368" t="b" cm="1">
        <f t="array" ref="J368">_FV(BUFF_정보[[#This Row],[BUFF_DATA]],"BUFF.m_bSuperArmor",TRUE)</f>
        <v>1</v>
      </c>
      <c r="K368" t="str" cm="1">
        <f t="array" ref="K368">_FV(BUFF_정보[[#This Row],[BUFF_DATA]],"BUFF.m_SuperArmorLevel",TRUE)</f>
        <v>NSAL_SKILL</v>
      </c>
      <c r="L368" t="str" cm="1">
        <f t="array" ref="L368">_FV(BUFF_정보[[#This Row],[BUFF_DATA]],"m_Condition")</f>
        <v>{'m_SkillStrID': 'NKM_UNIT_MAID_C_TONFA_HYPER', 'm_SkillLevel': [5, 99]}</v>
      </c>
    </row>
    <row r="369" spans="1:12" hidden="1" x14ac:dyDescent="0.3">
      <c r="A369" s="1" t="s">
        <v>174</v>
      </c>
      <c r="B369" s="1" t="s">
        <v>3</v>
      </c>
      <c r="C369" t="e" vm="2207">
        <v>#VALUE!</v>
      </c>
      <c r="D369" t="str" cm="1">
        <f t="array" ref="D369">_FV(BUFF_정보[[#This Row],[BUFF_DATA]],"BUFF.m_StatType1",TRUE)</f>
        <v>NST_ATK</v>
      </c>
      <c r="E369" t="str" cm="1">
        <f t="array" ref="E369">_FV(BUFF_정보[[#This Row],[BUFF_DATA]],"BUFF.m_StatValue1",TRUE)</f>
        <v/>
      </c>
      <c r="F369" t="str" cm="1">
        <f t="array" ref="F369">_FV(BUFF_정보[[#This Row],[BUFF_DATA]],"BUFF.m_bNotCastBuffIgnore",TRUE)</f>
        <v/>
      </c>
      <c r="G369" t="str" cm="1">
        <f t="array" ref="G369">_FV(BUFF_정보[[#This Row],[BUFF_DATA]],"BUFF.m_bNotDispel",TRUE)</f>
        <v/>
      </c>
      <c r="H369" t="str" cm="1">
        <f t="array" ref="H369">_FV(BUFF_정보[[#This Row],[BUFF_DATA]],"BUFF.m_bBarrierHPRate",TRUE)</f>
        <v/>
      </c>
      <c r="I369" t="str" cm="1">
        <f t="array" ref="I369">_FV(BUFF_정보[[#This Row],[BUFF_DATA]],"BUFF.m_fBarrierHP",TRUE)</f>
        <v/>
      </c>
      <c r="J369" t="str" cm="1">
        <f t="array" ref="J369">_FV(BUFF_정보[[#This Row],[BUFF_DATA]],"BUFF.m_bSuperArmor",TRUE)</f>
        <v/>
      </c>
      <c r="K369" t="str" cm="1">
        <f t="array" ref="K369">_FV(BUFF_정보[[#This Row],[BUFF_DATA]],"BUFF.m_SuperArmorLevel",TRUE)</f>
        <v/>
      </c>
      <c r="L369" t="str" cm="1">
        <f t="array" ref="L369">_FV(BUFF_정보[[#This Row],[BUFF_DATA]],"m_Condition")</f>
        <v/>
      </c>
    </row>
    <row r="370" spans="1:12" hidden="1" x14ac:dyDescent="0.3">
      <c r="A370" s="1" t="s">
        <v>175</v>
      </c>
      <c r="B370" s="1" t="s">
        <v>5</v>
      </c>
      <c r="C370" t="e" vm="2208">
        <v>#VALUE!</v>
      </c>
      <c r="D370" t="str" cm="1">
        <f t="array" ref="D370">_FV(BUFF_정보[[#This Row],[BUFF_DATA]],"BUFF.m_StatType1",TRUE)</f>
        <v>NST_ATK</v>
      </c>
      <c r="E370" t="str" cm="1">
        <f t="array" ref="E370">_FV(BUFF_정보[[#This Row],[BUFF_DATA]],"BUFF.m_StatValue1",TRUE)</f>
        <v/>
      </c>
      <c r="F370" t="str" cm="1">
        <f t="array" ref="F370">_FV(BUFF_정보[[#This Row],[BUFF_DATA]],"BUFF.m_bNotCastBuffIgnore",TRUE)</f>
        <v/>
      </c>
      <c r="G370" t="str" cm="1">
        <f t="array" ref="G370">_FV(BUFF_정보[[#This Row],[BUFF_DATA]],"BUFF.m_bNotDispel",TRUE)</f>
        <v/>
      </c>
      <c r="H370" t="str" cm="1">
        <f t="array" ref="H370">_FV(BUFF_정보[[#This Row],[BUFF_DATA]],"BUFF.m_bBarrierHPRate",TRUE)</f>
        <v/>
      </c>
      <c r="I370" t="str" cm="1">
        <f t="array" ref="I370">_FV(BUFF_정보[[#This Row],[BUFF_DATA]],"BUFF.m_fBarrierHP",TRUE)</f>
        <v/>
      </c>
      <c r="J370" t="str" cm="1">
        <f t="array" ref="J370">_FV(BUFF_정보[[#This Row],[BUFF_DATA]],"BUFF.m_bSuperArmor",TRUE)</f>
        <v/>
      </c>
      <c r="K370" t="str" cm="1">
        <f t="array" ref="K370">_FV(BUFF_정보[[#This Row],[BUFF_DATA]],"BUFF.m_SuperArmorLevel",TRUE)</f>
        <v/>
      </c>
      <c r="L370" t="str" cm="1">
        <f t="array" ref="L370">_FV(BUFF_정보[[#This Row],[BUFF_DATA]],"m_Condition")</f>
        <v>{'m_SkillStrID': 'NKM_UNIT_MAID_S_LEADER_PASSIVE', 'm_SkillLevel': [5, 99]}</v>
      </c>
    </row>
    <row r="371" spans="1:12" hidden="1" x14ac:dyDescent="0.3">
      <c r="A371" s="1" t="s">
        <v>175</v>
      </c>
      <c r="B371" s="1" t="s">
        <v>303</v>
      </c>
      <c r="C371" t="e" vm="2209">
        <v>#VALUE!</v>
      </c>
      <c r="D371" t="str" cm="1">
        <f t="array" ref="D371">_FV(BUFF_정보[[#This Row],[BUFF_DATA]],"BUFF.m_StatType1",TRUE)</f>
        <v>NST_END</v>
      </c>
      <c r="E371" t="str" cm="1">
        <f t="array" ref="E371">_FV(BUFF_정보[[#This Row],[BUFF_DATA]],"BUFF.m_StatValue1",TRUE)</f>
        <v/>
      </c>
      <c r="F371" t="str" cm="1">
        <f t="array" ref="F371">_FV(BUFF_정보[[#This Row],[BUFF_DATA]],"BUFF.m_bNotCastBuffIgnore",TRUE)</f>
        <v/>
      </c>
      <c r="G371" t="str" cm="1">
        <f t="array" ref="G371">_FV(BUFF_정보[[#This Row],[BUFF_DATA]],"BUFF.m_bNotDispel",TRUE)</f>
        <v/>
      </c>
      <c r="H371" t="str" cm="1">
        <f t="array" ref="H371">_FV(BUFF_정보[[#This Row],[BUFF_DATA]],"BUFF.m_bBarrierHPRate",TRUE)</f>
        <v/>
      </c>
      <c r="I371" t="str" cm="1">
        <f t="array" ref="I371">_FV(BUFF_정보[[#This Row],[BUFF_DATA]],"BUFF.m_fBarrierHP",TRUE)</f>
        <v/>
      </c>
      <c r="J371" t="str" cm="1">
        <f t="array" ref="J371">_FV(BUFF_정보[[#This Row],[BUFF_DATA]],"BUFF.m_bSuperArmor",TRUE)</f>
        <v/>
      </c>
      <c r="K371" t="str" cm="1">
        <f t="array" ref="K371">_FV(BUFF_정보[[#This Row],[BUFF_DATA]],"BUFF.m_SuperArmorLevel",TRUE)</f>
        <v/>
      </c>
      <c r="L371" t="str" cm="1">
        <f t="array" ref="L371">_FV(BUFF_정보[[#This Row],[BUFF_DATA]],"m_Condition")</f>
        <v>{'m_SkillStrID': 'NKM_UNIT_MAID_S_LEADER_PASSIVE2', 'm_SkillLevel': [0, 4]}</v>
      </c>
    </row>
    <row r="372" spans="1:12" hidden="1" x14ac:dyDescent="0.3">
      <c r="A372" s="1" t="s">
        <v>175</v>
      </c>
      <c r="B372" s="1" t="s">
        <v>303</v>
      </c>
      <c r="C372" t="e" vm="2210">
        <v>#VALUE!</v>
      </c>
      <c r="D372" t="str" cm="1">
        <f t="array" ref="D372">_FV(BUFF_정보[[#This Row],[BUFF_DATA]],"BUFF.m_StatType1",TRUE)</f>
        <v>NST_END</v>
      </c>
      <c r="E372" t="str" cm="1">
        <f t="array" ref="E372">_FV(BUFF_정보[[#This Row],[BUFF_DATA]],"BUFF.m_StatValue1",TRUE)</f>
        <v/>
      </c>
      <c r="F372" t="str" cm="1">
        <f t="array" ref="F372">_FV(BUFF_정보[[#This Row],[BUFF_DATA]],"BUFF.m_bNotCastBuffIgnore",TRUE)</f>
        <v/>
      </c>
      <c r="G372" t="str" cm="1">
        <f t="array" ref="G372">_FV(BUFF_정보[[#This Row],[BUFF_DATA]],"BUFF.m_bNotDispel",TRUE)</f>
        <v/>
      </c>
      <c r="H372" t="str" cm="1">
        <f t="array" ref="H372">_FV(BUFF_정보[[#This Row],[BUFF_DATA]],"BUFF.m_bBarrierHPRate",TRUE)</f>
        <v/>
      </c>
      <c r="I372" t="str" cm="1">
        <f t="array" ref="I372">_FV(BUFF_정보[[#This Row],[BUFF_DATA]],"BUFF.m_fBarrierHP",TRUE)</f>
        <v/>
      </c>
      <c r="J372" t="str" cm="1">
        <f t="array" ref="J372">_FV(BUFF_정보[[#This Row],[BUFF_DATA]],"BUFF.m_bSuperArmor",TRUE)</f>
        <v/>
      </c>
      <c r="K372" t="str" cm="1">
        <f t="array" ref="K372">_FV(BUFF_정보[[#This Row],[BUFF_DATA]],"BUFF.m_SuperArmorLevel",TRUE)</f>
        <v/>
      </c>
      <c r="L372" t="str" cm="1">
        <f t="array" ref="L372">_FV(BUFF_정보[[#This Row],[BUFF_DATA]],"m_Condition")</f>
        <v>{'m_SkillStrID': 'NKM_UNIT_MAID_S_LEADER_PASSIVE2', 'm_SkillLevel': [5, 99]}</v>
      </c>
    </row>
    <row r="373" spans="1:12" hidden="1" x14ac:dyDescent="0.3">
      <c r="A373" s="1" t="s">
        <v>261</v>
      </c>
      <c r="B373" s="1" t="s">
        <v>1</v>
      </c>
      <c r="C373" t="e" vm="2211">
        <v>#VALUE!</v>
      </c>
      <c r="D373" t="str" cm="1">
        <f t="array" ref="D373">_FV(BUFF_정보[[#This Row],[BUFF_DATA]],"BUFF.m_StatType1",TRUE)</f>
        <v>NST_ATK</v>
      </c>
      <c r="E373" t="str" cm="1">
        <f t="array" ref="E373">_FV(BUFF_정보[[#This Row],[BUFF_DATA]],"BUFF.m_StatValue1",TRUE)</f>
        <v/>
      </c>
      <c r="F373" t="str" cm="1">
        <f t="array" ref="F373">_FV(BUFF_정보[[#This Row],[BUFF_DATA]],"BUFF.m_bNotCastBuffIgnore",TRUE)</f>
        <v/>
      </c>
      <c r="G373" t="str" cm="1">
        <f t="array" ref="G373">_FV(BUFF_정보[[#This Row],[BUFF_DATA]],"BUFF.m_bNotDispel",TRUE)</f>
        <v/>
      </c>
      <c r="H373" t="str" cm="1">
        <f t="array" ref="H373">_FV(BUFF_정보[[#This Row],[BUFF_DATA]],"BUFF.m_bBarrierHPRate",TRUE)</f>
        <v/>
      </c>
      <c r="I373" t="str" cm="1">
        <f t="array" ref="I373">_FV(BUFF_정보[[#This Row],[BUFF_DATA]],"BUFF.m_fBarrierHP",TRUE)</f>
        <v/>
      </c>
      <c r="J373" t="str" cm="1">
        <f t="array" ref="J373">_FV(BUFF_정보[[#This Row],[BUFF_DATA]],"BUFF.m_bSuperArmor",TRUE)</f>
        <v/>
      </c>
      <c r="K373" t="str" cm="1">
        <f t="array" ref="K373">_FV(BUFF_정보[[#This Row],[BUFF_DATA]],"BUFF.m_SuperArmorLevel",TRUE)</f>
        <v/>
      </c>
      <c r="L373" t="str" cm="1">
        <f t="array" ref="L373">_FV(BUFF_정보[[#This Row],[BUFF_DATA]],"m_Condition")</f>
        <v>{'m_SkillStrID': 'NKM_UNIT_M_ADMIN_CANNON_PASSIVE2', 'm_SkillLevel': [1, 4]}</v>
      </c>
    </row>
    <row r="374" spans="1:12" hidden="1" x14ac:dyDescent="0.3">
      <c r="A374" s="1" t="s">
        <v>261</v>
      </c>
      <c r="B374" s="1" t="s">
        <v>1</v>
      </c>
      <c r="C374" t="e" vm="2212">
        <v>#VALUE!</v>
      </c>
      <c r="D374" t="str" cm="1">
        <f t="array" ref="D374">_FV(BUFF_정보[[#This Row],[BUFF_DATA]],"BUFF.m_StatType1",TRUE)</f>
        <v>NST_ATK</v>
      </c>
      <c r="E374" t="str" cm="1">
        <f t="array" ref="E374">_FV(BUFF_정보[[#This Row],[BUFF_DATA]],"BUFF.m_StatValue1",TRUE)</f>
        <v/>
      </c>
      <c r="F374" t="str" cm="1">
        <f t="array" ref="F374">_FV(BUFF_정보[[#This Row],[BUFF_DATA]],"BUFF.m_bNotCastBuffIgnore",TRUE)</f>
        <v/>
      </c>
      <c r="G374" t="str" cm="1">
        <f t="array" ref="G374">_FV(BUFF_정보[[#This Row],[BUFF_DATA]],"BUFF.m_bNotDispel",TRUE)</f>
        <v/>
      </c>
      <c r="H374" t="str" cm="1">
        <f t="array" ref="H374">_FV(BUFF_정보[[#This Row],[BUFF_DATA]],"BUFF.m_bBarrierHPRate",TRUE)</f>
        <v/>
      </c>
      <c r="I374" t="str" cm="1">
        <f t="array" ref="I374">_FV(BUFF_정보[[#This Row],[BUFF_DATA]],"BUFF.m_fBarrierHP",TRUE)</f>
        <v/>
      </c>
      <c r="J374" t="str" cm="1">
        <f t="array" ref="J374">_FV(BUFF_정보[[#This Row],[BUFF_DATA]],"BUFF.m_bSuperArmor",TRUE)</f>
        <v/>
      </c>
      <c r="K374" t="str" cm="1">
        <f t="array" ref="K374">_FV(BUFF_정보[[#This Row],[BUFF_DATA]],"BUFF.m_SuperArmorLevel",TRUE)</f>
        <v/>
      </c>
      <c r="L374" t="str" cm="1">
        <f t="array" ref="L374">_FV(BUFF_정보[[#This Row],[BUFF_DATA]],"m_Condition")</f>
        <v>{'m_SkillStrID': 'NKM_UNIT_M_ADMIN_CANNON_PASSIVE2', 'm_SkillLevel': [5, 99]}</v>
      </c>
    </row>
    <row r="375" spans="1:12" hidden="1" x14ac:dyDescent="0.3">
      <c r="A375" s="1" t="s">
        <v>176</v>
      </c>
      <c r="B375" s="1" t="s">
        <v>2</v>
      </c>
      <c r="C375" t="e" vm="2213">
        <v>#VALUE!</v>
      </c>
      <c r="D375" t="str" cm="1">
        <f t="array" ref="D375">_FV(BUFF_정보[[#This Row],[BUFF_DATA]],"BUFF.m_StatType1",TRUE)</f>
        <v>NST_ATTACK_SPEED_RATE</v>
      </c>
      <c r="E375" cm="1">
        <f t="array" ref="E375">_FV(BUFF_정보[[#This Row],[BUFF_DATA]],"BUFF.m_StatValue1",TRUE)</f>
        <v>2500</v>
      </c>
      <c r="F375" t="str" cm="1">
        <f t="array" ref="F375">_FV(BUFF_정보[[#This Row],[BUFF_DATA]],"BUFF.m_bNotCastBuffIgnore",TRUE)</f>
        <v/>
      </c>
      <c r="G375" t="str" cm="1">
        <f t="array" ref="G375">_FV(BUFF_정보[[#This Row],[BUFF_DATA]],"BUFF.m_bNotDispel",TRUE)</f>
        <v/>
      </c>
      <c r="H375" t="str" cm="1">
        <f t="array" ref="H375">_FV(BUFF_정보[[#This Row],[BUFF_DATA]],"BUFF.m_bBarrierHPRate",TRUE)</f>
        <v/>
      </c>
      <c r="I375" t="str" cm="1">
        <f t="array" ref="I375">_FV(BUFF_정보[[#This Row],[BUFF_DATA]],"BUFF.m_fBarrierHP",TRUE)</f>
        <v/>
      </c>
      <c r="J375" t="str" cm="1">
        <f t="array" ref="J375">_FV(BUFF_정보[[#This Row],[BUFF_DATA]],"BUFF.m_bSuperArmor",TRUE)</f>
        <v/>
      </c>
      <c r="K375" t="str" cm="1">
        <f t="array" ref="K375">_FV(BUFF_정보[[#This Row],[BUFF_DATA]],"BUFF.m_SuperArmorLevel",TRUE)</f>
        <v/>
      </c>
      <c r="L375" t="str" cm="1">
        <f t="array" ref="L375">_FV(BUFF_정보[[#This Row],[BUFF_DATA]],"m_Condition")</f>
        <v>{'m_SkillStrID': 'NKM_UNIT_M_ADMIN_MACHINEGUN_SKILL', 'm_SkillLevel': [1, 1]}</v>
      </c>
    </row>
    <row r="376" spans="1:12" hidden="1" x14ac:dyDescent="0.3">
      <c r="A376" s="1" t="s">
        <v>176</v>
      </c>
      <c r="B376" s="1" t="s">
        <v>2</v>
      </c>
      <c r="C376" t="e" vm="2214">
        <v>#VALUE!</v>
      </c>
      <c r="D376" t="str" cm="1">
        <f t="array" ref="D376">_FV(BUFF_정보[[#This Row],[BUFF_DATA]],"BUFF.m_StatType1",TRUE)</f>
        <v>NST_ATTACK_SPEED_RATE</v>
      </c>
      <c r="E376" cm="1">
        <f t="array" ref="E376">_FV(BUFF_정보[[#This Row],[BUFF_DATA]],"BUFF.m_StatValue1",TRUE)</f>
        <v>2500</v>
      </c>
      <c r="F376" t="str" cm="1">
        <f t="array" ref="F376">_FV(BUFF_정보[[#This Row],[BUFF_DATA]],"BUFF.m_bNotCastBuffIgnore",TRUE)</f>
        <v/>
      </c>
      <c r="G376" t="str" cm="1">
        <f t="array" ref="G376">_FV(BUFF_정보[[#This Row],[BUFF_DATA]],"BUFF.m_bNotDispel",TRUE)</f>
        <v/>
      </c>
      <c r="H376" t="str" cm="1">
        <f t="array" ref="H376">_FV(BUFF_정보[[#This Row],[BUFF_DATA]],"BUFF.m_bBarrierHPRate",TRUE)</f>
        <v/>
      </c>
      <c r="I376" t="str" cm="1">
        <f t="array" ref="I376">_FV(BUFF_정보[[#This Row],[BUFF_DATA]],"BUFF.m_fBarrierHP",TRUE)</f>
        <v/>
      </c>
      <c r="J376" t="str" cm="1">
        <f t="array" ref="J376">_FV(BUFF_정보[[#This Row],[BUFF_DATA]],"BUFF.m_bSuperArmor",TRUE)</f>
        <v/>
      </c>
      <c r="K376" t="str" cm="1">
        <f t="array" ref="K376">_FV(BUFF_정보[[#This Row],[BUFF_DATA]],"BUFF.m_SuperArmorLevel",TRUE)</f>
        <v/>
      </c>
      <c r="L376" t="str" cm="1">
        <f t="array" ref="L376">_FV(BUFF_정보[[#This Row],[BUFF_DATA]],"m_Condition")</f>
        <v>{'m_SkillStrID': 'NKM_UNIT_M_ADMIN_MACHINEGUN_SKILL', 'm_SkillLevel': [2, 2]}</v>
      </c>
    </row>
    <row r="377" spans="1:12" hidden="1" x14ac:dyDescent="0.3">
      <c r="A377" s="1" t="s">
        <v>176</v>
      </c>
      <c r="B377" s="1" t="s">
        <v>2</v>
      </c>
      <c r="C377" t="e" vm="2215">
        <v>#VALUE!</v>
      </c>
      <c r="D377" t="str" cm="1">
        <f t="array" ref="D377">_FV(BUFF_정보[[#This Row],[BUFF_DATA]],"BUFF.m_StatType1",TRUE)</f>
        <v>NST_ATTACK_SPEED_RATE</v>
      </c>
      <c r="E377" cm="1">
        <f t="array" ref="E377">_FV(BUFF_정보[[#This Row],[BUFF_DATA]],"BUFF.m_StatValue1",TRUE)</f>
        <v>2500</v>
      </c>
      <c r="F377" t="str" cm="1">
        <f t="array" ref="F377">_FV(BUFF_정보[[#This Row],[BUFF_DATA]],"BUFF.m_bNotCastBuffIgnore",TRUE)</f>
        <v/>
      </c>
      <c r="G377" t="str" cm="1">
        <f t="array" ref="G377">_FV(BUFF_정보[[#This Row],[BUFF_DATA]],"BUFF.m_bNotDispel",TRUE)</f>
        <v/>
      </c>
      <c r="H377" t="str" cm="1">
        <f t="array" ref="H377">_FV(BUFF_정보[[#This Row],[BUFF_DATA]],"BUFF.m_bBarrierHPRate",TRUE)</f>
        <v/>
      </c>
      <c r="I377" t="str" cm="1">
        <f t="array" ref="I377">_FV(BUFF_정보[[#This Row],[BUFF_DATA]],"BUFF.m_fBarrierHP",TRUE)</f>
        <v/>
      </c>
      <c r="J377" t="str" cm="1">
        <f t="array" ref="J377">_FV(BUFF_정보[[#This Row],[BUFF_DATA]],"BUFF.m_bSuperArmor",TRUE)</f>
        <v/>
      </c>
      <c r="K377" t="str" cm="1">
        <f t="array" ref="K377">_FV(BUFF_정보[[#This Row],[BUFF_DATA]],"BUFF.m_SuperArmorLevel",TRUE)</f>
        <v/>
      </c>
      <c r="L377" t="str" cm="1">
        <f t="array" ref="L377">_FV(BUFF_정보[[#This Row],[BUFF_DATA]],"m_Condition")</f>
        <v>{'m_SkillStrID': 'NKM_UNIT_M_ADMIN_MACHINEGUN_SKILL', 'm_SkillLevel': [3, 3]}</v>
      </c>
    </row>
    <row r="378" spans="1:12" hidden="1" x14ac:dyDescent="0.3">
      <c r="A378" s="1" t="s">
        <v>176</v>
      </c>
      <c r="B378" s="1" t="s">
        <v>2</v>
      </c>
      <c r="C378" t="e" vm="2216">
        <v>#VALUE!</v>
      </c>
      <c r="D378" t="str" cm="1">
        <f t="array" ref="D378">_FV(BUFF_정보[[#This Row],[BUFF_DATA]],"BUFF.m_StatType1",TRUE)</f>
        <v>NST_ATTACK_SPEED_RATE</v>
      </c>
      <c r="E378" cm="1">
        <f t="array" ref="E378">_FV(BUFF_정보[[#This Row],[BUFF_DATA]],"BUFF.m_StatValue1",TRUE)</f>
        <v>2500</v>
      </c>
      <c r="F378" t="str" cm="1">
        <f t="array" ref="F378">_FV(BUFF_정보[[#This Row],[BUFF_DATA]],"BUFF.m_bNotCastBuffIgnore",TRUE)</f>
        <v/>
      </c>
      <c r="G378" t="str" cm="1">
        <f t="array" ref="G378">_FV(BUFF_정보[[#This Row],[BUFF_DATA]],"BUFF.m_bNotDispel",TRUE)</f>
        <v/>
      </c>
      <c r="H378" t="str" cm="1">
        <f t="array" ref="H378">_FV(BUFF_정보[[#This Row],[BUFF_DATA]],"BUFF.m_bBarrierHPRate",TRUE)</f>
        <v/>
      </c>
      <c r="I378" t="str" cm="1">
        <f t="array" ref="I378">_FV(BUFF_정보[[#This Row],[BUFF_DATA]],"BUFF.m_fBarrierHP",TRUE)</f>
        <v/>
      </c>
      <c r="J378" t="str" cm="1">
        <f t="array" ref="J378">_FV(BUFF_정보[[#This Row],[BUFF_DATA]],"BUFF.m_bSuperArmor",TRUE)</f>
        <v/>
      </c>
      <c r="K378" t="str" cm="1">
        <f t="array" ref="K378">_FV(BUFF_정보[[#This Row],[BUFF_DATA]],"BUFF.m_SuperArmorLevel",TRUE)</f>
        <v/>
      </c>
      <c r="L378" t="str" cm="1">
        <f t="array" ref="L378">_FV(BUFF_정보[[#This Row],[BUFF_DATA]],"m_Condition")</f>
        <v>{'m_SkillStrID': 'NKM_UNIT_M_ADMIN_MACHINEGUN_SKILL', 'm_SkillLevel': [4, 4]}</v>
      </c>
    </row>
    <row r="379" spans="1:12" hidden="1" x14ac:dyDescent="0.3">
      <c r="A379" s="1" t="s">
        <v>176</v>
      </c>
      <c r="B379" s="1" t="s">
        <v>2</v>
      </c>
      <c r="C379" t="e" vm="2217">
        <v>#VALUE!</v>
      </c>
      <c r="D379" t="str" cm="1">
        <f t="array" ref="D379">_FV(BUFF_정보[[#This Row],[BUFF_DATA]],"BUFF.m_StatType1",TRUE)</f>
        <v>NST_ATTACK_SPEED_RATE</v>
      </c>
      <c r="E379" cm="1">
        <f t="array" ref="E379">_FV(BUFF_정보[[#This Row],[BUFF_DATA]],"BUFF.m_StatValue1",TRUE)</f>
        <v>2500</v>
      </c>
      <c r="F379" t="str" cm="1">
        <f t="array" ref="F379">_FV(BUFF_정보[[#This Row],[BUFF_DATA]],"BUFF.m_bNotCastBuffIgnore",TRUE)</f>
        <v/>
      </c>
      <c r="G379" t="str" cm="1">
        <f t="array" ref="G379">_FV(BUFF_정보[[#This Row],[BUFF_DATA]],"BUFF.m_bNotDispel",TRUE)</f>
        <v/>
      </c>
      <c r="H379" t="str" cm="1">
        <f t="array" ref="H379">_FV(BUFF_정보[[#This Row],[BUFF_DATA]],"BUFF.m_bBarrierHPRate",TRUE)</f>
        <v/>
      </c>
      <c r="I379" t="str" cm="1">
        <f t="array" ref="I379">_FV(BUFF_정보[[#This Row],[BUFF_DATA]],"BUFF.m_fBarrierHP",TRUE)</f>
        <v/>
      </c>
      <c r="J379" t="str" cm="1">
        <f t="array" ref="J379">_FV(BUFF_정보[[#This Row],[BUFF_DATA]],"BUFF.m_bSuperArmor",TRUE)</f>
        <v/>
      </c>
      <c r="K379" t="str" cm="1">
        <f t="array" ref="K379">_FV(BUFF_정보[[#This Row],[BUFF_DATA]],"BUFF.m_SuperArmorLevel",TRUE)</f>
        <v/>
      </c>
      <c r="L379" t="str" cm="1">
        <f t="array" ref="L379">_FV(BUFF_정보[[#This Row],[BUFF_DATA]],"m_Condition")</f>
        <v>{'m_SkillStrID': 'NKM_UNIT_M_ADMIN_MACHINEGUN_SKILL', 'm_SkillLevel': [5, 99]}</v>
      </c>
    </row>
    <row r="380" spans="1:12" hidden="1" x14ac:dyDescent="0.3">
      <c r="A380" s="1" t="s">
        <v>181</v>
      </c>
      <c r="B380" s="1" t="s">
        <v>5</v>
      </c>
      <c r="C380" t="e" vm="2218">
        <v>#VALUE!</v>
      </c>
      <c r="D380" t="str" cm="1">
        <f t="array" ref="D380">_FV(BUFF_정보[[#This Row],[BUFF_DATA]],"BUFF.m_StatType1",TRUE)</f>
        <v>NST_DEF_PENETRATE_RATE</v>
      </c>
      <c r="E380" cm="1">
        <f t="array" ref="E380">_FV(BUFF_정보[[#This Row],[BUFF_DATA]],"BUFF.m_StatValue1",TRUE)</f>
        <v>100</v>
      </c>
      <c r="F380" t="str" cm="1">
        <f t="array" ref="F380">_FV(BUFF_정보[[#This Row],[BUFF_DATA]],"BUFF.m_bNotCastBuffIgnore",TRUE)</f>
        <v/>
      </c>
      <c r="G380" t="str" cm="1">
        <f t="array" ref="G380">_FV(BUFF_정보[[#This Row],[BUFF_DATA]],"BUFF.m_bNotDispel",TRUE)</f>
        <v/>
      </c>
      <c r="H380" t="str" cm="1">
        <f t="array" ref="H380">_FV(BUFF_정보[[#This Row],[BUFF_DATA]],"BUFF.m_bBarrierHPRate",TRUE)</f>
        <v/>
      </c>
      <c r="I380" t="str" cm="1">
        <f t="array" ref="I380">_FV(BUFF_정보[[#This Row],[BUFF_DATA]],"BUFF.m_fBarrierHP",TRUE)</f>
        <v/>
      </c>
      <c r="J380" t="str" cm="1">
        <f t="array" ref="J380">_FV(BUFF_정보[[#This Row],[BUFF_DATA]],"BUFF.m_bSuperArmor",TRUE)</f>
        <v/>
      </c>
      <c r="K380" t="str" cm="1">
        <f t="array" ref="K380">_FV(BUFF_정보[[#This Row],[BUFF_DATA]],"BUFF.m_SuperArmorLevel",TRUE)</f>
        <v/>
      </c>
      <c r="L380" t="str" cm="1">
        <f t="array" ref="L380">_FV(BUFF_정보[[#This Row],[BUFF_DATA]],"m_Condition")</f>
        <v>{'m_SkillStrID': 'NKM_UNIT_M_FUTURE_BALLISTA_PASSIVE2', 'm_SkillLevel': [5, 99]}</v>
      </c>
    </row>
    <row r="381" spans="1:12" hidden="1" x14ac:dyDescent="0.3">
      <c r="A381" s="1" t="s">
        <v>181</v>
      </c>
      <c r="B381" s="1" t="s">
        <v>5</v>
      </c>
      <c r="C381" t="e" vm="2219">
        <v>#VALUE!</v>
      </c>
      <c r="D381" t="str" cm="1">
        <f t="array" ref="D381">_FV(BUFF_정보[[#This Row],[BUFF_DATA]],"BUFF.m_StatType1",TRUE)</f>
        <v>NST_DEF_PENETRATE_RATE</v>
      </c>
      <c r="E381" cm="1">
        <f t="array" ref="E381">_FV(BUFF_정보[[#This Row],[BUFF_DATA]],"BUFF.m_StatValue1",TRUE)</f>
        <v>100</v>
      </c>
      <c r="F381" t="str" cm="1">
        <f t="array" ref="F381">_FV(BUFF_정보[[#This Row],[BUFF_DATA]],"BUFF.m_bNotCastBuffIgnore",TRUE)</f>
        <v/>
      </c>
      <c r="G381" t="str" cm="1">
        <f t="array" ref="G381">_FV(BUFF_정보[[#This Row],[BUFF_DATA]],"BUFF.m_bNotDispel",TRUE)</f>
        <v/>
      </c>
      <c r="H381" t="str" cm="1">
        <f t="array" ref="H381">_FV(BUFF_정보[[#This Row],[BUFF_DATA]],"BUFF.m_bBarrierHPRate",TRUE)</f>
        <v/>
      </c>
      <c r="I381" t="str" cm="1">
        <f t="array" ref="I381">_FV(BUFF_정보[[#This Row],[BUFF_DATA]],"BUFF.m_fBarrierHP",TRUE)</f>
        <v/>
      </c>
      <c r="J381" t="str" cm="1">
        <f t="array" ref="J381">_FV(BUFF_정보[[#This Row],[BUFF_DATA]],"BUFF.m_bSuperArmor",TRUE)</f>
        <v/>
      </c>
      <c r="K381" t="str" cm="1">
        <f t="array" ref="K381">_FV(BUFF_정보[[#This Row],[BUFF_DATA]],"BUFF.m_SuperArmorLevel",TRUE)</f>
        <v/>
      </c>
      <c r="L381" t="str" cm="1">
        <f t="array" ref="L381">_FV(BUFF_정보[[#This Row],[BUFF_DATA]],"m_Condition")</f>
        <v>{'m_SkillStrID': 'NKM_UNIT_M_FUTURE_BALLISTA_PASSIVE2', 'm_SkillLevel': [5, 99]}</v>
      </c>
    </row>
    <row r="382" spans="1:12" hidden="1" x14ac:dyDescent="0.3">
      <c r="A382" s="1" t="s">
        <v>181</v>
      </c>
      <c r="B382" s="1" t="s">
        <v>5</v>
      </c>
      <c r="C382" t="e" vm="2220">
        <v>#VALUE!</v>
      </c>
      <c r="D382" t="str" cm="1">
        <f t="array" ref="D382">_FV(BUFF_정보[[#This Row],[BUFF_DATA]],"BUFF.m_StatType1",TRUE)</f>
        <v>NST_ATK</v>
      </c>
      <c r="E382" t="str" cm="1">
        <f t="array" ref="E382">_FV(BUFF_정보[[#This Row],[BUFF_DATA]],"BUFF.m_StatValue1",TRUE)</f>
        <v/>
      </c>
      <c r="F382" t="str" cm="1">
        <f t="array" ref="F382">_FV(BUFF_정보[[#This Row],[BUFF_DATA]],"BUFF.m_bNotCastBuffIgnore",TRUE)</f>
        <v/>
      </c>
      <c r="G382" t="str" cm="1">
        <f t="array" ref="G382">_FV(BUFF_정보[[#This Row],[BUFF_DATA]],"BUFF.m_bNotDispel",TRUE)</f>
        <v/>
      </c>
      <c r="H382" t="b" cm="1">
        <f t="array" ref="H382">_FV(BUFF_정보[[#This Row],[BUFF_DATA]],"BUFF.m_bBarrierHPRate",TRUE)</f>
        <v>1</v>
      </c>
      <c r="I382" cm="1">
        <f t="array" ref="I382">_FV(BUFF_정보[[#This Row],[BUFF_DATA]],"BUFF.m_fBarrierHP",TRUE)</f>
        <v>0.5</v>
      </c>
      <c r="J382" t="str" cm="1">
        <f t="array" ref="J382">_FV(BUFF_정보[[#This Row],[BUFF_DATA]],"BUFF.m_bSuperArmor",TRUE)</f>
        <v/>
      </c>
      <c r="K382" t="str" cm="1">
        <f t="array" ref="K382">_FV(BUFF_정보[[#This Row],[BUFF_DATA]],"BUFF.m_SuperArmorLevel",TRUE)</f>
        <v/>
      </c>
      <c r="L382" t="str" cm="1">
        <f t="array" ref="L382">_FV(BUFF_정보[[#This Row],[BUFF_DATA]],"m_Condition")</f>
        <v>{'m_SkillStrID': 'NKM_UNIT_M_FUTURE_BALLISTA_PASSIVE', 'm_SkillLevel': [1, 4]}</v>
      </c>
    </row>
    <row r="383" spans="1:12" hidden="1" x14ac:dyDescent="0.3">
      <c r="A383" s="1" t="s">
        <v>181</v>
      </c>
      <c r="B383" s="1" t="s">
        <v>5</v>
      </c>
      <c r="C383" t="e" vm="2221">
        <v>#VALUE!</v>
      </c>
      <c r="D383" t="str" cm="1">
        <f t="array" ref="D383">_FV(BUFF_정보[[#This Row],[BUFF_DATA]],"BUFF.m_StatType1",TRUE)</f>
        <v>NST_ATK</v>
      </c>
      <c r="E383" t="str" cm="1">
        <f t="array" ref="E383">_FV(BUFF_정보[[#This Row],[BUFF_DATA]],"BUFF.m_StatValue1",TRUE)</f>
        <v/>
      </c>
      <c r="F383" t="str" cm="1">
        <f t="array" ref="F383">_FV(BUFF_정보[[#This Row],[BUFF_DATA]],"BUFF.m_bNotCastBuffIgnore",TRUE)</f>
        <v/>
      </c>
      <c r="G383" t="str" cm="1">
        <f t="array" ref="G383">_FV(BUFF_정보[[#This Row],[BUFF_DATA]],"BUFF.m_bNotDispel",TRUE)</f>
        <v/>
      </c>
      <c r="H383" t="b" cm="1">
        <f t="array" ref="H383">_FV(BUFF_정보[[#This Row],[BUFF_DATA]],"BUFF.m_bBarrierHPRate",TRUE)</f>
        <v>1</v>
      </c>
      <c r="I383" cm="1">
        <f t="array" ref="I383">_FV(BUFF_정보[[#This Row],[BUFF_DATA]],"BUFF.m_fBarrierHP",TRUE)</f>
        <v>0.5</v>
      </c>
      <c r="J383" t="str" cm="1">
        <f t="array" ref="J383">_FV(BUFF_정보[[#This Row],[BUFF_DATA]],"BUFF.m_bSuperArmor",TRUE)</f>
        <v/>
      </c>
      <c r="K383" t="str" cm="1">
        <f t="array" ref="K383">_FV(BUFF_정보[[#This Row],[BUFF_DATA]],"BUFF.m_SuperArmorLevel",TRUE)</f>
        <v/>
      </c>
      <c r="L383" t="str" cm="1">
        <f t="array" ref="L383">_FV(BUFF_정보[[#This Row],[BUFF_DATA]],"m_Condition")</f>
        <v>{'m_SkillStrID': 'NKM_UNIT_M_FUTURE_BALLISTA_PASSIVE', 'm_SkillLevel': [5, 99]}</v>
      </c>
    </row>
    <row r="384" spans="1:12" hidden="1" x14ac:dyDescent="0.3">
      <c r="A384" s="1" t="s">
        <v>181</v>
      </c>
      <c r="B384" s="1" t="s">
        <v>22</v>
      </c>
      <c r="C384" t="e" vm="2222">
        <v>#VALUE!</v>
      </c>
      <c r="D384" t="str" cm="1">
        <f t="array" ref="D384">_FV(BUFF_정보[[#This Row],[BUFF_DATA]],"BUFF.m_StatType1",TRUE)</f>
        <v>NST_DEF_PENETRATE_RATE</v>
      </c>
      <c r="E384" cm="1">
        <f t="array" ref="E384">_FV(BUFF_정보[[#This Row],[BUFF_DATA]],"BUFF.m_StatValue1",TRUE)</f>
        <v>100</v>
      </c>
      <c r="F384" t="str" cm="1">
        <f t="array" ref="F384">_FV(BUFF_정보[[#This Row],[BUFF_DATA]],"BUFF.m_bNotCastBuffIgnore",TRUE)</f>
        <v/>
      </c>
      <c r="G384" t="str" cm="1">
        <f t="array" ref="G384">_FV(BUFF_정보[[#This Row],[BUFF_DATA]],"BUFF.m_bNotDispel",TRUE)</f>
        <v/>
      </c>
      <c r="H384" t="str" cm="1">
        <f t="array" ref="H384">_FV(BUFF_정보[[#This Row],[BUFF_DATA]],"BUFF.m_bBarrierHPRate",TRUE)</f>
        <v/>
      </c>
      <c r="I384" t="str" cm="1">
        <f t="array" ref="I384">_FV(BUFF_정보[[#This Row],[BUFF_DATA]],"BUFF.m_fBarrierHP",TRUE)</f>
        <v/>
      </c>
      <c r="J384" t="str" cm="1">
        <f t="array" ref="J384">_FV(BUFF_정보[[#This Row],[BUFF_DATA]],"BUFF.m_bSuperArmor",TRUE)</f>
        <v/>
      </c>
      <c r="K384" t="str" cm="1">
        <f t="array" ref="K384">_FV(BUFF_정보[[#This Row],[BUFF_DATA]],"BUFF.m_SuperArmorLevel",TRUE)</f>
        <v/>
      </c>
      <c r="L384" t="str" cm="1">
        <f t="array" ref="L384">_FV(BUFF_정보[[#This Row],[BUFF_DATA]],"m_Condition")</f>
        <v>{'m_SkillStrID': 'NKM_UNIT_M_FUTURE_BALLISTA_PASSIVE2', 'm_SkillLevel': [1, 1]}</v>
      </c>
    </row>
    <row r="385" spans="1:12" hidden="1" x14ac:dyDescent="0.3">
      <c r="A385" s="1" t="s">
        <v>181</v>
      </c>
      <c r="B385" s="1" t="s">
        <v>22</v>
      </c>
      <c r="C385" t="e" vm="2223">
        <v>#VALUE!</v>
      </c>
      <c r="D385" t="str" cm="1">
        <f t="array" ref="D385">_FV(BUFF_정보[[#This Row],[BUFF_DATA]],"BUFF.m_StatType1",TRUE)</f>
        <v>NST_DEF_PENETRATE_RATE</v>
      </c>
      <c r="E385" cm="1">
        <f t="array" ref="E385">_FV(BUFF_정보[[#This Row],[BUFF_DATA]],"BUFF.m_StatValue1",TRUE)</f>
        <v>100</v>
      </c>
      <c r="F385" t="str" cm="1">
        <f t="array" ref="F385">_FV(BUFF_정보[[#This Row],[BUFF_DATA]],"BUFF.m_bNotCastBuffIgnore",TRUE)</f>
        <v/>
      </c>
      <c r="G385" t="str" cm="1">
        <f t="array" ref="G385">_FV(BUFF_정보[[#This Row],[BUFF_DATA]],"BUFF.m_bNotDispel",TRUE)</f>
        <v/>
      </c>
      <c r="H385" t="str" cm="1">
        <f t="array" ref="H385">_FV(BUFF_정보[[#This Row],[BUFF_DATA]],"BUFF.m_bBarrierHPRate",TRUE)</f>
        <v/>
      </c>
      <c r="I385" t="str" cm="1">
        <f t="array" ref="I385">_FV(BUFF_정보[[#This Row],[BUFF_DATA]],"BUFF.m_fBarrierHP",TRUE)</f>
        <v/>
      </c>
      <c r="J385" t="str" cm="1">
        <f t="array" ref="J385">_FV(BUFF_정보[[#This Row],[BUFF_DATA]],"BUFF.m_bSuperArmor",TRUE)</f>
        <v/>
      </c>
      <c r="K385" t="str" cm="1">
        <f t="array" ref="K385">_FV(BUFF_정보[[#This Row],[BUFF_DATA]],"BUFF.m_SuperArmorLevel",TRUE)</f>
        <v/>
      </c>
      <c r="L385" t="str" cm="1">
        <f t="array" ref="L385">_FV(BUFF_정보[[#This Row],[BUFF_DATA]],"m_Condition")</f>
        <v>{'m_SkillStrID': 'NKM_UNIT_M_FUTURE_BALLISTA_PASSIVE2', 'm_SkillLevel': [2, 2]}</v>
      </c>
    </row>
    <row r="386" spans="1:12" hidden="1" x14ac:dyDescent="0.3">
      <c r="A386" s="1" t="s">
        <v>181</v>
      </c>
      <c r="B386" s="1" t="s">
        <v>22</v>
      </c>
      <c r="C386" t="e" vm="2224">
        <v>#VALUE!</v>
      </c>
      <c r="D386" t="str" cm="1">
        <f t="array" ref="D386">_FV(BUFF_정보[[#This Row],[BUFF_DATA]],"BUFF.m_StatType1",TRUE)</f>
        <v>NST_DEF_PENETRATE_RATE</v>
      </c>
      <c r="E386" cm="1">
        <f t="array" ref="E386">_FV(BUFF_정보[[#This Row],[BUFF_DATA]],"BUFF.m_StatValue1",TRUE)</f>
        <v>100</v>
      </c>
      <c r="F386" t="str" cm="1">
        <f t="array" ref="F386">_FV(BUFF_정보[[#This Row],[BUFF_DATA]],"BUFF.m_bNotCastBuffIgnore",TRUE)</f>
        <v/>
      </c>
      <c r="G386" t="str" cm="1">
        <f t="array" ref="G386">_FV(BUFF_정보[[#This Row],[BUFF_DATA]],"BUFF.m_bNotDispel",TRUE)</f>
        <v/>
      </c>
      <c r="H386" t="str" cm="1">
        <f t="array" ref="H386">_FV(BUFF_정보[[#This Row],[BUFF_DATA]],"BUFF.m_bBarrierHPRate",TRUE)</f>
        <v/>
      </c>
      <c r="I386" t="str" cm="1">
        <f t="array" ref="I386">_FV(BUFF_정보[[#This Row],[BUFF_DATA]],"BUFF.m_fBarrierHP",TRUE)</f>
        <v/>
      </c>
      <c r="J386" t="str" cm="1">
        <f t="array" ref="J386">_FV(BUFF_정보[[#This Row],[BUFF_DATA]],"BUFF.m_bSuperArmor",TRUE)</f>
        <v/>
      </c>
      <c r="K386" t="str" cm="1">
        <f t="array" ref="K386">_FV(BUFF_정보[[#This Row],[BUFF_DATA]],"BUFF.m_SuperArmorLevel",TRUE)</f>
        <v/>
      </c>
      <c r="L386" t="str" cm="1">
        <f t="array" ref="L386">_FV(BUFF_정보[[#This Row],[BUFF_DATA]],"m_Condition")</f>
        <v>{'m_SkillStrID': 'NKM_UNIT_M_FUTURE_BALLISTA_PASSIVE2', 'm_SkillLevel': [3, 3]}</v>
      </c>
    </row>
    <row r="387" spans="1:12" hidden="1" x14ac:dyDescent="0.3">
      <c r="A387" s="1" t="s">
        <v>181</v>
      </c>
      <c r="B387" s="1" t="s">
        <v>22</v>
      </c>
      <c r="C387" t="e" vm="2225">
        <v>#VALUE!</v>
      </c>
      <c r="D387" t="str" cm="1">
        <f t="array" ref="D387">_FV(BUFF_정보[[#This Row],[BUFF_DATA]],"BUFF.m_StatType1",TRUE)</f>
        <v>NST_DEF_PENETRATE_RATE</v>
      </c>
      <c r="E387" cm="1">
        <f t="array" ref="E387">_FV(BUFF_정보[[#This Row],[BUFF_DATA]],"BUFF.m_StatValue1",TRUE)</f>
        <v>100</v>
      </c>
      <c r="F387" t="str" cm="1">
        <f t="array" ref="F387">_FV(BUFF_정보[[#This Row],[BUFF_DATA]],"BUFF.m_bNotCastBuffIgnore",TRUE)</f>
        <v/>
      </c>
      <c r="G387" t="str" cm="1">
        <f t="array" ref="G387">_FV(BUFF_정보[[#This Row],[BUFF_DATA]],"BUFF.m_bNotDispel",TRUE)</f>
        <v/>
      </c>
      <c r="H387" t="str" cm="1">
        <f t="array" ref="H387">_FV(BUFF_정보[[#This Row],[BUFF_DATA]],"BUFF.m_bBarrierHPRate",TRUE)</f>
        <v/>
      </c>
      <c r="I387" t="str" cm="1">
        <f t="array" ref="I387">_FV(BUFF_정보[[#This Row],[BUFF_DATA]],"BUFF.m_fBarrierHP",TRUE)</f>
        <v/>
      </c>
      <c r="J387" t="str" cm="1">
        <f t="array" ref="J387">_FV(BUFF_정보[[#This Row],[BUFF_DATA]],"BUFF.m_bSuperArmor",TRUE)</f>
        <v/>
      </c>
      <c r="K387" t="str" cm="1">
        <f t="array" ref="K387">_FV(BUFF_정보[[#This Row],[BUFF_DATA]],"BUFF.m_SuperArmorLevel",TRUE)</f>
        <v/>
      </c>
      <c r="L387" t="str" cm="1">
        <f t="array" ref="L387">_FV(BUFF_정보[[#This Row],[BUFF_DATA]],"m_Condition")</f>
        <v>{'m_SkillStrID': 'NKM_UNIT_M_FUTURE_BALLISTA_PASSIVE2', 'm_SkillLevel': [4, 99]}</v>
      </c>
    </row>
    <row r="388" spans="1:12" hidden="1" x14ac:dyDescent="0.3">
      <c r="A388" s="1" t="s">
        <v>181</v>
      </c>
      <c r="B388" s="1" t="s">
        <v>54</v>
      </c>
      <c r="C388" t="e" vm="2226">
        <v>#VALUE!</v>
      </c>
      <c r="D388" t="str" cm="1">
        <f t="array" ref="D388">_FV(BUFF_정보[[#This Row],[BUFF_DATA]],"BUFF.m_StatType1",TRUE)</f>
        <v>NST_DEF_PENETRATE_RATE</v>
      </c>
      <c r="E388" cm="1">
        <f t="array" ref="E388">_FV(BUFF_정보[[#This Row],[BUFF_DATA]],"BUFF.m_StatValue1",TRUE)</f>
        <v>100</v>
      </c>
      <c r="F388" t="str" cm="1">
        <f t="array" ref="F388">_FV(BUFF_정보[[#This Row],[BUFF_DATA]],"BUFF.m_bNotCastBuffIgnore",TRUE)</f>
        <v/>
      </c>
      <c r="G388" t="str" cm="1">
        <f t="array" ref="G388">_FV(BUFF_정보[[#This Row],[BUFF_DATA]],"BUFF.m_bNotDispel",TRUE)</f>
        <v/>
      </c>
      <c r="H388" t="str" cm="1">
        <f t="array" ref="H388">_FV(BUFF_정보[[#This Row],[BUFF_DATA]],"BUFF.m_bBarrierHPRate",TRUE)</f>
        <v/>
      </c>
      <c r="I388" t="str" cm="1">
        <f t="array" ref="I388">_FV(BUFF_정보[[#This Row],[BUFF_DATA]],"BUFF.m_fBarrierHP",TRUE)</f>
        <v/>
      </c>
      <c r="J388" t="str" cm="1">
        <f t="array" ref="J388">_FV(BUFF_정보[[#This Row],[BUFF_DATA]],"BUFF.m_bSuperArmor",TRUE)</f>
        <v/>
      </c>
      <c r="K388" t="str" cm="1">
        <f t="array" ref="K388">_FV(BUFF_정보[[#This Row],[BUFF_DATA]],"BUFF.m_SuperArmorLevel",TRUE)</f>
        <v/>
      </c>
      <c r="L388" t="str" cm="1">
        <f t="array" ref="L388">_FV(BUFF_정보[[#This Row],[BUFF_DATA]],"m_Condition")</f>
        <v>{'m_SkillStrID': 'NKM_UNIT_M_FUTURE_BALLISTA_PASSIVE', 'm_SkillLevel': [1, 1]}</v>
      </c>
    </row>
    <row r="389" spans="1:12" hidden="1" x14ac:dyDescent="0.3">
      <c r="A389" s="1" t="s">
        <v>181</v>
      </c>
      <c r="B389" s="1" t="s">
        <v>54</v>
      </c>
      <c r="C389" t="e" vm="2227">
        <v>#VALUE!</v>
      </c>
      <c r="D389" t="str" cm="1">
        <f t="array" ref="D389">_FV(BUFF_정보[[#This Row],[BUFF_DATA]],"BUFF.m_StatType1",TRUE)</f>
        <v>NST_DEF_PENETRATE_RATE</v>
      </c>
      <c r="E389" cm="1">
        <f t="array" ref="E389">_FV(BUFF_정보[[#This Row],[BUFF_DATA]],"BUFF.m_StatValue1",TRUE)</f>
        <v>100</v>
      </c>
      <c r="F389" t="str" cm="1">
        <f t="array" ref="F389">_FV(BUFF_정보[[#This Row],[BUFF_DATA]],"BUFF.m_bNotCastBuffIgnore",TRUE)</f>
        <v/>
      </c>
      <c r="G389" t="str" cm="1">
        <f t="array" ref="G389">_FV(BUFF_정보[[#This Row],[BUFF_DATA]],"BUFF.m_bNotDispel",TRUE)</f>
        <v/>
      </c>
      <c r="H389" t="str" cm="1">
        <f t="array" ref="H389">_FV(BUFF_정보[[#This Row],[BUFF_DATA]],"BUFF.m_bBarrierHPRate",TRUE)</f>
        <v/>
      </c>
      <c r="I389" t="str" cm="1">
        <f t="array" ref="I389">_FV(BUFF_정보[[#This Row],[BUFF_DATA]],"BUFF.m_fBarrierHP",TRUE)</f>
        <v/>
      </c>
      <c r="J389" t="str" cm="1">
        <f t="array" ref="J389">_FV(BUFF_정보[[#This Row],[BUFF_DATA]],"BUFF.m_bSuperArmor",TRUE)</f>
        <v/>
      </c>
      <c r="K389" t="str" cm="1">
        <f t="array" ref="K389">_FV(BUFF_정보[[#This Row],[BUFF_DATA]],"BUFF.m_SuperArmorLevel",TRUE)</f>
        <v/>
      </c>
      <c r="L389" t="str" cm="1">
        <f t="array" ref="L389">_FV(BUFF_정보[[#This Row],[BUFF_DATA]],"m_Condition")</f>
        <v>{'m_SkillStrID': 'NKM_UNIT_M_FUTURE_BALLISTA_PASSIVE', 'm_SkillLevel': [2, 2]}</v>
      </c>
    </row>
    <row r="390" spans="1:12" hidden="1" x14ac:dyDescent="0.3">
      <c r="A390" s="1" t="s">
        <v>181</v>
      </c>
      <c r="B390" s="1" t="s">
        <v>54</v>
      </c>
      <c r="C390" t="e" vm="2228">
        <v>#VALUE!</v>
      </c>
      <c r="D390" t="str" cm="1">
        <f t="array" ref="D390">_FV(BUFF_정보[[#This Row],[BUFF_DATA]],"BUFF.m_StatType1",TRUE)</f>
        <v>NST_DEF_PENETRATE_RATE</v>
      </c>
      <c r="E390" cm="1">
        <f t="array" ref="E390">_FV(BUFF_정보[[#This Row],[BUFF_DATA]],"BUFF.m_StatValue1",TRUE)</f>
        <v>100</v>
      </c>
      <c r="F390" t="str" cm="1">
        <f t="array" ref="F390">_FV(BUFF_정보[[#This Row],[BUFF_DATA]],"BUFF.m_bNotCastBuffIgnore",TRUE)</f>
        <v/>
      </c>
      <c r="G390" t="str" cm="1">
        <f t="array" ref="G390">_FV(BUFF_정보[[#This Row],[BUFF_DATA]],"BUFF.m_bNotDispel",TRUE)</f>
        <v/>
      </c>
      <c r="H390" t="str" cm="1">
        <f t="array" ref="H390">_FV(BUFF_정보[[#This Row],[BUFF_DATA]],"BUFF.m_bBarrierHPRate",TRUE)</f>
        <v/>
      </c>
      <c r="I390" t="str" cm="1">
        <f t="array" ref="I390">_FV(BUFF_정보[[#This Row],[BUFF_DATA]],"BUFF.m_fBarrierHP",TRUE)</f>
        <v/>
      </c>
      <c r="J390" t="str" cm="1">
        <f t="array" ref="J390">_FV(BUFF_정보[[#This Row],[BUFF_DATA]],"BUFF.m_bSuperArmor",TRUE)</f>
        <v/>
      </c>
      <c r="K390" t="str" cm="1">
        <f t="array" ref="K390">_FV(BUFF_정보[[#This Row],[BUFF_DATA]],"BUFF.m_SuperArmorLevel",TRUE)</f>
        <v/>
      </c>
      <c r="L390" t="str" cm="1">
        <f t="array" ref="L390">_FV(BUFF_정보[[#This Row],[BUFF_DATA]],"m_Condition")</f>
        <v>{'m_SkillStrID': 'NKM_UNIT_M_FUTURE_BALLISTA_PASSIVE', 'm_SkillLevel': [3, 3]}</v>
      </c>
    </row>
    <row r="391" spans="1:12" hidden="1" x14ac:dyDescent="0.3">
      <c r="A391" s="1" t="s">
        <v>181</v>
      </c>
      <c r="B391" s="1" t="s">
        <v>54</v>
      </c>
      <c r="C391" t="e" vm="2229">
        <v>#VALUE!</v>
      </c>
      <c r="D391" t="str" cm="1">
        <f t="array" ref="D391">_FV(BUFF_정보[[#This Row],[BUFF_DATA]],"BUFF.m_StatType1",TRUE)</f>
        <v>NST_DEF_PENETRATE_RATE</v>
      </c>
      <c r="E391" cm="1">
        <f t="array" ref="E391">_FV(BUFF_정보[[#This Row],[BUFF_DATA]],"BUFF.m_StatValue1",TRUE)</f>
        <v>100</v>
      </c>
      <c r="F391" t="str" cm="1">
        <f t="array" ref="F391">_FV(BUFF_정보[[#This Row],[BUFF_DATA]],"BUFF.m_bNotCastBuffIgnore",TRUE)</f>
        <v/>
      </c>
      <c r="G391" t="str" cm="1">
        <f t="array" ref="G391">_FV(BUFF_정보[[#This Row],[BUFF_DATA]],"BUFF.m_bNotDispel",TRUE)</f>
        <v/>
      </c>
      <c r="H391" t="str" cm="1">
        <f t="array" ref="H391">_FV(BUFF_정보[[#This Row],[BUFF_DATA]],"BUFF.m_bBarrierHPRate",TRUE)</f>
        <v/>
      </c>
      <c r="I391" t="str" cm="1">
        <f t="array" ref="I391">_FV(BUFF_정보[[#This Row],[BUFF_DATA]],"BUFF.m_fBarrierHP",TRUE)</f>
        <v/>
      </c>
      <c r="J391" t="str" cm="1">
        <f t="array" ref="J391">_FV(BUFF_정보[[#This Row],[BUFF_DATA]],"BUFF.m_bSuperArmor",TRUE)</f>
        <v/>
      </c>
      <c r="K391" t="str" cm="1">
        <f t="array" ref="K391">_FV(BUFF_정보[[#This Row],[BUFF_DATA]],"BUFF.m_SuperArmorLevel",TRUE)</f>
        <v/>
      </c>
      <c r="L391" t="str" cm="1">
        <f t="array" ref="L391">_FV(BUFF_정보[[#This Row],[BUFF_DATA]],"m_Condition")</f>
        <v>{'m_SkillStrID': 'NKM_UNIT_M_FUTURE_BALLISTA_PASSIVE', 'm_SkillLevel': [4, 99]}</v>
      </c>
    </row>
    <row r="392" spans="1:12" hidden="1" x14ac:dyDescent="0.3">
      <c r="A392" s="1" t="s">
        <v>183</v>
      </c>
      <c r="B392" s="1" t="s">
        <v>1</v>
      </c>
      <c r="C392" t="e" vm="2230">
        <v>#VALUE!</v>
      </c>
      <c r="D392" t="str" cm="1">
        <f t="array" ref="D392">_FV(BUFF_정보[[#This Row],[BUFF_DATA]],"BUFF.m_StatType1",TRUE)</f>
        <v>NST_ATK</v>
      </c>
      <c r="E392" t="str" cm="1">
        <f t="array" ref="E392">_FV(BUFF_정보[[#This Row],[BUFF_DATA]],"BUFF.m_StatValue1",TRUE)</f>
        <v/>
      </c>
      <c r="F392" t="str" cm="1">
        <f t="array" ref="F392">_FV(BUFF_정보[[#This Row],[BUFF_DATA]],"BUFF.m_bNotCastBuffIgnore",TRUE)</f>
        <v/>
      </c>
      <c r="G392" t="str" cm="1">
        <f t="array" ref="G392">_FV(BUFF_정보[[#This Row],[BUFF_DATA]],"BUFF.m_bNotDispel",TRUE)</f>
        <v/>
      </c>
      <c r="H392" t="str" cm="1">
        <f t="array" ref="H392">_FV(BUFF_정보[[#This Row],[BUFF_DATA]],"BUFF.m_bBarrierHPRate",TRUE)</f>
        <v/>
      </c>
      <c r="I392" t="str" cm="1">
        <f t="array" ref="I392">_FV(BUFF_정보[[#This Row],[BUFF_DATA]],"BUFF.m_fBarrierHP",TRUE)</f>
        <v/>
      </c>
      <c r="J392" t="str" cm="1">
        <f t="array" ref="J392">_FV(BUFF_정보[[#This Row],[BUFF_DATA]],"BUFF.m_bSuperArmor",TRUE)</f>
        <v/>
      </c>
      <c r="K392" t="str" cm="1">
        <f t="array" ref="K392">_FV(BUFF_정보[[#This Row],[BUFF_DATA]],"BUFF.m_SuperArmorLevel",TRUE)</f>
        <v/>
      </c>
      <c r="L392" t="str" cm="1">
        <f t="array" ref="L392">_FV(BUFF_정보[[#This Row],[BUFF_DATA]],"m_Condition")</f>
        <v>{'m_SkillStrID': 'NKM_UNIT_M_FUTURE_SPIDER_PASSIVE2', 'm_SkillLevel': [1, 4]}</v>
      </c>
    </row>
    <row r="393" spans="1:12" hidden="1" x14ac:dyDescent="0.3">
      <c r="A393" s="1" t="s">
        <v>183</v>
      </c>
      <c r="B393" s="1" t="s">
        <v>1</v>
      </c>
      <c r="C393" t="e" vm="2231">
        <v>#VALUE!</v>
      </c>
      <c r="D393" t="str" cm="1">
        <f t="array" ref="D393">_FV(BUFF_정보[[#This Row],[BUFF_DATA]],"BUFF.m_StatType1",TRUE)</f>
        <v>NST_ATK</v>
      </c>
      <c r="E393" t="str" cm="1">
        <f t="array" ref="E393">_FV(BUFF_정보[[#This Row],[BUFF_DATA]],"BUFF.m_StatValue1",TRUE)</f>
        <v/>
      </c>
      <c r="F393" t="str" cm="1">
        <f t="array" ref="F393">_FV(BUFF_정보[[#This Row],[BUFF_DATA]],"BUFF.m_bNotCastBuffIgnore",TRUE)</f>
        <v/>
      </c>
      <c r="G393" t="str" cm="1">
        <f t="array" ref="G393">_FV(BUFF_정보[[#This Row],[BUFF_DATA]],"BUFF.m_bNotDispel",TRUE)</f>
        <v/>
      </c>
      <c r="H393" t="str" cm="1">
        <f t="array" ref="H393">_FV(BUFF_정보[[#This Row],[BUFF_DATA]],"BUFF.m_bBarrierHPRate",TRUE)</f>
        <v/>
      </c>
      <c r="I393" t="str" cm="1">
        <f t="array" ref="I393">_FV(BUFF_정보[[#This Row],[BUFF_DATA]],"BUFF.m_fBarrierHP",TRUE)</f>
        <v/>
      </c>
      <c r="J393" t="str" cm="1">
        <f t="array" ref="J393">_FV(BUFF_정보[[#This Row],[BUFF_DATA]],"BUFF.m_bSuperArmor",TRUE)</f>
        <v/>
      </c>
      <c r="K393" t="str" cm="1">
        <f t="array" ref="K393">_FV(BUFF_정보[[#This Row],[BUFF_DATA]],"BUFF.m_SuperArmorLevel",TRUE)</f>
        <v/>
      </c>
      <c r="L393" t="str" cm="1">
        <f t="array" ref="L393">_FV(BUFF_정보[[#This Row],[BUFF_DATA]],"m_Condition")</f>
        <v>{'m_SkillStrID': 'NKM_UNIT_M_FUTURE_SPIDER_PASSIVE2', 'm_SkillLevel': [5, 99]}</v>
      </c>
    </row>
    <row r="394" spans="1:12" hidden="1" x14ac:dyDescent="0.3">
      <c r="A394" s="1" t="s">
        <v>183</v>
      </c>
      <c r="B394" s="1" t="s">
        <v>9</v>
      </c>
      <c r="C394" t="e" vm="2232">
        <v>#VALUE!</v>
      </c>
      <c r="D394" t="str" cm="1">
        <f t="array" ref="D394">_FV(BUFF_정보[[#This Row],[BUFF_DATA]],"BUFF.m_StatType1",TRUE)</f>
        <v>NST_ATK</v>
      </c>
      <c r="E394" t="str" cm="1">
        <f t="array" ref="E394">_FV(BUFF_정보[[#This Row],[BUFF_DATA]],"BUFF.m_StatValue1",TRUE)</f>
        <v/>
      </c>
      <c r="F394" t="str" cm="1">
        <f t="array" ref="F394">_FV(BUFF_정보[[#This Row],[BUFF_DATA]],"BUFF.m_bNotCastBuffIgnore",TRUE)</f>
        <v/>
      </c>
      <c r="G394" t="str" cm="1">
        <f t="array" ref="G394">_FV(BUFF_정보[[#This Row],[BUFF_DATA]],"BUFF.m_bNotDispel",TRUE)</f>
        <v/>
      </c>
      <c r="H394" t="str" cm="1">
        <f t="array" ref="H394">_FV(BUFF_정보[[#This Row],[BUFF_DATA]],"BUFF.m_bBarrierHPRate",TRUE)</f>
        <v/>
      </c>
      <c r="I394" t="str" cm="1">
        <f t="array" ref="I394">_FV(BUFF_정보[[#This Row],[BUFF_DATA]],"BUFF.m_fBarrierHP",TRUE)</f>
        <v/>
      </c>
      <c r="J394" t="str" cm="1">
        <f t="array" ref="J394">_FV(BUFF_정보[[#This Row],[BUFF_DATA]],"BUFF.m_bSuperArmor",TRUE)</f>
        <v/>
      </c>
      <c r="K394" t="str" cm="1">
        <f t="array" ref="K394">_FV(BUFF_정보[[#This Row],[BUFF_DATA]],"BUFF.m_SuperArmorLevel",TRUE)</f>
        <v/>
      </c>
      <c r="L394" t="str" cm="1">
        <f t="array" ref="L394">_FV(BUFF_정보[[#This Row],[BUFF_DATA]],"m_Condition")</f>
        <v>{'m_SkillStrID': 'NKM_UNIT_M_FUTURE_SPIDER_PASSIVE2', 'm_SkillLevel': [1, 4]}</v>
      </c>
    </row>
    <row r="395" spans="1:12" hidden="1" x14ac:dyDescent="0.3">
      <c r="A395" s="1" t="s">
        <v>183</v>
      </c>
      <c r="B395" s="1" t="s">
        <v>9</v>
      </c>
      <c r="C395" t="e" vm="2233">
        <v>#VALUE!</v>
      </c>
      <c r="D395" t="str" cm="1">
        <f t="array" ref="D395">_FV(BUFF_정보[[#This Row],[BUFF_DATA]],"BUFF.m_StatType1",TRUE)</f>
        <v>NST_ATK</v>
      </c>
      <c r="E395" t="str" cm="1">
        <f t="array" ref="E395">_FV(BUFF_정보[[#This Row],[BUFF_DATA]],"BUFF.m_StatValue1",TRUE)</f>
        <v/>
      </c>
      <c r="F395" t="str" cm="1">
        <f t="array" ref="F395">_FV(BUFF_정보[[#This Row],[BUFF_DATA]],"BUFF.m_bNotCastBuffIgnore",TRUE)</f>
        <v/>
      </c>
      <c r="G395" t="str" cm="1">
        <f t="array" ref="G395">_FV(BUFF_정보[[#This Row],[BUFF_DATA]],"BUFF.m_bNotDispel",TRUE)</f>
        <v/>
      </c>
      <c r="H395" t="str" cm="1">
        <f t="array" ref="H395">_FV(BUFF_정보[[#This Row],[BUFF_DATA]],"BUFF.m_bBarrierHPRate",TRUE)</f>
        <v/>
      </c>
      <c r="I395" t="str" cm="1">
        <f t="array" ref="I395">_FV(BUFF_정보[[#This Row],[BUFF_DATA]],"BUFF.m_fBarrierHP",TRUE)</f>
        <v/>
      </c>
      <c r="J395" t="str" cm="1">
        <f t="array" ref="J395">_FV(BUFF_정보[[#This Row],[BUFF_DATA]],"BUFF.m_bSuperArmor",TRUE)</f>
        <v/>
      </c>
      <c r="K395" t="str" cm="1">
        <f t="array" ref="K395">_FV(BUFF_정보[[#This Row],[BUFF_DATA]],"BUFF.m_SuperArmorLevel",TRUE)</f>
        <v/>
      </c>
      <c r="L395" t="str" cm="1">
        <f t="array" ref="L395">_FV(BUFF_정보[[#This Row],[BUFF_DATA]],"m_Condition")</f>
        <v>{'m_SkillStrID': 'NKM_UNIT_M_FUTURE_SPIDER_PASSIVE2', 'm_SkillLevel': [5, 99]}</v>
      </c>
    </row>
    <row r="396" spans="1:12" hidden="1" x14ac:dyDescent="0.3">
      <c r="A396" s="1" t="s">
        <v>185</v>
      </c>
      <c r="B396" s="1" t="s">
        <v>2</v>
      </c>
      <c r="C396" t="e" vm="2234">
        <v>#VALUE!</v>
      </c>
      <c r="D396" t="str" cm="1">
        <f t="array" ref="D396">_FV(BUFF_정보[[#This Row],[BUFF_DATA]],"BUFF.m_StatType1",TRUE)</f>
        <v>NST_END</v>
      </c>
      <c r="E396" t="str" cm="1">
        <f t="array" ref="E396">_FV(BUFF_정보[[#This Row],[BUFF_DATA]],"BUFF.m_StatValue1",TRUE)</f>
        <v/>
      </c>
      <c r="F396" t="str" cm="1">
        <f t="array" ref="F396">_FV(BUFF_정보[[#This Row],[BUFF_DATA]],"BUFF.m_bNotCastBuffIgnore",TRUE)</f>
        <v/>
      </c>
      <c r="G396" t="str" cm="1">
        <f t="array" ref="G396">_FV(BUFF_정보[[#This Row],[BUFF_DATA]],"BUFF.m_bNotDispel",TRUE)</f>
        <v/>
      </c>
      <c r="H396" t="str" cm="1">
        <f t="array" ref="H396">_FV(BUFF_정보[[#This Row],[BUFF_DATA]],"BUFF.m_bBarrierHPRate",TRUE)</f>
        <v/>
      </c>
      <c r="I396" t="str" cm="1">
        <f t="array" ref="I396">_FV(BUFF_정보[[#This Row],[BUFF_DATA]],"BUFF.m_fBarrierHP",TRUE)</f>
        <v/>
      </c>
      <c r="J396" t="str" cm="1">
        <f t="array" ref="J396">_FV(BUFF_정보[[#This Row],[BUFF_DATA]],"BUFF.m_bSuperArmor",TRUE)</f>
        <v/>
      </c>
      <c r="K396" t="str" cm="1">
        <f t="array" ref="K396">_FV(BUFF_정보[[#This Row],[BUFF_DATA]],"BUFF.m_SuperArmorLevel",TRUE)</f>
        <v/>
      </c>
      <c r="L396" t="str" cm="1">
        <f t="array" ref="L396">_FV(BUFF_정보[[#This Row],[BUFF_DATA]],"m_Condition")</f>
        <v/>
      </c>
    </row>
    <row r="397" spans="1:12" hidden="1" x14ac:dyDescent="0.3">
      <c r="A397" s="1" t="s">
        <v>185</v>
      </c>
      <c r="B397" s="1" t="s">
        <v>2</v>
      </c>
      <c r="C397" t="e" vm="2235">
        <v>#VALUE!</v>
      </c>
      <c r="D397" t="str" cm="1">
        <f t="array" ref="D397">_FV(BUFF_정보[[#This Row],[BUFF_DATA]],"BUFF.m_StatType1",TRUE)</f>
        <v>NST_END</v>
      </c>
      <c r="E397" t="str" cm="1">
        <f t="array" ref="E397">_FV(BUFF_정보[[#This Row],[BUFF_DATA]],"BUFF.m_StatValue1",TRUE)</f>
        <v/>
      </c>
      <c r="F397" t="str" cm="1">
        <f t="array" ref="F397">_FV(BUFF_정보[[#This Row],[BUFF_DATA]],"BUFF.m_bNotCastBuffIgnore",TRUE)</f>
        <v/>
      </c>
      <c r="G397" t="str" cm="1">
        <f t="array" ref="G397">_FV(BUFF_정보[[#This Row],[BUFF_DATA]],"BUFF.m_bNotDispel",TRUE)</f>
        <v/>
      </c>
      <c r="H397" t="b" cm="1">
        <f t="array" ref="H397">_FV(BUFF_정보[[#This Row],[BUFF_DATA]],"BUFF.m_bBarrierHPRate",TRUE)</f>
        <v>1</v>
      </c>
      <c r="I397" cm="1">
        <f t="array" ref="I397">_FV(BUFF_정보[[#This Row],[BUFF_DATA]],"BUFF.m_fBarrierHP",TRUE)</f>
        <v>0.2</v>
      </c>
      <c r="J397" t="str" cm="1">
        <f t="array" ref="J397">_FV(BUFF_정보[[#This Row],[BUFF_DATA]],"BUFF.m_bSuperArmor",TRUE)</f>
        <v/>
      </c>
      <c r="K397" t="str" cm="1">
        <f t="array" ref="K397">_FV(BUFF_정보[[#This Row],[BUFF_DATA]],"BUFF.m_SuperArmorLevel",TRUE)</f>
        <v/>
      </c>
      <c r="L397" t="str" cm="1">
        <f t="array" ref="L397">_FV(BUFF_정보[[#This Row],[BUFF_DATA]],"m_Condition")</f>
        <v>{'m_SkillStrID': 'NKM_UNIT_M_RAS_TOWER_SKILL', 'm_SkillLevel': [5, 99], 'm_IgnoreBuffStrID': 'BUFF_NKM_UNIT_M_RAS_TOWER_SKILL', 'm_IgnoreBuffOverlapCount': 4}</v>
      </c>
    </row>
    <row r="398" spans="1:12" hidden="1" x14ac:dyDescent="0.3">
      <c r="A398" s="1" t="s">
        <v>266</v>
      </c>
      <c r="B398" s="1" t="s">
        <v>5</v>
      </c>
      <c r="C398" t="e" vm="2236">
        <v>#VALUE!</v>
      </c>
      <c r="D398" t="str" cm="1">
        <f t="array" ref="D398">_FV(BUFF_정보[[#This Row],[BUFF_DATA]],"BUFF.m_StatType1",TRUE)</f>
        <v>NST_MOVE_TYPE_LAND_DAMAGE_REDUCE_RATE</v>
      </c>
      <c r="E398" cm="1">
        <f t="array" ref="E398">_FV(BUFF_정보[[#This Row],[BUFF_DATA]],"BUFF.m_StatValue1",TRUE)</f>
        <v>1000</v>
      </c>
      <c r="F398" t="str" cm="1">
        <f t="array" ref="F398">_FV(BUFF_정보[[#This Row],[BUFF_DATA]],"BUFF.m_bNotCastBuffIgnore",TRUE)</f>
        <v/>
      </c>
      <c r="G398" t="str" cm="1">
        <f t="array" ref="G398">_FV(BUFF_정보[[#This Row],[BUFF_DATA]],"BUFF.m_bNotDispel",TRUE)</f>
        <v/>
      </c>
      <c r="H398" t="str" cm="1">
        <f t="array" ref="H398">_FV(BUFF_정보[[#This Row],[BUFF_DATA]],"BUFF.m_bBarrierHPRate",TRUE)</f>
        <v/>
      </c>
      <c r="I398" t="str" cm="1">
        <f t="array" ref="I398">_FV(BUFF_정보[[#This Row],[BUFF_DATA]],"BUFF.m_fBarrierHP",TRUE)</f>
        <v/>
      </c>
      <c r="J398" t="str" cm="1">
        <f t="array" ref="J398">_FV(BUFF_정보[[#This Row],[BUFF_DATA]],"BUFF.m_bSuperArmor",TRUE)</f>
        <v/>
      </c>
      <c r="K398" t="str" cm="1">
        <f t="array" ref="K398">_FV(BUFF_정보[[#This Row],[BUFF_DATA]],"BUFF.m_SuperArmorLevel",TRUE)</f>
        <v/>
      </c>
      <c r="L398" t="str" cm="1">
        <f t="array" ref="L398">_FV(BUFF_정보[[#This Row],[BUFF_DATA]],"m_Condition")</f>
        <v>{'m_SkillStrID': 'NKM_UNIT_M_SL_AIR_HELI_PASSIVE2', 'm_SkillLevel': [5, 99]}</v>
      </c>
    </row>
    <row r="399" spans="1:12" hidden="1" x14ac:dyDescent="0.3">
      <c r="A399" s="1" t="s">
        <v>190</v>
      </c>
      <c r="B399" s="1" t="s">
        <v>2</v>
      </c>
      <c r="C399" t="e" vm="2237">
        <v>#VALUE!</v>
      </c>
      <c r="D399" t="str" cm="1">
        <f t="array" ref="D399">_FV(BUFF_정보[[#This Row],[BUFF_DATA]],"BUFF.m_StatType1",TRUE)</f>
        <v>NST_DAMAGE_REDUCE_RATE</v>
      </c>
      <c r="E399" cm="1">
        <f t="array" ref="E399">_FV(BUFF_정보[[#This Row],[BUFF_DATA]],"BUFF.m_StatValue1",TRUE)</f>
        <v>2000</v>
      </c>
      <c r="F399" t="str" cm="1">
        <f t="array" ref="F399">_FV(BUFF_정보[[#This Row],[BUFF_DATA]],"BUFF.m_bNotCastBuffIgnore",TRUE)</f>
        <v/>
      </c>
      <c r="G399" t="str" cm="1">
        <f t="array" ref="G399">_FV(BUFF_정보[[#This Row],[BUFF_DATA]],"BUFF.m_bNotDispel",TRUE)</f>
        <v/>
      </c>
      <c r="H399" t="str" cm="1">
        <f t="array" ref="H399">_FV(BUFF_정보[[#This Row],[BUFF_DATA]],"BUFF.m_bBarrierHPRate",TRUE)</f>
        <v/>
      </c>
      <c r="I399" t="str" cm="1">
        <f t="array" ref="I399">_FV(BUFF_정보[[#This Row],[BUFF_DATA]],"BUFF.m_fBarrierHP",TRUE)</f>
        <v/>
      </c>
      <c r="J399" t="str" cm="1">
        <f t="array" ref="J399">_FV(BUFF_정보[[#This Row],[BUFF_DATA]],"BUFF.m_bSuperArmor",TRUE)</f>
        <v/>
      </c>
      <c r="K399" t="str" cm="1">
        <f t="array" ref="K399">_FV(BUFF_정보[[#This Row],[BUFF_DATA]],"BUFF.m_SuperArmorLevel",TRUE)</f>
        <v/>
      </c>
      <c r="L399" t="str" cm="1">
        <f t="array" ref="L399">_FV(BUFF_정보[[#This Row],[BUFF_DATA]],"m_Condition")</f>
        <v>{'m_SkillStrID': 'NKM_UNIT_M_SL_TANK_SKILL', 'm_SkillLevel': [5, 99]}</v>
      </c>
    </row>
    <row r="400" spans="1:12" hidden="1" x14ac:dyDescent="0.3">
      <c r="A400" s="1" t="s">
        <v>191</v>
      </c>
      <c r="B400" s="1" t="s">
        <v>5</v>
      </c>
      <c r="C400" t="e" vm="2238">
        <v>#VALUE!</v>
      </c>
      <c r="D400" t="str" cm="1">
        <f t="array" ref="D400">_FV(BUFF_정보[[#This Row],[BUFF_DATA]],"BUFF.m_StatType1",TRUE)</f>
        <v>NST_ATTACK_SPEED_RATE</v>
      </c>
      <c r="E400" cm="1">
        <f t="array" ref="E400">_FV(BUFF_정보[[#This Row],[BUFF_DATA]],"BUFF.m_StatValue1",TRUE)</f>
        <v>2000</v>
      </c>
      <c r="F400" t="str" cm="1">
        <f t="array" ref="F400">_FV(BUFF_정보[[#This Row],[BUFF_DATA]],"BUFF.m_bNotCastBuffIgnore",TRUE)</f>
        <v/>
      </c>
      <c r="G400" t="str" cm="1">
        <f t="array" ref="G400">_FV(BUFF_정보[[#This Row],[BUFF_DATA]],"BUFF.m_bNotDispel",TRUE)</f>
        <v/>
      </c>
      <c r="H400" t="str" cm="1">
        <f t="array" ref="H400">_FV(BUFF_정보[[#This Row],[BUFF_DATA]],"BUFF.m_bBarrierHPRate",TRUE)</f>
        <v/>
      </c>
      <c r="I400" t="str" cm="1">
        <f t="array" ref="I400">_FV(BUFF_정보[[#This Row],[BUFF_DATA]],"BUFF.m_fBarrierHP",TRUE)</f>
        <v/>
      </c>
      <c r="J400" t="str" cm="1">
        <f t="array" ref="J400">_FV(BUFF_정보[[#This Row],[BUFF_DATA]],"BUFF.m_bSuperArmor",TRUE)</f>
        <v/>
      </c>
      <c r="K400" t="str" cm="1">
        <f t="array" ref="K400">_FV(BUFF_정보[[#This Row],[BUFF_DATA]],"BUFF.m_SuperArmorLevel",TRUE)</f>
        <v/>
      </c>
      <c r="L400" t="str" cm="1">
        <f t="array" ref="L400">_FV(BUFF_정보[[#This Row],[BUFF_DATA]],"m_Condition")</f>
        <v>{'m_SkillStrID': 'NKM_UNIT_M_STATE_AIRCRAFT_PASSIVE', 'm_SkillLevel': [1, 99]}</v>
      </c>
    </row>
    <row r="401" spans="1:12" hidden="1" x14ac:dyDescent="0.3">
      <c r="A401" s="1" t="s">
        <v>191</v>
      </c>
      <c r="B401" s="1" t="s">
        <v>2</v>
      </c>
      <c r="C401" t="e" vm="2239">
        <v>#VALUE!</v>
      </c>
      <c r="D401" t="str" cm="1">
        <f t="array" ref="D401">_FV(BUFF_정보[[#This Row],[BUFF_DATA]],"BUFF.m_StatType1",TRUE)</f>
        <v>NST_SKILL_COOL_TIME_REDUCE_RATE</v>
      </c>
      <c r="E401" cm="1">
        <f t="array" ref="E401">_FV(BUFF_정보[[#This Row],[BUFF_DATA]],"BUFF.m_StatValue1",TRUE)</f>
        <v>1000</v>
      </c>
      <c r="F401" t="str" cm="1">
        <f t="array" ref="F401">_FV(BUFF_정보[[#This Row],[BUFF_DATA]],"BUFF.m_bNotCastBuffIgnore",TRUE)</f>
        <v/>
      </c>
      <c r="G401" t="str" cm="1">
        <f t="array" ref="G401">_FV(BUFF_정보[[#This Row],[BUFF_DATA]],"BUFF.m_bNotDispel",TRUE)</f>
        <v/>
      </c>
      <c r="H401" t="str" cm="1">
        <f t="array" ref="H401">_FV(BUFF_정보[[#This Row],[BUFF_DATA]],"BUFF.m_bBarrierHPRate",TRUE)</f>
        <v/>
      </c>
      <c r="I401" t="str" cm="1">
        <f t="array" ref="I401">_FV(BUFF_정보[[#This Row],[BUFF_DATA]],"BUFF.m_fBarrierHP",TRUE)</f>
        <v/>
      </c>
      <c r="J401" t="str" cm="1">
        <f t="array" ref="J401">_FV(BUFF_정보[[#This Row],[BUFF_DATA]],"BUFF.m_bSuperArmor",TRUE)</f>
        <v/>
      </c>
      <c r="K401" t="str" cm="1">
        <f t="array" ref="K401">_FV(BUFF_정보[[#This Row],[BUFF_DATA]],"BUFF.m_SuperArmorLevel",TRUE)</f>
        <v/>
      </c>
      <c r="L401" t="str" cm="1">
        <f t="array" ref="L401">_FV(BUFF_정보[[#This Row],[BUFF_DATA]],"m_Condition")</f>
        <v>{'m_SkillStrID': 'NKM_UNIT_M_STATE_AIRCRAFT_PASSIVE2', 'm_SkillLevel': [1, 4]}</v>
      </c>
    </row>
    <row r="402" spans="1:12" hidden="1" x14ac:dyDescent="0.3">
      <c r="A402" s="1" t="s">
        <v>191</v>
      </c>
      <c r="B402" s="1" t="s">
        <v>2</v>
      </c>
      <c r="C402" t="e" vm="2240">
        <v>#VALUE!</v>
      </c>
      <c r="D402" t="str" cm="1">
        <f t="array" ref="D402">_FV(BUFF_정보[[#This Row],[BUFF_DATA]],"BUFF.m_StatType1",TRUE)</f>
        <v>NST_SKILL_COOL_TIME_REDUCE_RATE</v>
      </c>
      <c r="E402" cm="1">
        <f t="array" ref="E402">_FV(BUFF_정보[[#This Row],[BUFF_DATA]],"BUFF.m_StatValue1",TRUE)</f>
        <v>1500</v>
      </c>
      <c r="F402" t="str" cm="1">
        <f t="array" ref="F402">_FV(BUFF_정보[[#This Row],[BUFF_DATA]],"BUFF.m_bNotCastBuffIgnore",TRUE)</f>
        <v/>
      </c>
      <c r="G402" t="str" cm="1">
        <f t="array" ref="G402">_FV(BUFF_정보[[#This Row],[BUFF_DATA]],"BUFF.m_bNotDispel",TRUE)</f>
        <v/>
      </c>
      <c r="H402" t="str" cm="1">
        <f t="array" ref="H402">_FV(BUFF_정보[[#This Row],[BUFF_DATA]],"BUFF.m_bBarrierHPRate",TRUE)</f>
        <v/>
      </c>
      <c r="I402" t="str" cm="1">
        <f t="array" ref="I402">_FV(BUFF_정보[[#This Row],[BUFF_DATA]],"BUFF.m_fBarrierHP",TRUE)</f>
        <v/>
      </c>
      <c r="J402" t="str" cm="1">
        <f t="array" ref="J402">_FV(BUFF_정보[[#This Row],[BUFF_DATA]],"BUFF.m_bSuperArmor",TRUE)</f>
        <v/>
      </c>
      <c r="K402" t="str" cm="1">
        <f t="array" ref="K402">_FV(BUFF_정보[[#This Row],[BUFF_DATA]],"BUFF.m_SuperArmorLevel",TRUE)</f>
        <v/>
      </c>
      <c r="L402" t="str" cm="1">
        <f t="array" ref="L402">_FV(BUFF_정보[[#This Row],[BUFF_DATA]],"m_Condition")</f>
        <v>{'m_SkillStrID': 'NKM_UNIT_M_STATE_AIRCRAFT_PASSIVE2', 'm_SkillLevel': [5, 99]}</v>
      </c>
    </row>
    <row r="403" spans="1:12" hidden="1" x14ac:dyDescent="0.3">
      <c r="A403" s="1" t="s">
        <v>193</v>
      </c>
      <c r="B403" s="1" t="s">
        <v>5</v>
      </c>
      <c r="C403" t="e" vm="2238">
        <v>#VALUE!</v>
      </c>
      <c r="D403" t="str" cm="1">
        <f t="array" ref="D403">_FV(BUFF_정보[[#This Row],[BUFF_DATA]],"BUFF.m_StatType1",TRUE)</f>
        <v>NST_ATTACK_SPEED_RATE</v>
      </c>
      <c r="E403" cm="1">
        <f t="array" ref="E403">_FV(BUFF_정보[[#This Row],[BUFF_DATA]],"BUFF.m_StatValue1",TRUE)</f>
        <v>2000</v>
      </c>
      <c r="F403" t="str" cm="1">
        <f t="array" ref="F403">_FV(BUFF_정보[[#This Row],[BUFF_DATA]],"BUFF.m_bNotCastBuffIgnore",TRUE)</f>
        <v/>
      </c>
      <c r="G403" t="str" cm="1">
        <f t="array" ref="G403">_FV(BUFF_정보[[#This Row],[BUFF_DATA]],"BUFF.m_bNotDispel",TRUE)</f>
        <v/>
      </c>
      <c r="H403" t="str" cm="1">
        <f t="array" ref="H403">_FV(BUFF_정보[[#This Row],[BUFF_DATA]],"BUFF.m_bBarrierHPRate",TRUE)</f>
        <v/>
      </c>
      <c r="I403" t="str" cm="1">
        <f t="array" ref="I403">_FV(BUFF_정보[[#This Row],[BUFF_DATA]],"BUFF.m_fBarrierHP",TRUE)</f>
        <v/>
      </c>
      <c r="J403" t="str" cm="1">
        <f t="array" ref="J403">_FV(BUFF_정보[[#This Row],[BUFF_DATA]],"BUFF.m_bSuperArmor",TRUE)</f>
        <v/>
      </c>
      <c r="K403" t="str" cm="1">
        <f t="array" ref="K403">_FV(BUFF_정보[[#This Row],[BUFF_DATA]],"BUFF.m_SuperArmorLevel",TRUE)</f>
        <v/>
      </c>
      <c r="L403" t="str" cm="1">
        <f t="array" ref="L403">_FV(BUFF_정보[[#This Row],[BUFF_DATA]],"m_Condition")</f>
        <v>{'m_SkillStrID': 'NKM_UNIT_M_STATE_AIRCRAFT_PASSIVE', 'm_SkillLevel': [1, 99]}</v>
      </c>
    </row>
    <row r="404" spans="1:12" hidden="1" x14ac:dyDescent="0.3">
      <c r="A404" s="1" t="s">
        <v>193</v>
      </c>
      <c r="B404" s="1" t="s">
        <v>2</v>
      </c>
      <c r="C404" t="e" vm="2241">
        <v>#VALUE!</v>
      </c>
      <c r="D404" t="str" cm="1">
        <f t="array" ref="D404">_FV(BUFF_정보[[#This Row],[BUFF_DATA]],"BUFF.m_StatType1",TRUE)</f>
        <v>NST_SKILL_COOL_TIME_REDUCE_RATE</v>
      </c>
      <c r="E404" cm="1">
        <f t="array" ref="E404">_FV(BUFF_정보[[#This Row],[BUFF_DATA]],"BUFF.m_StatValue1",TRUE)</f>
        <v>1000</v>
      </c>
      <c r="F404" t="str" cm="1">
        <f t="array" ref="F404">_FV(BUFF_정보[[#This Row],[BUFF_DATA]],"BUFF.m_bNotCastBuffIgnore",TRUE)</f>
        <v/>
      </c>
      <c r="G404" t="str" cm="1">
        <f t="array" ref="G404">_FV(BUFF_정보[[#This Row],[BUFF_DATA]],"BUFF.m_bNotDispel",TRUE)</f>
        <v/>
      </c>
      <c r="H404" t="str" cm="1">
        <f t="array" ref="H404">_FV(BUFF_정보[[#This Row],[BUFF_DATA]],"BUFF.m_bBarrierHPRate",TRUE)</f>
        <v/>
      </c>
      <c r="I404" t="str" cm="1">
        <f t="array" ref="I404">_FV(BUFF_정보[[#This Row],[BUFF_DATA]],"BUFF.m_fBarrierHP",TRUE)</f>
        <v/>
      </c>
      <c r="J404" t="str" cm="1">
        <f t="array" ref="J404">_FV(BUFF_정보[[#This Row],[BUFF_DATA]],"BUFF.m_bSuperArmor",TRUE)</f>
        <v/>
      </c>
      <c r="K404" t="str" cm="1">
        <f t="array" ref="K404">_FV(BUFF_정보[[#This Row],[BUFF_DATA]],"BUFF.m_SuperArmorLevel",TRUE)</f>
        <v/>
      </c>
      <c r="L404" t="str" cm="1">
        <f t="array" ref="L404">_FV(BUFF_정보[[#This Row],[BUFF_DATA]],"m_Condition")</f>
        <v/>
      </c>
    </row>
    <row r="405" spans="1:12" hidden="1" x14ac:dyDescent="0.3">
      <c r="A405" s="1" t="s">
        <v>199</v>
      </c>
      <c r="B405" s="1" t="s">
        <v>4</v>
      </c>
      <c r="C405" t="e" vm="2242">
        <v>#VALUE!</v>
      </c>
      <c r="D405" t="str" cm="1">
        <f t="array" ref="D405">_FV(BUFF_정보[[#This Row],[BUFF_DATA]],"BUFF.m_StatType1",TRUE)</f>
        <v>NST_DAMAGE_REDUCE_RATE</v>
      </c>
      <c r="E405" cm="1">
        <f t="array" ref="E405">_FV(BUFF_정보[[#This Row],[BUFF_DATA]],"BUFF.m_StatValue1",TRUE)</f>
        <v>5000</v>
      </c>
      <c r="F405" t="str" cm="1">
        <f t="array" ref="F405">_FV(BUFF_정보[[#This Row],[BUFF_DATA]],"BUFF.m_bNotCastBuffIgnore",TRUE)</f>
        <v/>
      </c>
      <c r="G405" t="str" cm="1">
        <f t="array" ref="G405">_FV(BUFF_정보[[#This Row],[BUFF_DATA]],"BUFF.m_bNotDispel",TRUE)</f>
        <v/>
      </c>
      <c r="H405" t="str" cm="1">
        <f t="array" ref="H405">_FV(BUFF_정보[[#This Row],[BUFF_DATA]],"BUFF.m_bBarrierHPRate",TRUE)</f>
        <v/>
      </c>
      <c r="I405" t="str" cm="1">
        <f t="array" ref="I405">_FV(BUFF_정보[[#This Row],[BUFF_DATA]],"BUFF.m_fBarrierHP",TRUE)</f>
        <v/>
      </c>
      <c r="J405" t="b" cm="1">
        <f t="array" ref="J405">_FV(BUFF_정보[[#This Row],[BUFF_DATA]],"BUFF.m_bSuperArmor",TRUE)</f>
        <v>1</v>
      </c>
      <c r="K405" t="str" cm="1">
        <f t="array" ref="K405">_FV(BUFF_정보[[#This Row],[BUFF_DATA]],"BUFF.m_SuperArmorLevel",TRUE)</f>
        <v>NSAL_SKILL</v>
      </c>
      <c r="L405" t="str" cm="1">
        <f t="array" ref="L405">_FV(BUFF_정보[[#This Row],[BUFF_DATA]],"m_Condition")</f>
        <v/>
      </c>
    </row>
    <row r="406" spans="1:12" hidden="1" x14ac:dyDescent="0.3">
      <c r="A406" s="1" t="s">
        <v>199</v>
      </c>
      <c r="B406" s="1" t="s">
        <v>2</v>
      </c>
      <c r="C406" t="e" vm="2243">
        <v>#VALUE!</v>
      </c>
      <c r="D406" t="str" cm="1">
        <f t="array" ref="D406">_FV(BUFF_정보[[#This Row],[BUFF_DATA]],"BUFF.m_StatType1",TRUE)</f>
        <v>NST_END</v>
      </c>
      <c r="E406" t="str" cm="1">
        <f t="array" ref="E406">_FV(BUFF_정보[[#This Row],[BUFF_DATA]],"BUFF.m_StatValue1",TRUE)</f>
        <v/>
      </c>
      <c r="F406" t="str" cm="1">
        <f t="array" ref="F406">_FV(BUFF_정보[[#This Row],[BUFF_DATA]],"BUFF.m_bNotCastBuffIgnore",TRUE)</f>
        <v/>
      </c>
      <c r="G406" t="str" cm="1">
        <f t="array" ref="G406">_FV(BUFF_정보[[#This Row],[BUFF_DATA]],"BUFF.m_bNotDispel",TRUE)</f>
        <v/>
      </c>
      <c r="H406" t="str" cm="1">
        <f t="array" ref="H406">_FV(BUFF_정보[[#This Row],[BUFF_DATA]],"BUFF.m_bBarrierHPRate",TRUE)</f>
        <v/>
      </c>
      <c r="I406" t="str" cm="1">
        <f t="array" ref="I406">_FV(BUFF_정보[[#This Row],[BUFF_DATA]],"BUFF.m_fBarrierHP",TRUE)</f>
        <v/>
      </c>
      <c r="J406" t="str" cm="1">
        <f t="array" ref="J406">_FV(BUFF_정보[[#This Row],[BUFF_DATA]],"BUFF.m_bSuperArmor",TRUE)</f>
        <v/>
      </c>
      <c r="K406" t="str" cm="1">
        <f t="array" ref="K406">_FV(BUFF_정보[[#This Row],[BUFF_DATA]],"BUFF.m_SuperArmorLevel",TRUE)</f>
        <v/>
      </c>
      <c r="L406" t="str" cm="1">
        <f t="array" ref="L406">_FV(BUFF_정보[[#This Row],[BUFF_DATA]],"m_Condition")</f>
        <v/>
      </c>
    </row>
    <row r="407" spans="1:12" hidden="1" x14ac:dyDescent="0.3">
      <c r="A407" s="1" t="s">
        <v>199</v>
      </c>
      <c r="B407" s="1" t="s">
        <v>2</v>
      </c>
      <c r="C407" t="e" vm="2244">
        <v>#VALUE!</v>
      </c>
      <c r="D407" t="str" cm="1">
        <f t="array" ref="D407">_FV(BUFF_정보[[#This Row],[BUFF_DATA]],"BUFF.m_StatType1",TRUE)</f>
        <v>NST_DEF</v>
      </c>
      <c r="E407" t="str" cm="1">
        <f t="array" ref="E407">_FV(BUFF_정보[[#This Row],[BUFF_DATA]],"BUFF.m_StatValue1",TRUE)</f>
        <v/>
      </c>
      <c r="F407" t="str" cm="1">
        <f t="array" ref="F407">_FV(BUFF_정보[[#This Row],[BUFF_DATA]],"BUFF.m_bNotCastBuffIgnore",TRUE)</f>
        <v/>
      </c>
      <c r="G407" t="str" cm="1">
        <f t="array" ref="G407">_FV(BUFF_정보[[#This Row],[BUFF_DATA]],"BUFF.m_bNotDispel",TRUE)</f>
        <v/>
      </c>
      <c r="H407" t="str" cm="1">
        <f t="array" ref="H407">_FV(BUFF_정보[[#This Row],[BUFF_DATA]],"BUFF.m_bBarrierHPRate",TRUE)</f>
        <v/>
      </c>
      <c r="I407" t="str" cm="1">
        <f t="array" ref="I407">_FV(BUFF_정보[[#This Row],[BUFF_DATA]],"BUFF.m_fBarrierHP",TRUE)</f>
        <v/>
      </c>
      <c r="J407" t="str" cm="1">
        <f t="array" ref="J407">_FV(BUFF_정보[[#This Row],[BUFF_DATA]],"BUFF.m_bSuperArmor",TRUE)</f>
        <v/>
      </c>
      <c r="K407" t="str" cm="1">
        <f t="array" ref="K407">_FV(BUFF_정보[[#This Row],[BUFF_DATA]],"BUFF.m_SuperArmorLevel",TRUE)</f>
        <v/>
      </c>
      <c r="L407" t="str" cm="1">
        <f t="array" ref="L407">_FV(BUFF_정보[[#This Row],[BUFF_DATA]],"m_Condition")</f>
        <v/>
      </c>
    </row>
    <row r="408" spans="1:12" hidden="1" x14ac:dyDescent="0.3">
      <c r="A408" s="1" t="s">
        <v>200</v>
      </c>
      <c r="B408" s="1" t="s">
        <v>1</v>
      </c>
      <c r="C408" t="e" vm="2245">
        <v>#VALUE!</v>
      </c>
      <c r="D408" t="str" cm="1">
        <f t="array" ref="D408">_FV(BUFF_정보[[#This Row],[BUFF_DATA]],"BUFF.m_StatType1",TRUE)</f>
        <v>NST_DAMAGE_REDUCE_RATE</v>
      </c>
      <c r="E408" cm="1">
        <f t="array" ref="E408">_FV(BUFF_정보[[#This Row],[BUFF_DATA]],"BUFF.m_StatValue1",TRUE)</f>
        <v>500</v>
      </c>
      <c r="F408" t="str" cm="1">
        <f t="array" ref="F408">_FV(BUFF_정보[[#This Row],[BUFF_DATA]],"BUFF.m_bNotCastBuffIgnore",TRUE)</f>
        <v/>
      </c>
      <c r="G408" t="str" cm="1">
        <f t="array" ref="G408">_FV(BUFF_정보[[#This Row],[BUFF_DATA]],"BUFF.m_bNotDispel",TRUE)</f>
        <v/>
      </c>
      <c r="H408" t="str" cm="1">
        <f t="array" ref="H408">_FV(BUFF_정보[[#This Row],[BUFF_DATA]],"BUFF.m_bBarrierHPRate",TRUE)</f>
        <v/>
      </c>
      <c r="I408" t="str" cm="1">
        <f t="array" ref="I408">_FV(BUFF_정보[[#This Row],[BUFF_DATA]],"BUFF.m_fBarrierHP",TRUE)</f>
        <v/>
      </c>
      <c r="J408" t="str" cm="1">
        <f t="array" ref="J408">_FV(BUFF_정보[[#This Row],[BUFF_DATA]],"BUFF.m_bSuperArmor",TRUE)</f>
        <v/>
      </c>
      <c r="K408" t="str" cm="1">
        <f t="array" ref="K408">_FV(BUFF_정보[[#This Row],[BUFF_DATA]],"BUFF.m_SuperArmorLevel",TRUE)</f>
        <v/>
      </c>
      <c r="L408" t="str" cm="1">
        <f t="array" ref="L408">_FV(BUFF_정보[[#This Row],[BUFF_DATA]],"m_Condition")</f>
        <v/>
      </c>
    </row>
    <row r="409" spans="1:12" hidden="1" x14ac:dyDescent="0.3">
      <c r="A409" s="1" t="s">
        <v>200</v>
      </c>
      <c r="B409" s="1" t="s">
        <v>9</v>
      </c>
      <c r="C409" t="e" vm="2246">
        <v>#VALUE!</v>
      </c>
      <c r="D409" t="str" cm="1">
        <f t="array" ref="D409">_FV(BUFF_정보[[#This Row],[BUFF_DATA]],"BUFF.m_StatType1",TRUE)</f>
        <v>NST_DAMAGE_REDUCE_RATE</v>
      </c>
      <c r="E409" cm="1">
        <f t="array" ref="E409">_FV(BUFF_정보[[#This Row],[BUFF_DATA]],"BUFF.m_StatValue1",TRUE)</f>
        <v>500</v>
      </c>
      <c r="F409" t="str" cm="1">
        <f t="array" ref="F409">_FV(BUFF_정보[[#This Row],[BUFF_DATA]],"BUFF.m_bNotCastBuffIgnore",TRUE)</f>
        <v/>
      </c>
      <c r="G409" t="str" cm="1">
        <f t="array" ref="G409">_FV(BUFF_정보[[#This Row],[BUFF_DATA]],"BUFF.m_bNotDispel",TRUE)</f>
        <v/>
      </c>
      <c r="H409" t="str" cm="1">
        <f t="array" ref="H409">_FV(BUFF_정보[[#This Row],[BUFF_DATA]],"BUFF.m_bBarrierHPRate",TRUE)</f>
        <v/>
      </c>
      <c r="I409" t="str" cm="1">
        <f t="array" ref="I409">_FV(BUFF_정보[[#This Row],[BUFF_DATA]],"BUFF.m_fBarrierHP",TRUE)</f>
        <v/>
      </c>
      <c r="J409" t="str" cm="1">
        <f t="array" ref="J409">_FV(BUFF_정보[[#This Row],[BUFF_DATA]],"BUFF.m_bSuperArmor",TRUE)</f>
        <v/>
      </c>
      <c r="K409" t="str" cm="1">
        <f t="array" ref="K409">_FV(BUFF_정보[[#This Row],[BUFF_DATA]],"BUFF.m_SuperArmorLevel",TRUE)</f>
        <v/>
      </c>
      <c r="L409" t="str" cm="1">
        <f t="array" ref="L409">_FV(BUFF_정보[[#This Row],[BUFF_DATA]],"m_Condition")</f>
        <v/>
      </c>
    </row>
    <row r="410" spans="1:12" hidden="1" x14ac:dyDescent="0.3">
      <c r="A410" s="1" t="s">
        <v>200</v>
      </c>
      <c r="B410" s="1" t="s">
        <v>14</v>
      </c>
      <c r="C410" t="e" vm="2247">
        <v>#VALUE!</v>
      </c>
      <c r="D410" t="str" cm="1">
        <f t="array" ref="D410">_FV(BUFF_정보[[#This Row],[BUFF_DATA]],"BUFF.m_StatType1",TRUE)</f>
        <v>NST_DAMAGE_REDUCE_RATE</v>
      </c>
      <c r="E410" cm="1">
        <f t="array" ref="E410">_FV(BUFF_정보[[#This Row],[BUFF_DATA]],"BUFF.m_StatValue1",TRUE)</f>
        <v>500</v>
      </c>
      <c r="F410" t="str" cm="1">
        <f t="array" ref="F410">_FV(BUFF_정보[[#This Row],[BUFF_DATA]],"BUFF.m_bNotCastBuffIgnore",TRUE)</f>
        <v/>
      </c>
      <c r="G410" t="str" cm="1">
        <f t="array" ref="G410">_FV(BUFF_정보[[#This Row],[BUFF_DATA]],"BUFF.m_bNotDispel",TRUE)</f>
        <v/>
      </c>
      <c r="H410" t="str" cm="1">
        <f t="array" ref="H410">_FV(BUFF_정보[[#This Row],[BUFF_DATA]],"BUFF.m_bBarrierHPRate",TRUE)</f>
        <v/>
      </c>
      <c r="I410" t="str" cm="1">
        <f t="array" ref="I410">_FV(BUFF_정보[[#This Row],[BUFF_DATA]],"BUFF.m_fBarrierHP",TRUE)</f>
        <v/>
      </c>
      <c r="J410" t="str" cm="1">
        <f t="array" ref="J410">_FV(BUFF_정보[[#This Row],[BUFF_DATA]],"BUFF.m_bSuperArmor",TRUE)</f>
        <v/>
      </c>
      <c r="K410" t="str" cm="1">
        <f t="array" ref="K410">_FV(BUFF_정보[[#This Row],[BUFF_DATA]],"BUFF.m_SuperArmorLevel",TRUE)</f>
        <v/>
      </c>
      <c r="L410" t="str" cm="1">
        <f t="array" ref="L410">_FV(BUFF_정보[[#This Row],[BUFF_DATA]],"m_Condition")</f>
        <v/>
      </c>
    </row>
    <row r="411" spans="1:12" hidden="1" x14ac:dyDescent="0.3">
      <c r="A411" s="1" t="s">
        <v>200</v>
      </c>
      <c r="B411" s="1" t="s">
        <v>48</v>
      </c>
      <c r="C411" t="e" vm="2248">
        <v>#VALUE!</v>
      </c>
      <c r="D411" t="str" cm="1">
        <f t="array" ref="D411">_FV(BUFF_정보[[#This Row],[BUFF_DATA]],"BUFF.m_StatType1",TRUE)</f>
        <v>NST_DAMAGE_REDUCE_RATE</v>
      </c>
      <c r="E411" cm="1">
        <f t="array" ref="E411">_FV(BUFF_정보[[#This Row],[BUFF_DATA]],"BUFF.m_StatValue1",TRUE)</f>
        <v>500</v>
      </c>
      <c r="F411" t="str" cm="1">
        <f t="array" ref="F411">_FV(BUFF_정보[[#This Row],[BUFF_DATA]],"BUFF.m_bNotCastBuffIgnore",TRUE)</f>
        <v/>
      </c>
      <c r="G411" t="str" cm="1">
        <f t="array" ref="G411">_FV(BUFF_정보[[#This Row],[BUFF_DATA]],"BUFF.m_bNotDispel",TRUE)</f>
        <v/>
      </c>
      <c r="H411" t="str" cm="1">
        <f t="array" ref="H411">_FV(BUFF_정보[[#This Row],[BUFF_DATA]],"BUFF.m_bBarrierHPRate",TRUE)</f>
        <v/>
      </c>
      <c r="I411" t="str" cm="1">
        <f t="array" ref="I411">_FV(BUFF_정보[[#This Row],[BUFF_DATA]],"BUFF.m_fBarrierHP",TRUE)</f>
        <v/>
      </c>
      <c r="J411" t="str" cm="1">
        <f t="array" ref="J411">_FV(BUFF_정보[[#This Row],[BUFF_DATA]],"BUFF.m_bSuperArmor",TRUE)</f>
        <v/>
      </c>
      <c r="K411" t="str" cm="1">
        <f t="array" ref="K411">_FV(BUFF_정보[[#This Row],[BUFF_DATA]],"BUFF.m_SuperArmorLevel",TRUE)</f>
        <v/>
      </c>
      <c r="L411" t="str" cm="1">
        <f t="array" ref="L411">_FV(BUFF_정보[[#This Row],[BUFF_DATA]],"m_Condition")</f>
        <v/>
      </c>
    </row>
    <row r="412" spans="1:12" hidden="1" x14ac:dyDescent="0.3">
      <c r="A412" s="1" t="s">
        <v>200</v>
      </c>
      <c r="B412" s="1" t="s">
        <v>4</v>
      </c>
      <c r="C412" t="e" vm="2249">
        <v>#VALUE!</v>
      </c>
      <c r="D412" t="str" cm="1">
        <f t="array" ref="D412">_FV(BUFF_정보[[#This Row],[BUFF_DATA]],"BUFF.m_StatType1",TRUE)</f>
        <v>NST_DAMAGE_REDUCE_RATE</v>
      </c>
      <c r="E412" cm="1">
        <f t="array" ref="E412">_FV(BUFF_정보[[#This Row],[BUFF_DATA]],"BUFF.m_StatValue1",TRUE)</f>
        <v>500</v>
      </c>
      <c r="F412" t="str" cm="1">
        <f t="array" ref="F412">_FV(BUFF_정보[[#This Row],[BUFF_DATA]],"BUFF.m_bNotCastBuffIgnore",TRUE)</f>
        <v/>
      </c>
      <c r="G412" t="str" cm="1">
        <f t="array" ref="G412">_FV(BUFF_정보[[#This Row],[BUFF_DATA]],"BUFF.m_bNotDispel",TRUE)</f>
        <v/>
      </c>
      <c r="H412" t="str" cm="1">
        <f t="array" ref="H412">_FV(BUFF_정보[[#This Row],[BUFF_DATA]],"BUFF.m_bBarrierHPRate",TRUE)</f>
        <v/>
      </c>
      <c r="I412" t="str" cm="1">
        <f t="array" ref="I412">_FV(BUFF_정보[[#This Row],[BUFF_DATA]],"BUFF.m_fBarrierHP",TRUE)</f>
        <v/>
      </c>
      <c r="J412" t="str" cm="1">
        <f t="array" ref="J412">_FV(BUFF_정보[[#This Row],[BUFF_DATA]],"BUFF.m_bSuperArmor",TRUE)</f>
        <v/>
      </c>
      <c r="K412" t="str" cm="1">
        <f t="array" ref="K412">_FV(BUFF_정보[[#This Row],[BUFF_DATA]],"BUFF.m_SuperArmorLevel",TRUE)</f>
        <v/>
      </c>
      <c r="L412" t="str" cm="1">
        <f t="array" ref="L412">_FV(BUFF_정보[[#This Row],[BUFF_DATA]],"m_Condition")</f>
        <v/>
      </c>
    </row>
    <row r="413" spans="1:12" hidden="1" x14ac:dyDescent="0.3">
      <c r="A413" s="1" t="s">
        <v>200</v>
      </c>
      <c r="B413" s="1" t="s">
        <v>2</v>
      </c>
      <c r="C413" t="e" vm="2250">
        <v>#VALUE!</v>
      </c>
      <c r="D413" t="str" cm="1">
        <f t="array" ref="D413">_FV(BUFF_정보[[#This Row],[BUFF_DATA]],"BUFF.m_StatType1",TRUE)</f>
        <v>NST_ATK</v>
      </c>
      <c r="E413" t="str" cm="1">
        <f t="array" ref="E413">_FV(BUFF_정보[[#This Row],[BUFF_DATA]],"BUFF.m_StatValue1",TRUE)</f>
        <v/>
      </c>
      <c r="F413" t="str" cm="1">
        <f t="array" ref="F413">_FV(BUFF_정보[[#This Row],[BUFF_DATA]],"BUFF.m_bNotCastBuffIgnore",TRUE)</f>
        <v/>
      </c>
      <c r="G413" t="str" cm="1">
        <f t="array" ref="G413">_FV(BUFF_정보[[#This Row],[BUFF_DATA]],"BUFF.m_bNotDispel",TRUE)</f>
        <v/>
      </c>
      <c r="H413" t="str" cm="1">
        <f t="array" ref="H413">_FV(BUFF_정보[[#This Row],[BUFF_DATA]],"BUFF.m_bBarrierHPRate",TRUE)</f>
        <v/>
      </c>
      <c r="I413" t="str" cm="1">
        <f t="array" ref="I413">_FV(BUFF_정보[[#This Row],[BUFF_DATA]],"BUFF.m_fBarrierHP",TRUE)</f>
        <v/>
      </c>
      <c r="J413" t="str" cm="1">
        <f t="array" ref="J413">_FV(BUFF_정보[[#This Row],[BUFF_DATA]],"BUFF.m_bSuperArmor",TRUE)</f>
        <v/>
      </c>
      <c r="K413" t="str" cm="1">
        <f t="array" ref="K413">_FV(BUFF_정보[[#This Row],[BUFF_DATA]],"BUFF.m_SuperArmorLevel",TRUE)</f>
        <v/>
      </c>
      <c r="L413" t="str" cm="1">
        <f t="array" ref="L413">_FV(BUFF_정보[[#This Row],[BUFF_DATA]],"m_Condition")</f>
        <v/>
      </c>
    </row>
    <row r="414" spans="1:12" hidden="1" x14ac:dyDescent="0.3">
      <c r="A414" s="1" t="s">
        <v>200</v>
      </c>
      <c r="B414" s="1" t="s">
        <v>2</v>
      </c>
      <c r="C414" t="e" vm="2251">
        <v>#VALUE!</v>
      </c>
      <c r="D414" t="str" cm="1">
        <f t="array" ref="D414">_FV(BUFF_정보[[#This Row],[BUFF_DATA]],"BUFF.m_StatType1",TRUE)</f>
        <v>NST_ATK</v>
      </c>
      <c r="E414" t="str" cm="1">
        <f t="array" ref="E414">_FV(BUFF_정보[[#This Row],[BUFF_DATA]],"BUFF.m_StatValue1",TRUE)</f>
        <v/>
      </c>
      <c r="F414" t="str" cm="1">
        <f t="array" ref="F414">_FV(BUFF_정보[[#This Row],[BUFF_DATA]],"BUFF.m_bNotCastBuffIgnore",TRUE)</f>
        <v/>
      </c>
      <c r="G414" t="str" cm="1">
        <f t="array" ref="G414">_FV(BUFF_정보[[#This Row],[BUFF_DATA]],"BUFF.m_bNotDispel",TRUE)</f>
        <v/>
      </c>
      <c r="H414" t="str" cm="1">
        <f t="array" ref="H414">_FV(BUFF_정보[[#This Row],[BUFF_DATA]],"BUFF.m_bBarrierHPRate",TRUE)</f>
        <v/>
      </c>
      <c r="I414" t="str" cm="1">
        <f t="array" ref="I414">_FV(BUFF_정보[[#This Row],[BUFF_DATA]],"BUFF.m_fBarrierHP",TRUE)</f>
        <v/>
      </c>
      <c r="J414" t="str" cm="1">
        <f t="array" ref="J414">_FV(BUFF_정보[[#This Row],[BUFF_DATA]],"BUFF.m_bSuperArmor",TRUE)</f>
        <v/>
      </c>
      <c r="K414" t="str" cm="1">
        <f t="array" ref="K414">_FV(BUFF_정보[[#This Row],[BUFF_DATA]],"BUFF.m_SuperArmorLevel",TRUE)</f>
        <v/>
      </c>
      <c r="L414" t="str" cm="1">
        <f t="array" ref="L414">_FV(BUFF_정보[[#This Row],[BUFF_DATA]],"m_Condition")</f>
        <v/>
      </c>
    </row>
    <row r="415" spans="1:12" hidden="1" x14ac:dyDescent="0.3">
      <c r="A415" s="1" t="s">
        <v>200</v>
      </c>
      <c r="B415" s="1" t="s">
        <v>3</v>
      </c>
      <c r="C415" t="e" vm="2252">
        <v>#VALUE!</v>
      </c>
      <c r="D415" t="str" cm="1">
        <f t="array" ref="D415">_FV(BUFF_정보[[#This Row],[BUFF_DATA]],"BUFF.m_StatType1",TRUE)</f>
        <v>NST_DAMAGE_REDUCE_RATE</v>
      </c>
      <c r="E415" cm="1">
        <f t="array" ref="E415">_FV(BUFF_정보[[#This Row],[BUFF_DATA]],"BUFF.m_StatValue1",TRUE)</f>
        <v>2000</v>
      </c>
      <c r="F415" t="str" cm="1">
        <f t="array" ref="F415">_FV(BUFF_정보[[#This Row],[BUFF_DATA]],"BUFF.m_bNotCastBuffIgnore",TRUE)</f>
        <v/>
      </c>
      <c r="G415" t="str" cm="1">
        <f t="array" ref="G415">_FV(BUFF_정보[[#This Row],[BUFF_DATA]],"BUFF.m_bNotDispel",TRUE)</f>
        <v/>
      </c>
      <c r="H415" t="str" cm="1">
        <f t="array" ref="H415">_FV(BUFF_정보[[#This Row],[BUFF_DATA]],"BUFF.m_bBarrierHPRate",TRUE)</f>
        <v/>
      </c>
      <c r="I415" t="str" cm="1">
        <f t="array" ref="I415">_FV(BUFF_정보[[#This Row],[BUFF_DATA]],"BUFF.m_fBarrierHP",TRUE)</f>
        <v/>
      </c>
      <c r="J415" t="str" cm="1">
        <f t="array" ref="J415">_FV(BUFF_정보[[#This Row],[BUFF_DATA]],"BUFF.m_bSuperArmor",TRUE)</f>
        <v/>
      </c>
      <c r="K415" t="str" cm="1">
        <f t="array" ref="K415">_FV(BUFF_정보[[#This Row],[BUFF_DATA]],"BUFF.m_SuperArmorLevel",TRUE)</f>
        <v/>
      </c>
      <c r="L415" t="str" cm="1">
        <f t="array" ref="L415">_FV(BUFF_정보[[#This Row],[BUFF_DATA]],"m_Condition")</f>
        <v/>
      </c>
    </row>
    <row r="416" spans="1:12" hidden="1" x14ac:dyDescent="0.3">
      <c r="A416" s="1" t="s">
        <v>200</v>
      </c>
      <c r="B416" s="1" t="s">
        <v>3</v>
      </c>
      <c r="C416" t="e" vm="2253">
        <v>#VALUE!</v>
      </c>
      <c r="D416" t="str" cm="1">
        <f t="array" ref="D416">_FV(BUFF_정보[[#This Row],[BUFF_DATA]],"BUFF.m_StatType1",TRUE)</f>
        <v>NST_ATK</v>
      </c>
      <c r="E416" t="str" cm="1">
        <f t="array" ref="E416">_FV(BUFF_정보[[#This Row],[BUFF_DATA]],"BUFF.m_StatValue1",TRUE)</f>
        <v/>
      </c>
      <c r="F416" t="str" cm="1">
        <f t="array" ref="F416">_FV(BUFF_정보[[#This Row],[BUFF_DATA]],"BUFF.m_bNotCastBuffIgnore",TRUE)</f>
        <v/>
      </c>
      <c r="G416" t="str" cm="1">
        <f t="array" ref="G416">_FV(BUFF_정보[[#This Row],[BUFF_DATA]],"BUFF.m_bNotDispel",TRUE)</f>
        <v/>
      </c>
      <c r="H416" t="str" cm="1">
        <f t="array" ref="H416">_FV(BUFF_정보[[#This Row],[BUFF_DATA]],"BUFF.m_bBarrierHPRate",TRUE)</f>
        <v/>
      </c>
      <c r="I416" t="str" cm="1">
        <f t="array" ref="I416">_FV(BUFF_정보[[#This Row],[BUFF_DATA]],"BUFF.m_fBarrierHP",TRUE)</f>
        <v/>
      </c>
      <c r="J416" t="str" cm="1">
        <f t="array" ref="J416">_FV(BUFF_정보[[#This Row],[BUFF_DATA]],"BUFF.m_bSuperArmor",TRUE)</f>
        <v/>
      </c>
      <c r="K416" t="str" cm="1">
        <f t="array" ref="K416">_FV(BUFF_정보[[#This Row],[BUFF_DATA]],"BUFF.m_SuperArmorLevel",TRUE)</f>
        <v/>
      </c>
      <c r="L416" t="str" cm="1">
        <f t="array" ref="L416">_FV(BUFF_정보[[#This Row],[BUFF_DATA]],"m_Condition")</f>
        <v/>
      </c>
    </row>
    <row r="417" spans="1:12" hidden="1" x14ac:dyDescent="0.3">
      <c r="A417" s="1" t="s">
        <v>200</v>
      </c>
      <c r="B417" s="1" t="s">
        <v>3</v>
      </c>
      <c r="C417" t="e" vm="2254">
        <v>#VALUE!</v>
      </c>
      <c r="D417" t="str" cm="1">
        <f t="array" ref="D417">_FV(BUFF_정보[[#This Row],[BUFF_DATA]],"BUFF.m_StatType1",TRUE)</f>
        <v>NST_ATK</v>
      </c>
      <c r="E417" t="str" cm="1">
        <f t="array" ref="E417">_FV(BUFF_정보[[#This Row],[BUFF_DATA]],"BUFF.m_StatValue1",TRUE)</f>
        <v/>
      </c>
      <c r="F417" t="str" cm="1">
        <f t="array" ref="F417">_FV(BUFF_정보[[#This Row],[BUFF_DATA]],"BUFF.m_bNotCastBuffIgnore",TRUE)</f>
        <v/>
      </c>
      <c r="G417" t="str" cm="1">
        <f t="array" ref="G417">_FV(BUFF_정보[[#This Row],[BUFF_DATA]],"BUFF.m_bNotDispel",TRUE)</f>
        <v/>
      </c>
      <c r="H417" t="str" cm="1">
        <f t="array" ref="H417">_FV(BUFF_정보[[#This Row],[BUFF_DATA]],"BUFF.m_bBarrierHPRate",TRUE)</f>
        <v/>
      </c>
      <c r="I417" t="str" cm="1">
        <f t="array" ref="I417">_FV(BUFF_정보[[#This Row],[BUFF_DATA]],"BUFF.m_fBarrierHP",TRUE)</f>
        <v/>
      </c>
      <c r="J417" t="str" cm="1">
        <f t="array" ref="J417">_FV(BUFF_정보[[#This Row],[BUFF_DATA]],"BUFF.m_bSuperArmor",TRUE)</f>
        <v/>
      </c>
      <c r="K417" t="str" cm="1">
        <f t="array" ref="K417">_FV(BUFF_정보[[#This Row],[BUFF_DATA]],"BUFF.m_SuperArmorLevel",TRUE)</f>
        <v/>
      </c>
      <c r="L417" t="str" cm="1">
        <f t="array" ref="L417">_FV(BUFF_정보[[#This Row],[BUFF_DATA]],"m_Condition")</f>
        <v/>
      </c>
    </row>
    <row r="418" spans="1:12" hidden="1" x14ac:dyDescent="0.3">
      <c r="A418" s="1" t="s">
        <v>201</v>
      </c>
      <c r="B418" s="1" t="s">
        <v>2</v>
      </c>
      <c r="C418" t="e" vm="2255">
        <v>#VALUE!</v>
      </c>
      <c r="D418" t="str" cm="1">
        <f t="array" ref="D418">_FV(BUFF_정보[[#This Row],[BUFF_DATA]],"BUFF.m_StatType1",TRUE)</f>
        <v>NST_ATK</v>
      </c>
      <c r="E418" t="str" cm="1">
        <f t="array" ref="E418">_FV(BUFF_정보[[#This Row],[BUFF_DATA]],"BUFF.m_StatValue1",TRUE)</f>
        <v/>
      </c>
      <c r="F418" t="str" cm="1">
        <f t="array" ref="F418">_FV(BUFF_정보[[#This Row],[BUFF_DATA]],"BUFF.m_bNotCastBuffIgnore",TRUE)</f>
        <v/>
      </c>
      <c r="G418" t="str" cm="1">
        <f t="array" ref="G418">_FV(BUFF_정보[[#This Row],[BUFF_DATA]],"BUFF.m_bNotDispel",TRUE)</f>
        <v/>
      </c>
      <c r="H418" t="str" cm="1">
        <f t="array" ref="H418">_FV(BUFF_정보[[#This Row],[BUFF_DATA]],"BUFF.m_bBarrierHPRate",TRUE)</f>
        <v/>
      </c>
      <c r="I418" t="str" cm="1">
        <f t="array" ref="I418">_FV(BUFF_정보[[#This Row],[BUFF_DATA]],"BUFF.m_fBarrierHP",TRUE)</f>
        <v/>
      </c>
      <c r="J418" t="str" cm="1">
        <f t="array" ref="J418">_FV(BUFF_정보[[#This Row],[BUFF_DATA]],"BUFF.m_bSuperArmor",TRUE)</f>
        <v/>
      </c>
      <c r="K418" t="str" cm="1">
        <f t="array" ref="K418">_FV(BUFF_정보[[#This Row],[BUFF_DATA]],"BUFF.m_SuperArmorLevel",TRUE)</f>
        <v/>
      </c>
      <c r="L418" t="str" cm="1">
        <f t="array" ref="L418">_FV(BUFF_정보[[#This Row],[BUFF_DATA]],"m_Condition")</f>
        <v/>
      </c>
    </row>
    <row r="419" spans="1:12" hidden="1" x14ac:dyDescent="0.3">
      <c r="A419" s="1" t="s">
        <v>201</v>
      </c>
      <c r="B419" s="1" t="s">
        <v>3</v>
      </c>
      <c r="C419" t="e" vm="2256">
        <v>#VALUE!</v>
      </c>
      <c r="D419" t="str" cm="1">
        <f t="array" ref="D419">_FV(BUFF_정보[[#This Row],[BUFF_DATA]],"BUFF.m_StatType1",TRUE)</f>
        <v>NST_END</v>
      </c>
      <c r="E419" t="str" cm="1">
        <f t="array" ref="E419">_FV(BUFF_정보[[#This Row],[BUFF_DATA]],"BUFF.m_StatValue1",TRUE)</f>
        <v/>
      </c>
      <c r="F419" t="str" cm="1">
        <f t="array" ref="F419">_FV(BUFF_정보[[#This Row],[BUFF_DATA]],"BUFF.m_bNotCastBuffIgnore",TRUE)</f>
        <v/>
      </c>
      <c r="G419" t="str" cm="1">
        <f t="array" ref="G419">_FV(BUFF_정보[[#This Row],[BUFF_DATA]],"BUFF.m_bNotDispel",TRUE)</f>
        <v/>
      </c>
      <c r="H419" t="str" cm="1">
        <f t="array" ref="H419">_FV(BUFF_정보[[#This Row],[BUFF_DATA]],"BUFF.m_bBarrierHPRate",TRUE)</f>
        <v/>
      </c>
      <c r="I419" t="str" cm="1">
        <f t="array" ref="I419">_FV(BUFF_정보[[#This Row],[BUFF_DATA]],"BUFF.m_fBarrierHP",TRUE)</f>
        <v/>
      </c>
      <c r="J419" t="str" cm="1">
        <f t="array" ref="J419">_FV(BUFF_정보[[#This Row],[BUFF_DATA]],"BUFF.m_bSuperArmor",TRUE)</f>
        <v/>
      </c>
      <c r="K419" t="str" cm="1">
        <f t="array" ref="K419">_FV(BUFF_정보[[#This Row],[BUFF_DATA]],"BUFF.m_SuperArmorLevel",TRUE)</f>
        <v/>
      </c>
      <c r="L419" t="str" cm="1">
        <f t="array" ref="L419">_FV(BUFF_정보[[#This Row],[BUFF_DATA]],"m_Condition")</f>
        <v>{'m_SkillStrID': 'NKM_UNIT_REPLACER_CA_KING_HYPER', 'm_SkillLevel': [5, 99]}</v>
      </c>
    </row>
    <row r="420" spans="1:12" hidden="1" x14ac:dyDescent="0.3">
      <c r="A420" s="1" t="s">
        <v>206</v>
      </c>
      <c r="B420" s="1" t="s">
        <v>5</v>
      </c>
      <c r="C420" t="e" vm="2257">
        <v>#VALUE!</v>
      </c>
      <c r="D420" t="str" cm="1">
        <f t="array" ref="D420">_FV(BUFF_정보[[#This Row],[BUFF_DATA]],"BUFF.m_StatType1",TRUE)</f>
        <v>NST_EVADE</v>
      </c>
      <c r="E420" t="str" cm="1">
        <f t="array" ref="E420">_FV(BUFF_정보[[#This Row],[BUFF_DATA]],"BUFF.m_StatValue1",TRUE)</f>
        <v/>
      </c>
      <c r="F420" t="str" cm="1">
        <f t="array" ref="F420">_FV(BUFF_정보[[#This Row],[BUFF_DATA]],"BUFF.m_bNotCastBuffIgnore",TRUE)</f>
        <v/>
      </c>
      <c r="G420" t="str" cm="1">
        <f t="array" ref="G420">_FV(BUFF_정보[[#This Row],[BUFF_DATA]],"BUFF.m_bNotDispel",TRUE)</f>
        <v/>
      </c>
      <c r="H420" t="str" cm="1">
        <f t="array" ref="H420">_FV(BUFF_정보[[#This Row],[BUFF_DATA]],"BUFF.m_bBarrierHPRate",TRUE)</f>
        <v/>
      </c>
      <c r="I420" t="str" cm="1">
        <f t="array" ref="I420">_FV(BUFF_정보[[#This Row],[BUFF_DATA]],"BUFF.m_fBarrierHP",TRUE)</f>
        <v/>
      </c>
      <c r="J420" t="str" cm="1">
        <f t="array" ref="J420">_FV(BUFF_정보[[#This Row],[BUFF_DATA]],"BUFF.m_bSuperArmor",TRUE)</f>
        <v/>
      </c>
      <c r="K420" t="str" cm="1">
        <f t="array" ref="K420">_FV(BUFF_정보[[#This Row],[BUFF_DATA]],"BUFF.m_SuperArmorLevel",TRUE)</f>
        <v/>
      </c>
      <c r="L420" t="str" cm="1">
        <f t="array" ref="L420">_FV(BUFF_정보[[#This Row],[BUFF_DATA]],"m_Condition")</f>
        <v/>
      </c>
    </row>
    <row r="421" spans="1:12" hidden="1" x14ac:dyDescent="0.3">
      <c r="A421" s="1" t="s">
        <v>206</v>
      </c>
      <c r="B421" s="1" t="s">
        <v>11</v>
      </c>
      <c r="C421" t="e" vm="2258">
        <v>#VALUE!</v>
      </c>
      <c r="D421" t="str" cm="1">
        <f t="array" ref="D421">_FV(BUFF_정보[[#This Row],[BUFF_DATA]],"BUFF.m_StatType1",TRUE)</f>
        <v>NST_EVADE</v>
      </c>
      <c r="E421" t="str" cm="1">
        <f t="array" ref="E421">_FV(BUFF_정보[[#This Row],[BUFF_DATA]],"BUFF.m_StatValue1",TRUE)</f>
        <v/>
      </c>
      <c r="F421" t="str" cm="1">
        <f t="array" ref="F421">_FV(BUFF_정보[[#This Row],[BUFF_DATA]],"BUFF.m_bNotCastBuffIgnore",TRUE)</f>
        <v/>
      </c>
      <c r="G421" t="str" cm="1">
        <f t="array" ref="G421">_FV(BUFF_정보[[#This Row],[BUFF_DATA]],"BUFF.m_bNotDispel",TRUE)</f>
        <v/>
      </c>
      <c r="H421" t="str" cm="1">
        <f t="array" ref="H421">_FV(BUFF_정보[[#This Row],[BUFF_DATA]],"BUFF.m_bBarrierHPRate",TRUE)</f>
        <v/>
      </c>
      <c r="I421" t="str" cm="1">
        <f t="array" ref="I421">_FV(BUFF_정보[[#This Row],[BUFF_DATA]],"BUFF.m_fBarrierHP",TRUE)</f>
        <v/>
      </c>
      <c r="J421" t="str" cm="1">
        <f t="array" ref="J421">_FV(BUFF_정보[[#This Row],[BUFF_DATA]],"BUFF.m_bSuperArmor",TRUE)</f>
        <v/>
      </c>
      <c r="K421" t="str" cm="1">
        <f t="array" ref="K421">_FV(BUFF_정보[[#This Row],[BUFF_DATA]],"BUFF.m_SuperArmorLevel",TRUE)</f>
        <v/>
      </c>
      <c r="L421" t="str" cm="1">
        <f t="array" ref="L421">_FV(BUFF_정보[[#This Row],[BUFF_DATA]],"m_Condition")</f>
        <v/>
      </c>
    </row>
    <row r="422" spans="1:12" hidden="1" x14ac:dyDescent="0.3">
      <c r="A422" s="1" t="s">
        <v>206</v>
      </c>
      <c r="B422" s="1" t="s">
        <v>12</v>
      </c>
      <c r="C422" t="e" vm="2259">
        <v>#VALUE!</v>
      </c>
      <c r="D422" t="str" cm="1">
        <f t="array" ref="D422">_FV(BUFF_정보[[#This Row],[BUFF_DATA]],"BUFF.m_StatType1",TRUE)</f>
        <v>NST_END</v>
      </c>
      <c r="E422" t="str" cm="1">
        <f t="array" ref="E422">_FV(BUFF_정보[[#This Row],[BUFF_DATA]],"BUFF.m_StatValue1",TRUE)</f>
        <v/>
      </c>
      <c r="F422" t="str" cm="1">
        <f t="array" ref="F422">_FV(BUFF_정보[[#This Row],[BUFF_DATA]],"BUFF.m_bNotCastBuffIgnore",TRUE)</f>
        <v/>
      </c>
      <c r="G422" t="b" cm="1">
        <f t="array" ref="G422">_FV(BUFF_정보[[#This Row],[BUFF_DATA]],"BUFF.m_bNotDispel",TRUE)</f>
        <v>1</v>
      </c>
      <c r="H422" t="str" cm="1">
        <f t="array" ref="H422">_FV(BUFF_정보[[#This Row],[BUFF_DATA]],"BUFF.m_bBarrierHPRate",TRUE)</f>
        <v/>
      </c>
      <c r="I422" t="str" cm="1">
        <f t="array" ref="I422">_FV(BUFF_정보[[#This Row],[BUFF_DATA]],"BUFF.m_fBarrierHP",TRUE)</f>
        <v/>
      </c>
      <c r="J422" t="str" cm="1">
        <f t="array" ref="J422">_FV(BUFF_정보[[#This Row],[BUFF_DATA]],"BUFF.m_bSuperArmor",TRUE)</f>
        <v/>
      </c>
      <c r="K422" t="str" cm="1">
        <f t="array" ref="K422">_FV(BUFF_정보[[#This Row],[BUFF_DATA]],"BUFF.m_SuperArmorLevel",TRUE)</f>
        <v/>
      </c>
      <c r="L422" t="str" cm="1">
        <f t="array" ref="L422">_FV(BUFF_정보[[#This Row],[BUFF_DATA]],"m_Condition")</f>
        <v/>
      </c>
    </row>
    <row r="423" spans="1:12" hidden="1" x14ac:dyDescent="0.3">
      <c r="A423" s="1" t="s">
        <v>206</v>
      </c>
      <c r="B423" s="1" t="s">
        <v>207</v>
      </c>
      <c r="C423" t="e" vm="2260">
        <v>#VALUE!</v>
      </c>
      <c r="D423" t="str" cm="1">
        <f t="array" ref="D423">_FV(BUFF_정보[[#This Row],[BUFF_DATA]],"BUFF.m_StatType1",TRUE)</f>
        <v>NST_MOVE_SPEED_RATE</v>
      </c>
      <c r="E423" cm="1">
        <f t="array" ref="E423">_FV(BUFF_정보[[#This Row],[BUFF_DATA]],"BUFF.m_StatValue1",TRUE)</f>
        <v>-10000</v>
      </c>
      <c r="F423" t="str" cm="1">
        <f t="array" ref="F423">_FV(BUFF_정보[[#This Row],[BUFF_DATA]],"BUFF.m_bNotCastBuffIgnore",TRUE)</f>
        <v/>
      </c>
      <c r="G423" t="str" cm="1">
        <f t="array" ref="G423">_FV(BUFF_정보[[#This Row],[BUFF_DATA]],"BUFF.m_bNotDispel",TRUE)</f>
        <v/>
      </c>
      <c r="H423" t="str" cm="1">
        <f t="array" ref="H423">_FV(BUFF_정보[[#This Row],[BUFF_DATA]],"BUFF.m_bBarrierHPRate",TRUE)</f>
        <v/>
      </c>
      <c r="I423" t="str" cm="1">
        <f t="array" ref="I423">_FV(BUFF_정보[[#This Row],[BUFF_DATA]],"BUFF.m_fBarrierHP",TRUE)</f>
        <v/>
      </c>
      <c r="J423" t="str" cm="1">
        <f t="array" ref="J423">_FV(BUFF_정보[[#This Row],[BUFF_DATA]],"BUFF.m_bSuperArmor",TRUE)</f>
        <v/>
      </c>
      <c r="K423" t="str" cm="1">
        <f t="array" ref="K423">_FV(BUFF_정보[[#This Row],[BUFF_DATA]],"BUFF.m_SuperArmorLevel",TRUE)</f>
        <v/>
      </c>
      <c r="L423" t="str" cm="1">
        <f t="array" ref="L423">_FV(BUFF_정보[[#This Row],[BUFF_DATA]],"m_Condition")</f>
        <v/>
      </c>
    </row>
    <row r="424" spans="1:12" hidden="1" x14ac:dyDescent="0.3">
      <c r="A424" s="1" t="s">
        <v>206</v>
      </c>
      <c r="B424" s="1" t="s">
        <v>207</v>
      </c>
      <c r="C424" t="e" vm="2261">
        <v>#VALUE!</v>
      </c>
      <c r="D424" t="str" cm="1">
        <f t="array" ref="D424">_FV(BUFF_정보[[#This Row],[BUFF_DATA]],"BUFF.m_StatType1",TRUE)</f>
        <v>NST_MOVE_SPEED_RATE</v>
      </c>
      <c r="E424" cm="1">
        <f t="array" ref="E424">_FV(BUFF_정보[[#This Row],[BUFF_DATA]],"BUFF.m_StatValue1",TRUE)</f>
        <v>-10000</v>
      </c>
      <c r="F424" t="str" cm="1">
        <f t="array" ref="F424">_FV(BUFF_정보[[#This Row],[BUFF_DATA]],"BUFF.m_bNotCastBuffIgnore",TRUE)</f>
        <v/>
      </c>
      <c r="G424" t="str" cm="1">
        <f t="array" ref="G424">_FV(BUFF_정보[[#This Row],[BUFF_DATA]],"BUFF.m_bNotDispel",TRUE)</f>
        <v/>
      </c>
      <c r="H424" t="str" cm="1">
        <f t="array" ref="H424">_FV(BUFF_정보[[#This Row],[BUFF_DATA]],"BUFF.m_bBarrierHPRate",TRUE)</f>
        <v/>
      </c>
      <c r="I424" t="str" cm="1">
        <f t="array" ref="I424">_FV(BUFF_정보[[#This Row],[BUFF_DATA]],"BUFF.m_fBarrierHP",TRUE)</f>
        <v/>
      </c>
      <c r="J424" t="str" cm="1">
        <f t="array" ref="J424">_FV(BUFF_정보[[#This Row],[BUFF_DATA]],"BUFF.m_bSuperArmor",TRUE)</f>
        <v/>
      </c>
      <c r="K424" t="str" cm="1">
        <f t="array" ref="K424">_FV(BUFF_정보[[#This Row],[BUFF_DATA]],"BUFF.m_SuperArmorLevel",TRUE)</f>
        <v/>
      </c>
      <c r="L424" t="str" cm="1">
        <f t="array" ref="L424">_FV(BUFF_정보[[#This Row],[BUFF_DATA]],"m_Condition")</f>
        <v/>
      </c>
    </row>
    <row r="425" spans="1:12" hidden="1" x14ac:dyDescent="0.3">
      <c r="A425" s="1" t="s">
        <v>206</v>
      </c>
      <c r="B425" s="1" t="s">
        <v>207</v>
      </c>
      <c r="C425" t="e" vm="2262">
        <v>#VALUE!</v>
      </c>
      <c r="D425" t="str" cm="1">
        <f t="array" ref="D425">_FV(BUFF_정보[[#This Row],[BUFF_DATA]],"BUFF.m_StatType1",TRUE)</f>
        <v>NST_MOVE_SPEED_RATE</v>
      </c>
      <c r="E425" cm="1">
        <f t="array" ref="E425">_FV(BUFF_정보[[#This Row],[BUFF_DATA]],"BUFF.m_StatValue1",TRUE)</f>
        <v>-10000</v>
      </c>
      <c r="F425" t="str" cm="1">
        <f t="array" ref="F425">_FV(BUFF_정보[[#This Row],[BUFF_DATA]],"BUFF.m_bNotCastBuffIgnore",TRUE)</f>
        <v/>
      </c>
      <c r="G425" t="str" cm="1">
        <f t="array" ref="G425">_FV(BUFF_정보[[#This Row],[BUFF_DATA]],"BUFF.m_bNotDispel",TRUE)</f>
        <v/>
      </c>
      <c r="H425" t="str" cm="1">
        <f t="array" ref="H425">_FV(BUFF_정보[[#This Row],[BUFF_DATA]],"BUFF.m_bBarrierHPRate",TRUE)</f>
        <v/>
      </c>
      <c r="I425" t="str" cm="1">
        <f t="array" ref="I425">_FV(BUFF_정보[[#This Row],[BUFF_DATA]],"BUFF.m_fBarrierHP",TRUE)</f>
        <v/>
      </c>
      <c r="J425" t="str" cm="1">
        <f t="array" ref="J425">_FV(BUFF_정보[[#This Row],[BUFF_DATA]],"BUFF.m_bSuperArmor",TRUE)</f>
        <v/>
      </c>
      <c r="K425" t="str" cm="1">
        <f t="array" ref="K425">_FV(BUFF_정보[[#This Row],[BUFF_DATA]],"BUFF.m_SuperArmorLevel",TRUE)</f>
        <v/>
      </c>
      <c r="L425" t="str" cm="1">
        <f t="array" ref="L425">_FV(BUFF_정보[[#This Row],[BUFF_DATA]],"m_Condition")</f>
        <v/>
      </c>
    </row>
    <row r="426" spans="1:12" hidden="1" x14ac:dyDescent="0.3">
      <c r="A426" s="1" t="s">
        <v>206</v>
      </c>
      <c r="B426" s="1" t="s">
        <v>207</v>
      </c>
      <c r="C426" t="e" vm="2263">
        <v>#VALUE!</v>
      </c>
      <c r="D426" t="str" cm="1">
        <f t="array" ref="D426">_FV(BUFF_정보[[#This Row],[BUFF_DATA]],"BUFF.m_StatType1",TRUE)</f>
        <v>NST_MOVE_SPEED_RATE</v>
      </c>
      <c r="E426" cm="1">
        <f t="array" ref="E426">_FV(BUFF_정보[[#This Row],[BUFF_DATA]],"BUFF.m_StatValue1",TRUE)</f>
        <v>-10000</v>
      </c>
      <c r="F426" t="str" cm="1">
        <f t="array" ref="F426">_FV(BUFF_정보[[#This Row],[BUFF_DATA]],"BUFF.m_bNotCastBuffIgnore",TRUE)</f>
        <v/>
      </c>
      <c r="G426" t="str" cm="1">
        <f t="array" ref="G426">_FV(BUFF_정보[[#This Row],[BUFF_DATA]],"BUFF.m_bNotDispel",TRUE)</f>
        <v/>
      </c>
      <c r="H426" t="str" cm="1">
        <f t="array" ref="H426">_FV(BUFF_정보[[#This Row],[BUFF_DATA]],"BUFF.m_bBarrierHPRate",TRUE)</f>
        <v/>
      </c>
      <c r="I426" t="str" cm="1">
        <f t="array" ref="I426">_FV(BUFF_정보[[#This Row],[BUFF_DATA]],"BUFF.m_fBarrierHP",TRUE)</f>
        <v/>
      </c>
      <c r="J426" t="str" cm="1">
        <f t="array" ref="J426">_FV(BUFF_정보[[#This Row],[BUFF_DATA]],"BUFF.m_bSuperArmor",TRUE)</f>
        <v/>
      </c>
      <c r="K426" t="str" cm="1">
        <f t="array" ref="K426">_FV(BUFF_정보[[#This Row],[BUFF_DATA]],"BUFF.m_SuperArmorLevel",TRUE)</f>
        <v/>
      </c>
      <c r="L426" t="str" cm="1">
        <f t="array" ref="L426">_FV(BUFF_정보[[#This Row],[BUFF_DATA]],"m_Condition")</f>
        <v/>
      </c>
    </row>
    <row r="427" spans="1:12" hidden="1" x14ac:dyDescent="0.3">
      <c r="A427" s="1" t="s">
        <v>206</v>
      </c>
      <c r="B427" s="1" t="s">
        <v>26</v>
      </c>
      <c r="C427" t="e" vm="2264">
        <v>#VALUE!</v>
      </c>
      <c r="D427" t="str" cm="1">
        <f t="array" ref="D427">_FV(BUFF_정보[[#This Row],[BUFF_DATA]],"BUFF.m_StatType1",TRUE)</f>
        <v>NST_END</v>
      </c>
      <c r="E427" t="str" cm="1">
        <f t="array" ref="E427">_FV(BUFF_정보[[#This Row],[BUFF_DATA]],"BUFF.m_StatValue1",TRUE)</f>
        <v/>
      </c>
      <c r="F427" t="str" cm="1">
        <f t="array" ref="F427">_FV(BUFF_정보[[#This Row],[BUFF_DATA]],"BUFF.m_bNotCastBuffIgnore",TRUE)</f>
        <v/>
      </c>
      <c r="G427" t="b" cm="1">
        <f t="array" ref="G427">_FV(BUFF_정보[[#This Row],[BUFF_DATA]],"BUFF.m_bNotDispel",TRUE)</f>
        <v>1</v>
      </c>
      <c r="H427" t="str" cm="1">
        <f t="array" ref="H427">_FV(BUFF_정보[[#This Row],[BUFF_DATA]],"BUFF.m_bBarrierHPRate",TRUE)</f>
        <v/>
      </c>
      <c r="I427" t="str" cm="1">
        <f t="array" ref="I427">_FV(BUFF_정보[[#This Row],[BUFF_DATA]],"BUFF.m_fBarrierHP",TRUE)</f>
        <v/>
      </c>
      <c r="J427" t="str" cm="1">
        <f t="array" ref="J427">_FV(BUFF_정보[[#This Row],[BUFF_DATA]],"BUFF.m_bSuperArmor",TRUE)</f>
        <v/>
      </c>
      <c r="K427" t="str" cm="1">
        <f t="array" ref="K427">_FV(BUFF_정보[[#This Row],[BUFF_DATA]],"BUFF.m_SuperArmorLevel",TRUE)</f>
        <v/>
      </c>
      <c r="L427" t="str" cm="1">
        <f t="array" ref="L427">_FV(BUFF_정보[[#This Row],[BUFF_DATA]],"m_Condition")</f>
        <v/>
      </c>
    </row>
    <row r="428" spans="1:12" hidden="1" x14ac:dyDescent="0.3">
      <c r="A428" s="1" t="s">
        <v>206</v>
      </c>
      <c r="B428" s="1" t="s">
        <v>26</v>
      </c>
      <c r="C428" t="e" vm="2265">
        <v>#VALUE!</v>
      </c>
      <c r="D428" t="str" cm="1">
        <f t="array" ref="D428">_FV(BUFF_정보[[#This Row],[BUFF_DATA]],"BUFF.m_StatType1",TRUE)</f>
        <v>NST_EVADE</v>
      </c>
      <c r="E428" t="str" cm="1">
        <f t="array" ref="E428">_FV(BUFF_정보[[#This Row],[BUFF_DATA]],"BUFF.m_StatValue1",TRUE)</f>
        <v/>
      </c>
      <c r="F428" t="str" cm="1">
        <f t="array" ref="F428">_FV(BUFF_정보[[#This Row],[BUFF_DATA]],"BUFF.m_bNotCastBuffIgnore",TRUE)</f>
        <v/>
      </c>
      <c r="G428" t="str" cm="1">
        <f t="array" ref="G428">_FV(BUFF_정보[[#This Row],[BUFF_DATA]],"BUFF.m_bNotDispel",TRUE)</f>
        <v/>
      </c>
      <c r="H428" t="str" cm="1">
        <f t="array" ref="H428">_FV(BUFF_정보[[#This Row],[BUFF_DATA]],"BUFF.m_bBarrierHPRate",TRUE)</f>
        <v/>
      </c>
      <c r="I428" t="str" cm="1">
        <f t="array" ref="I428">_FV(BUFF_정보[[#This Row],[BUFF_DATA]],"BUFF.m_fBarrierHP",TRUE)</f>
        <v/>
      </c>
      <c r="J428" t="str" cm="1">
        <f t="array" ref="J428">_FV(BUFF_정보[[#This Row],[BUFF_DATA]],"BUFF.m_bSuperArmor",TRUE)</f>
        <v/>
      </c>
      <c r="K428" t="str" cm="1">
        <f t="array" ref="K428">_FV(BUFF_정보[[#This Row],[BUFF_DATA]],"BUFF.m_SuperArmorLevel",TRUE)</f>
        <v/>
      </c>
      <c r="L428" t="str" cm="1">
        <f t="array" ref="L428">_FV(BUFF_정보[[#This Row],[BUFF_DATA]],"m_Condition")</f>
        <v/>
      </c>
    </row>
    <row r="429" spans="1:12" hidden="1" x14ac:dyDescent="0.3">
      <c r="A429" s="1" t="s">
        <v>208</v>
      </c>
      <c r="B429" s="1" t="s">
        <v>5</v>
      </c>
      <c r="C429" t="e" vm="2266">
        <v>#VALUE!</v>
      </c>
      <c r="D429" t="str" cm="1">
        <f t="array" ref="D429">_FV(BUFF_정보[[#This Row],[BUFF_DATA]],"BUFF.m_StatType1",TRUE)</f>
        <v/>
      </c>
      <c r="E429" t="str" cm="1">
        <f t="array" ref="E429">_FV(BUFF_정보[[#This Row],[BUFF_DATA]],"BUFF.m_StatValue1",TRUE)</f>
        <v/>
      </c>
      <c r="F429" t="str" cm="1">
        <f t="array" ref="F429">_FV(BUFF_정보[[#This Row],[BUFF_DATA]],"BUFF.m_bNotCastBuffIgnore",TRUE)</f>
        <v/>
      </c>
      <c r="G429" t="str" cm="1">
        <f t="array" ref="G429">_FV(BUFF_정보[[#This Row],[BUFF_DATA]],"BUFF.m_bNotDispel",TRUE)</f>
        <v/>
      </c>
      <c r="H429" t="str" cm="1">
        <f t="array" ref="H429">_FV(BUFF_정보[[#This Row],[BUFF_DATA]],"BUFF.m_bBarrierHPRate",TRUE)</f>
        <v/>
      </c>
      <c r="I429" t="str" cm="1">
        <f t="array" ref="I429">_FV(BUFF_정보[[#This Row],[BUFF_DATA]],"BUFF.m_fBarrierHP",TRUE)</f>
        <v/>
      </c>
      <c r="J429" t="str" cm="1">
        <f t="array" ref="J429">_FV(BUFF_정보[[#This Row],[BUFF_DATA]],"BUFF.m_bSuperArmor",TRUE)</f>
        <v/>
      </c>
      <c r="K429" t="str" cm="1">
        <f t="array" ref="K429">_FV(BUFF_정보[[#This Row],[BUFF_DATA]],"BUFF.m_SuperArmorLevel",TRUE)</f>
        <v/>
      </c>
      <c r="L429" t="str" cm="1">
        <f t="array" ref="L429">_FV(BUFF_정보[[#This Row],[BUFF_DATA]],"m_Condition")</f>
        <v/>
      </c>
    </row>
    <row r="430" spans="1:12" hidden="1" x14ac:dyDescent="0.3">
      <c r="A430" s="1" t="s">
        <v>208</v>
      </c>
      <c r="B430" s="1" t="s">
        <v>5</v>
      </c>
      <c r="C430" t="e" vm="2267">
        <v>#VALUE!</v>
      </c>
      <c r="D430" t="str" cm="1">
        <f t="array" ref="D430">_FV(BUFF_정보[[#This Row],[BUFF_DATA]],"BUFF.m_StatType1",TRUE)</f>
        <v>NST_EVADE</v>
      </c>
      <c r="E430" cm="1">
        <f t="array" ref="E430">_FV(BUFF_정보[[#This Row],[BUFF_DATA]],"BUFF.m_StatValue1",TRUE)</f>
        <v>-1500000</v>
      </c>
      <c r="F430" t="str" cm="1">
        <f t="array" ref="F430">_FV(BUFF_정보[[#This Row],[BUFF_DATA]],"BUFF.m_bNotCastBuffIgnore",TRUE)</f>
        <v/>
      </c>
      <c r="G430" t="b" cm="1">
        <f t="array" ref="G430">_FV(BUFF_정보[[#This Row],[BUFF_DATA]],"BUFF.m_bNotDispel",TRUE)</f>
        <v>1</v>
      </c>
      <c r="H430" t="str" cm="1">
        <f t="array" ref="H430">_FV(BUFF_정보[[#This Row],[BUFF_DATA]],"BUFF.m_bBarrierHPRate",TRUE)</f>
        <v/>
      </c>
      <c r="I430" t="str" cm="1">
        <f t="array" ref="I430">_FV(BUFF_정보[[#This Row],[BUFF_DATA]],"BUFF.m_fBarrierHP",TRUE)</f>
        <v/>
      </c>
      <c r="J430" t="str" cm="1">
        <f t="array" ref="J430">_FV(BUFF_정보[[#This Row],[BUFF_DATA]],"BUFF.m_bSuperArmor",TRUE)</f>
        <v/>
      </c>
      <c r="K430" t="str" cm="1">
        <f t="array" ref="K430">_FV(BUFF_정보[[#This Row],[BUFF_DATA]],"BUFF.m_SuperArmorLevel",TRUE)</f>
        <v/>
      </c>
      <c r="L430" t="str" cm="1">
        <f t="array" ref="L430">_FV(BUFF_정보[[#This Row],[BUFF_DATA]],"m_Condition")</f>
        <v>{'m_SkillStrID': 'NKM_UNIT_REPLACER_C_KNIGHT_PASSIVE', 'm_SkillLevel': [5, 99]}</v>
      </c>
    </row>
    <row r="431" spans="1:12" hidden="1" x14ac:dyDescent="0.3">
      <c r="A431" s="1" t="s">
        <v>208</v>
      </c>
      <c r="B431" s="1" t="s">
        <v>4</v>
      </c>
      <c r="C431" t="e" vm="2268">
        <v>#VALUE!</v>
      </c>
      <c r="D431" t="str" cm="1">
        <f t="array" ref="D431">_FV(BUFF_정보[[#This Row],[BUFF_DATA]],"BUFF.m_StatType1",TRUE)</f>
        <v/>
      </c>
      <c r="E431" t="str" cm="1">
        <f t="array" ref="E431">_FV(BUFF_정보[[#This Row],[BUFF_DATA]],"BUFF.m_StatValue1",TRUE)</f>
        <v/>
      </c>
      <c r="F431" t="str" cm="1">
        <f t="array" ref="F431">_FV(BUFF_정보[[#This Row],[BUFF_DATA]],"BUFF.m_bNotCastBuffIgnore",TRUE)</f>
        <v/>
      </c>
      <c r="G431" t="str" cm="1">
        <f t="array" ref="G431">_FV(BUFF_정보[[#This Row],[BUFF_DATA]],"BUFF.m_bNotDispel",TRUE)</f>
        <v/>
      </c>
      <c r="H431" t="str" cm="1">
        <f t="array" ref="H431">_FV(BUFF_정보[[#This Row],[BUFF_DATA]],"BUFF.m_bBarrierHPRate",TRUE)</f>
        <v/>
      </c>
      <c r="I431" t="str" cm="1">
        <f t="array" ref="I431">_FV(BUFF_정보[[#This Row],[BUFF_DATA]],"BUFF.m_fBarrierHP",TRUE)</f>
        <v/>
      </c>
      <c r="J431" t="str" cm="1">
        <f t="array" ref="J431">_FV(BUFF_정보[[#This Row],[BUFF_DATA]],"BUFF.m_bSuperArmor",TRUE)</f>
        <v/>
      </c>
      <c r="K431" t="str" cm="1">
        <f t="array" ref="K431">_FV(BUFF_정보[[#This Row],[BUFF_DATA]],"BUFF.m_SuperArmorLevel",TRUE)</f>
        <v/>
      </c>
      <c r="L431" t="str" cm="1">
        <f t="array" ref="L431">_FV(BUFF_정보[[#This Row],[BUFF_DATA]],"m_Condition")</f>
        <v/>
      </c>
    </row>
    <row r="432" spans="1:12" hidden="1" x14ac:dyDescent="0.3">
      <c r="A432" s="1" t="s">
        <v>208</v>
      </c>
      <c r="B432" s="1" t="s">
        <v>2</v>
      </c>
      <c r="C432" t="e" vm="2269">
        <v>#VALUE!</v>
      </c>
      <c r="D432" t="str" cm="1">
        <f t="array" ref="D432">_FV(BUFF_정보[[#This Row],[BUFF_DATA]],"BUFF.m_StatType1",TRUE)</f>
        <v>NST_END</v>
      </c>
      <c r="E432" t="str" cm="1">
        <f t="array" ref="E432">_FV(BUFF_정보[[#This Row],[BUFF_DATA]],"BUFF.m_StatValue1",TRUE)</f>
        <v/>
      </c>
      <c r="F432" t="str" cm="1">
        <f t="array" ref="F432">_FV(BUFF_정보[[#This Row],[BUFF_DATA]],"BUFF.m_bNotCastBuffIgnore",TRUE)</f>
        <v/>
      </c>
      <c r="G432" t="str" cm="1">
        <f t="array" ref="G432">_FV(BUFF_정보[[#This Row],[BUFF_DATA]],"BUFF.m_bNotDispel",TRUE)</f>
        <v/>
      </c>
      <c r="H432" t="b" cm="1">
        <f t="array" ref="H432">_FV(BUFF_정보[[#This Row],[BUFF_DATA]],"BUFF.m_bBarrierHPRate",TRUE)</f>
        <v>1</v>
      </c>
      <c r="I432" cm="1">
        <f t="array" ref="I432">_FV(BUFF_정보[[#This Row],[BUFF_DATA]],"BUFF.m_fBarrierHP",TRUE)</f>
        <v>0.3</v>
      </c>
      <c r="J432" t="str" cm="1">
        <f t="array" ref="J432">_FV(BUFF_정보[[#This Row],[BUFF_DATA]],"BUFF.m_bSuperArmor",TRUE)</f>
        <v/>
      </c>
      <c r="K432" t="str" cm="1">
        <f t="array" ref="K432">_FV(BUFF_정보[[#This Row],[BUFF_DATA]],"BUFF.m_SuperArmorLevel",TRUE)</f>
        <v/>
      </c>
      <c r="L432" t="str" cm="1">
        <f t="array" ref="L432">_FV(BUFF_정보[[#This Row],[BUFF_DATA]],"m_Condition")</f>
        <v/>
      </c>
    </row>
    <row r="433" spans="1:12" hidden="1" x14ac:dyDescent="0.3">
      <c r="A433" s="1" t="s">
        <v>208</v>
      </c>
      <c r="B433" s="1" t="s">
        <v>3</v>
      </c>
      <c r="C433" t="e" vm="2270">
        <v>#VALUE!</v>
      </c>
      <c r="D433" t="str" cm="1">
        <f t="array" ref="D433">_FV(BUFF_정보[[#This Row],[BUFF_DATA]],"BUFF.m_StatType1",TRUE)</f>
        <v>NST_ATTACK_SPEED_RATE</v>
      </c>
      <c r="E433" cm="1">
        <f t="array" ref="E433">_FV(BUFF_정보[[#This Row],[BUFF_DATA]],"BUFF.m_StatValue1",TRUE)</f>
        <v>-2000</v>
      </c>
      <c r="F433" t="str" cm="1">
        <f t="array" ref="F433">_FV(BUFF_정보[[#This Row],[BUFF_DATA]],"BUFF.m_bNotCastBuffIgnore",TRUE)</f>
        <v/>
      </c>
      <c r="G433" t="str" cm="1">
        <f t="array" ref="G433">_FV(BUFF_정보[[#This Row],[BUFF_DATA]],"BUFF.m_bNotDispel",TRUE)</f>
        <v/>
      </c>
      <c r="H433" t="str" cm="1">
        <f t="array" ref="H433">_FV(BUFF_정보[[#This Row],[BUFF_DATA]],"BUFF.m_bBarrierHPRate",TRUE)</f>
        <v/>
      </c>
      <c r="I433" t="str" cm="1">
        <f t="array" ref="I433">_FV(BUFF_정보[[#This Row],[BUFF_DATA]],"BUFF.m_fBarrierHP",TRUE)</f>
        <v/>
      </c>
      <c r="J433" t="str" cm="1">
        <f t="array" ref="J433">_FV(BUFF_정보[[#This Row],[BUFF_DATA]],"BUFF.m_bSuperArmor",TRUE)</f>
        <v/>
      </c>
      <c r="K433" t="str" cm="1">
        <f t="array" ref="K433">_FV(BUFF_정보[[#This Row],[BUFF_DATA]],"BUFF.m_SuperArmorLevel",TRUE)</f>
        <v/>
      </c>
      <c r="L433" t="str" cm="1">
        <f t="array" ref="L433">_FV(BUFF_정보[[#This Row],[BUFF_DATA]],"m_Condition")</f>
        <v/>
      </c>
    </row>
    <row r="434" spans="1:12" hidden="1" x14ac:dyDescent="0.3">
      <c r="A434" s="1" t="s">
        <v>208</v>
      </c>
      <c r="B434" s="1" t="s">
        <v>3</v>
      </c>
      <c r="C434" t="e" vm="2271">
        <v>#VALUE!</v>
      </c>
      <c r="D434" t="str" cm="1">
        <f t="array" ref="D434">_FV(BUFF_정보[[#This Row],[BUFF_DATA]],"BUFF.m_StatType1",TRUE)</f>
        <v>NST_ATTACK_SPEED_RATE</v>
      </c>
      <c r="E434" cm="1">
        <f t="array" ref="E434">_FV(BUFF_정보[[#This Row],[BUFF_DATA]],"BUFF.m_StatValue1",TRUE)</f>
        <v>-2000</v>
      </c>
      <c r="F434" t="str" cm="1">
        <f t="array" ref="F434">_FV(BUFF_정보[[#This Row],[BUFF_DATA]],"BUFF.m_bNotCastBuffIgnore",TRUE)</f>
        <v/>
      </c>
      <c r="G434" t="str" cm="1">
        <f t="array" ref="G434">_FV(BUFF_정보[[#This Row],[BUFF_DATA]],"BUFF.m_bNotDispel",TRUE)</f>
        <v/>
      </c>
      <c r="H434" t="str" cm="1">
        <f t="array" ref="H434">_FV(BUFF_정보[[#This Row],[BUFF_DATA]],"BUFF.m_bBarrierHPRate",TRUE)</f>
        <v/>
      </c>
      <c r="I434" t="str" cm="1">
        <f t="array" ref="I434">_FV(BUFF_정보[[#This Row],[BUFF_DATA]],"BUFF.m_fBarrierHP",TRUE)</f>
        <v/>
      </c>
      <c r="J434" t="str" cm="1">
        <f t="array" ref="J434">_FV(BUFF_정보[[#This Row],[BUFF_DATA]],"BUFF.m_bSuperArmor",TRUE)</f>
        <v/>
      </c>
      <c r="K434" t="str" cm="1">
        <f t="array" ref="K434">_FV(BUFF_정보[[#This Row],[BUFF_DATA]],"BUFF.m_SuperArmorLevel",TRUE)</f>
        <v/>
      </c>
      <c r="L434" t="str" cm="1">
        <f t="array" ref="L434">_FV(BUFF_정보[[#This Row],[BUFF_DATA]],"m_Condition")</f>
        <v/>
      </c>
    </row>
    <row r="435" spans="1:12" hidden="1" x14ac:dyDescent="0.3">
      <c r="A435" s="1" t="s">
        <v>209</v>
      </c>
      <c r="B435" s="1" t="s">
        <v>5</v>
      </c>
      <c r="C435" t="e" vm="2272">
        <v>#VALUE!</v>
      </c>
      <c r="D435" t="str" cm="1">
        <f t="array" ref="D435">_FV(BUFF_정보[[#This Row],[BUFF_DATA]],"BUFF.m_StatType1",TRUE)</f>
        <v>NST_DAMAGE_REDUCE_PENETRATE</v>
      </c>
      <c r="E435" cm="1">
        <f t="array" ref="E435">_FV(BUFF_정보[[#This Row],[BUFF_DATA]],"BUFF.m_StatValue1",TRUE)</f>
        <v>2500</v>
      </c>
      <c r="F435" t="str" cm="1">
        <f t="array" ref="F435">_FV(BUFF_정보[[#This Row],[BUFF_DATA]],"BUFF.m_bNotCastBuffIgnore",TRUE)</f>
        <v/>
      </c>
      <c r="G435" t="str" cm="1">
        <f t="array" ref="G435">_FV(BUFF_정보[[#This Row],[BUFF_DATA]],"BUFF.m_bNotDispel",TRUE)</f>
        <v/>
      </c>
      <c r="H435" t="str" cm="1">
        <f t="array" ref="H435">_FV(BUFF_정보[[#This Row],[BUFF_DATA]],"BUFF.m_bBarrierHPRate",TRUE)</f>
        <v/>
      </c>
      <c r="I435" t="str" cm="1">
        <f t="array" ref="I435">_FV(BUFF_정보[[#This Row],[BUFF_DATA]],"BUFF.m_fBarrierHP",TRUE)</f>
        <v/>
      </c>
      <c r="J435" t="str" cm="1">
        <f t="array" ref="J435">_FV(BUFF_정보[[#This Row],[BUFF_DATA]],"BUFF.m_bSuperArmor",TRUE)</f>
        <v/>
      </c>
      <c r="K435" t="str" cm="1">
        <f t="array" ref="K435">_FV(BUFF_정보[[#This Row],[BUFF_DATA]],"BUFF.m_SuperArmorLevel",TRUE)</f>
        <v/>
      </c>
      <c r="L435" t="str" cm="1">
        <f t="array" ref="L435">_FV(BUFF_정보[[#This Row],[BUFF_DATA]],"m_Condition")</f>
        <v/>
      </c>
    </row>
    <row r="436" spans="1:12" hidden="1" x14ac:dyDescent="0.3">
      <c r="A436" s="1" t="s">
        <v>209</v>
      </c>
      <c r="B436" s="1" t="s">
        <v>5</v>
      </c>
      <c r="C436" t="e" vm="2273">
        <v>#VALUE!</v>
      </c>
      <c r="D436" t="str" cm="1">
        <f t="array" ref="D436">_FV(BUFF_정보[[#This Row],[BUFF_DATA]],"BUFF.m_StatType1",TRUE)</f>
        <v>NST_DAMAGE_REDUCE_PENETRATE</v>
      </c>
      <c r="E436" cm="1">
        <f t="array" ref="E436">_FV(BUFF_정보[[#This Row],[BUFF_DATA]],"BUFF.m_StatValue1",TRUE)</f>
        <v>2500</v>
      </c>
      <c r="F436" t="str" cm="1">
        <f t="array" ref="F436">_FV(BUFF_정보[[#This Row],[BUFF_DATA]],"BUFF.m_bNotCastBuffIgnore",TRUE)</f>
        <v/>
      </c>
      <c r="G436" t="str" cm="1">
        <f t="array" ref="G436">_FV(BUFF_정보[[#This Row],[BUFF_DATA]],"BUFF.m_bNotDispel",TRUE)</f>
        <v/>
      </c>
      <c r="H436" t="str" cm="1">
        <f t="array" ref="H436">_FV(BUFF_정보[[#This Row],[BUFF_DATA]],"BUFF.m_bBarrierHPRate",TRUE)</f>
        <v/>
      </c>
      <c r="I436" t="str" cm="1">
        <f t="array" ref="I436">_FV(BUFF_정보[[#This Row],[BUFF_DATA]],"BUFF.m_fBarrierHP",TRUE)</f>
        <v/>
      </c>
      <c r="J436" t="str" cm="1">
        <f t="array" ref="J436">_FV(BUFF_정보[[#This Row],[BUFF_DATA]],"BUFF.m_bSuperArmor",TRUE)</f>
        <v/>
      </c>
      <c r="K436" t="str" cm="1">
        <f t="array" ref="K436">_FV(BUFF_정보[[#This Row],[BUFF_DATA]],"BUFF.m_SuperArmorLevel",TRUE)</f>
        <v/>
      </c>
      <c r="L436" t="str" cm="1">
        <f t="array" ref="L436">_FV(BUFF_정보[[#This Row],[BUFF_DATA]],"m_Condition")</f>
        <v/>
      </c>
    </row>
    <row r="437" spans="1:12" hidden="1" x14ac:dyDescent="0.3">
      <c r="A437" s="1" t="s">
        <v>209</v>
      </c>
      <c r="B437" s="1" t="s">
        <v>5</v>
      </c>
      <c r="C437" t="e" vm="2274">
        <v>#VALUE!</v>
      </c>
      <c r="D437" t="str" cm="1">
        <f t="array" ref="D437">_FV(BUFF_정보[[#This Row],[BUFF_DATA]],"BUFF.m_StatType1",TRUE)</f>
        <v>NST_DAMAGE_REDUCE_PENETRATE</v>
      </c>
      <c r="E437" cm="1">
        <f t="array" ref="E437">_FV(BUFF_정보[[#This Row],[BUFF_DATA]],"BUFF.m_StatValue1",TRUE)</f>
        <v>2500</v>
      </c>
      <c r="F437" t="str" cm="1">
        <f t="array" ref="F437">_FV(BUFF_정보[[#This Row],[BUFF_DATA]],"BUFF.m_bNotCastBuffIgnore",TRUE)</f>
        <v/>
      </c>
      <c r="G437" t="str" cm="1">
        <f t="array" ref="G437">_FV(BUFF_정보[[#This Row],[BUFF_DATA]],"BUFF.m_bNotDispel",TRUE)</f>
        <v/>
      </c>
      <c r="H437" t="str" cm="1">
        <f t="array" ref="H437">_FV(BUFF_정보[[#This Row],[BUFF_DATA]],"BUFF.m_bBarrierHPRate",TRUE)</f>
        <v/>
      </c>
      <c r="I437" t="str" cm="1">
        <f t="array" ref="I437">_FV(BUFF_정보[[#This Row],[BUFF_DATA]],"BUFF.m_fBarrierHP",TRUE)</f>
        <v/>
      </c>
      <c r="J437" t="str" cm="1">
        <f t="array" ref="J437">_FV(BUFF_정보[[#This Row],[BUFF_DATA]],"BUFF.m_bSuperArmor",TRUE)</f>
        <v/>
      </c>
      <c r="K437" t="str" cm="1">
        <f t="array" ref="K437">_FV(BUFF_정보[[#This Row],[BUFF_DATA]],"BUFF.m_SuperArmorLevel",TRUE)</f>
        <v/>
      </c>
      <c r="L437" t="str" cm="1">
        <f t="array" ref="L437">_FV(BUFF_정보[[#This Row],[BUFF_DATA]],"m_Condition")</f>
        <v/>
      </c>
    </row>
    <row r="438" spans="1:12" hidden="1" x14ac:dyDescent="0.3">
      <c r="A438" s="1" t="s">
        <v>209</v>
      </c>
      <c r="B438" s="1" t="s">
        <v>5</v>
      </c>
      <c r="C438" t="e" vm="2275">
        <v>#VALUE!</v>
      </c>
      <c r="D438" t="str" cm="1">
        <f t="array" ref="D438">_FV(BUFF_정보[[#This Row],[BUFF_DATA]],"BUFF.m_StatType1",TRUE)</f>
        <v>NST_END</v>
      </c>
      <c r="E438" t="str" cm="1">
        <f t="array" ref="E438">_FV(BUFF_정보[[#This Row],[BUFF_DATA]],"BUFF.m_StatValue1",TRUE)</f>
        <v/>
      </c>
      <c r="F438" t="b" cm="1">
        <f t="array" ref="F438">_FV(BUFF_정보[[#This Row],[BUFF_DATA]],"BUFF.m_bNotCastBuffIgnore",TRUE)</f>
        <v>1</v>
      </c>
      <c r="G438" t="b" cm="1">
        <f t="array" ref="G438">_FV(BUFF_정보[[#This Row],[BUFF_DATA]],"BUFF.m_bNotDispel",TRUE)</f>
        <v>1</v>
      </c>
      <c r="H438" t="str" cm="1">
        <f t="array" ref="H438">_FV(BUFF_정보[[#This Row],[BUFF_DATA]],"BUFF.m_bBarrierHPRate",TRUE)</f>
        <v/>
      </c>
      <c r="I438" t="str" cm="1">
        <f t="array" ref="I438">_FV(BUFF_정보[[#This Row],[BUFF_DATA]],"BUFF.m_fBarrierHP",TRUE)</f>
        <v/>
      </c>
      <c r="J438" t="str" cm="1">
        <f t="array" ref="J438">_FV(BUFF_정보[[#This Row],[BUFF_DATA]],"BUFF.m_bSuperArmor",TRUE)</f>
        <v/>
      </c>
      <c r="K438" t="str" cm="1">
        <f t="array" ref="K438">_FV(BUFF_정보[[#This Row],[BUFF_DATA]],"BUFF.m_SuperArmorLevel",TRUE)</f>
        <v/>
      </c>
      <c r="L438" t="str" cm="1">
        <f t="array" ref="L438">_FV(BUFF_정보[[#This Row],[BUFF_DATA]],"m_Condition")</f>
        <v>{'m_SkillStrID': 'NKM_UNIT_SCAVENGER_C_COLLECT_PASSIVE', 'm_SkillLevel': [5, 99]}</v>
      </c>
    </row>
    <row r="439" spans="1:12" hidden="1" x14ac:dyDescent="0.3">
      <c r="A439" s="1" t="s">
        <v>209</v>
      </c>
      <c r="B439" s="1" t="s">
        <v>11</v>
      </c>
      <c r="C439" t="e" vm="2276">
        <v>#VALUE!</v>
      </c>
      <c r="D439" t="str" cm="1">
        <f t="array" ref="D439">_FV(BUFF_정보[[#This Row],[BUFF_DATA]],"BUFF.m_StatType1",TRUE)</f>
        <v>NST_END</v>
      </c>
      <c r="E439" t="str" cm="1">
        <f t="array" ref="E439">_FV(BUFF_정보[[#This Row],[BUFF_DATA]],"BUFF.m_StatValue1",TRUE)</f>
        <v/>
      </c>
      <c r="F439" t="b" cm="1">
        <f t="array" ref="F439">_FV(BUFF_정보[[#This Row],[BUFF_DATA]],"BUFF.m_bNotCastBuffIgnore",TRUE)</f>
        <v>1</v>
      </c>
      <c r="G439" t="b" cm="1">
        <f t="array" ref="G439">_FV(BUFF_정보[[#This Row],[BUFF_DATA]],"BUFF.m_bNotDispel",TRUE)</f>
        <v>1</v>
      </c>
      <c r="H439" t="str" cm="1">
        <f t="array" ref="H439">_FV(BUFF_정보[[#This Row],[BUFF_DATA]],"BUFF.m_bBarrierHPRate",TRUE)</f>
        <v/>
      </c>
      <c r="I439" t="str" cm="1">
        <f t="array" ref="I439">_FV(BUFF_정보[[#This Row],[BUFF_DATA]],"BUFF.m_fBarrierHP",TRUE)</f>
        <v/>
      </c>
      <c r="J439" t="str" cm="1">
        <f t="array" ref="J439">_FV(BUFF_정보[[#This Row],[BUFF_DATA]],"BUFF.m_bSuperArmor",TRUE)</f>
        <v/>
      </c>
      <c r="K439" t="str" cm="1">
        <f t="array" ref="K439">_FV(BUFF_정보[[#This Row],[BUFF_DATA]],"BUFF.m_SuperArmorLevel",TRUE)</f>
        <v/>
      </c>
      <c r="L439" t="str" cm="1">
        <f t="array" ref="L439">_FV(BUFF_정보[[#This Row],[BUFF_DATA]],"m_Condition")</f>
        <v/>
      </c>
    </row>
    <row r="440" spans="1:12" hidden="1" x14ac:dyDescent="0.3">
      <c r="A440" s="1" t="s">
        <v>209</v>
      </c>
      <c r="B440" s="1" t="s">
        <v>2</v>
      </c>
      <c r="C440" t="e" vm="2277">
        <v>#VALUE!</v>
      </c>
      <c r="D440" t="str" cm="1">
        <f t="array" ref="D440">_FV(BUFF_정보[[#This Row],[BUFF_DATA]],"BUFF.m_StatType1",TRUE)</f>
        <v>NST_END</v>
      </c>
      <c r="E440" t="str" cm="1">
        <f t="array" ref="E440">_FV(BUFF_정보[[#This Row],[BUFF_DATA]],"BUFF.m_StatValue1",TRUE)</f>
        <v/>
      </c>
      <c r="F440" t="b" cm="1">
        <f t="array" ref="F440">_FV(BUFF_정보[[#This Row],[BUFF_DATA]],"BUFF.m_bNotCastBuffIgnore",TRUE)</f>
        <v>1</v>
      </c>
      <c r="G440" t="b" cm="1">
        <f t="array" ref="G440">_FV(BUFF_정보[[#This Row],[BUFF_DATA]],"BUFF.m_bNotDispel",TRUE)</f>
        <v>1</v>
      </c>
      <c r="H440" t="str" cm="1">
        <f t="array" ref="H440">_FV(BUFF_정보[[#This Row],[BUFF_DATA]],"BUFF.m_bBarrierHPRate",TRUE)</f>
        <v/>
      </c>
      <c r="I440" t="str" cm="1">
        <f t="array" ref="I440">_FV(BUFF_정보[[#This Row],[BUFF_DATA]],"BUFF.m_fBarrierHP",TRUE)</f>
        <v/>
      </c>
      <c r="J440" t="str" cm="1">
        <f t="array" ref="J440">_FV(BUFF_정보[[#This Row],[BUFF_DATA]],"BUFF.m_bSuperArmor",TRUE)</f>
        <v/>
      </c>
      <c r="K440" t="str" cm="1">
        <f t="array" ref="K440">_FV(BUFF_정보[[#This Row],[BUFF_DATA]],"BUFF.m_SuperArmorLevel",TRUE)</f>
        <v/>
      </c>
      <c r="L440" t="str" cm="1">
        <f t="array" ref="L440">_FV(BUFF_정보[[#This Row],[BUFF_DATA]],"m_Condition")</f>
        <v/>
      </c>
    </row>
    <row r="441" spans="1:12" hidden="1" x14ac:dyDescent="0.3">
      <c r="A441" s="1" t="s">
        <v>210</v>
      </c>
      <c r="B441" s="1" t="s">
        <v>5</v>
      </c>
      <c r="C441" t="e" vm="2278">
        <v>#VALUE!</v>
      </c>
      <c r="D441" t="str" cm="1">
        <f t="array" ref="D441">_FV(BUFF_정보[[#This Row],[BUFF_DATA]],"BUFF.m_StatType1",TRUE)</f>
        <v>NST_HP_REGEN_RATE</v>
      </c>
      <c r="E441" cm="1">
        <f t="array" ref="E441">_FV(BUFF_정보[[#This Row],[BUFF_DATA]],"BUFF.m_StatValue1",TRUE)</f>
        <v>-10000</v>
      </c>
      <c r="F441" t="str" cm="1">
        <f t="array" ref="F441">_FV(BUFF_정보[[#This Row],[BUFF_DATA]],"BUFF.m_bNotCastBuffIgnore",TRUE)</f>
        <v/>
      </c>
      <c r="G441" t="b" cm="1">
        <f t="array" ref="G441">_FV(BUFF_정보[[#This Row],[BUFF_DATA]],"BUFF.m_bNotDispel",TRUE)</f>
        <v>1</v>
      </c>
      <c r="H441" t="str" cm="1">
        <f t="array" ref="H441">_FV(BUFF_정보[[#This Row],[BUFF_DATA]],"BUFF.m_bBarrierHPRate",TRUE)</f>
        <v/>
      </c>
      <c r="I441" t="str" cm="1">
        <f t="array" ref="I441">_FV(BUFF_정보[[#This Row],[BUFF_DATA]],"BUFF.m_fBarrierHP",TRUE)</f>
        <v/>
      </c>
      <c r="J441" t="str" cm="1">
        <f t="array" ref="J441">_FV(BUFF_정보[[#This Row],[BUFF_DATA]],"BUFF.m_bSuperArmor",TRUE)</f>
        <v/>
      </c>
      <c r="K441" t="str" cm="1">
        <f t="array" ref="K441">_FV(BUFF_정보[[#This Row],[BUFF_DATA]],"BUFF.m_SuperArmorLevel",TRUE)</f>
        <v/>
      </c>
      <c r="L441" t="str" cm="1">
        <f t="array" ref="L441">_FV(BUFF_정보[[#This Row],[BUFF_DATA]],"m_Condition")</f>
        <v/>
      </c>
    </row>
    <row r="442" spans="1:12" hidden="1" x14ac:dyDescent="0.3">
      <c r="A442" s="1" t="s">
        <v>210</v>
      </c>
      <c r="B442" s="1" t="s">
        <v>2</v>
      </c>
      <c r="C442" t="e" vm="2279">
        <v>#VALUE!</v>
      </c>
      <c r="D442" t="str" cm="1">
        <f t="array" ref="D442">_FV(BUFF_정보[[#This Row],[BUFF_DATA]],"BUFF.m_StatType1",TRUE)</f>
        <v>NST_END</v>
      </c>
      <c r="E442" t="str" cm="1">
        <f t="array" ref="E442">_FV(BUFF_정보[[#This Row],[BUFF_DATA]],"BUFF.m_StatValue1",TRUE)</f>
        <v/>
      </c>
      <c r="F442" t="str" cm="1">
        <f t="array" ref="F442">_FV(BUFF_정보[[#This Row],[BUFF_DATA]],"BUFF.m_bNotCastBuffIgnore",TRUE)</f>
        <v/>
      </c>
      <c r="G442" t="str" cm="1">
        <f t="array" ref="G442">_FV(BUFF_정보[[#This Row],[BUFF_DATA]],"BUFF.m_bNotDispel",TRUE)</f>
        <v/>
      </c>
      <c r="H442" t="str" cm="1">
        <f t="array" ref="H442">_FV(BUFF_정보[[#This Row],[BUFF_DATA]],"BUFF.m_bBarrierHPRate",TRUE)</f>
        <v/>
      </c>
      <c r="I442" t="str" cm="1">
        <f t="array" ref="I442">_FV(BUFF_정보[[#This Row],[BUFF_DATA]],"BUFF.m_fBarrierHP",TRUE)</f>
        <v/>
      </c>
      <c r="J442" t="str" cm="1">
        <f t="array" ref="J442">_FV(BUFF_정보[[#This Row],[BUFF_DATA]],"BUFF.m_bSuperArmor",TRUE)</f>
        <v/>
      </c>
      <c r="K442" t="str" cm="1">
        <f t="array" ref="K442">_FV(BUFF_정보[[#This Row],[BUFF_DATA]],"BUFF.m_SuperArmorLevel",TRUE)</f>
        <v/>
      </c>
      <c r="L442" t="str" cm="1">
        <f t="array" ref="L442">_FV(BUFF_정보[[#This Row],[BUFF_DATA]],"m_Condition")</f>
        <v/>
      </c>
    </row>
    <row r="443" spans="1:12" hidden="1" x14ac:dyDescent="0.3">
      <c r="A443" s="1" t="s">
        <v>210</v>
      </c>
      <c r="B443" s="1" t="s">
        <v>2</v>
      </c>
      <c r="C443" t="e" vm="2280">
        <v>#VALUE!</v>
      </c>
      <c r="D443" t="str" cm="1">
        <f t="array" ref="D443">_FV(BUFF_정보[[#This Row],[BUFF_DATA]],"BUFF.m_StatType1",TRUE)</f>
        <v>NST_ATK</v>
      </c>
      <c r="E443" t="str" cm="1">
        <f t="array" ref="E443">_FV(BUFF_정보[[#This Row],[BUFF_DATA]],"BUFF.m_StatValue1",TRUE)</f>
        <v/>
      </c>
      <c r="F443" t="str" cm="1">
        <f t="array" ref="F443">_FV(BUFF_정보[[#This Row],[BUFF_DATA]],"BUFF.m_bNotCastBuffIgnore",TRUE)</f>
        <v/>
      </c>
      <c r="G443" t="str" cm="1">
        <f t="array" ref="G443">_FV(BUFF_정보[[#This Row],[BUFF_DATA]],"BUFF.m_bNotDispel",TRUE)</f>
        <v/>
      </c>
      <c r="H443" t="str" cm="1">
        <f t="array" ref="H443">_FV(BUFF_정보[[#This Row],[BUFF_DATA]],"BUFF.m_bBarrierHPRate",TRUE)</f>
        <v/>
      </c>
      <c r="I443" t="str" cm="1">
        <f t="array" ref="I443">_FV(BUFF_정보[[#This Row],[BUFF_DATA]],"BUFF.m_fBarrierHP",TRUE)</f>
        <v/>
      </c>
      <c r="J443" t="str" cm="1">
        <f t="array" ref="J443">_FV(BUFF_정보[[#This Row],[BUFF_DATA]],"BUFF.m_bSuperArmor",TRUE)</f>
        <v/>
      </c>
      <c r="K443" t="str" cm="1">
        <f t="array" ref="K443">_FV(BUFF_정보[[#This Row],[BUFF_DATA]],"BUFF.m_SuperArmorLevel",TRUE)</f>
        <v/>
      </c>
      <c r="L443" t="str" cm="1">
        <f t="array" ref="L443">_FV(BUFF_정보[[#This Row],[BUFF_DATA]],"m_Condition")</f>
        <v/>
      </c>
    </row>
    <row r="444" spans="1:12" hidden="1" x14ac:dyDescent="0.3">
      <c r="A444" s="1" t="s">
        <v>210</v>
      </c>
      <c r="B444" s="1" t="s">
        <v>3</v>
      </c>
      <c r="C444" t="e" vm="2281">
        <v>#VALUE!</v>
      </c>
      <c r="D444" t="str" cm="1">
        <f t="array" ref="D444">_FV(BUFF_정보[[#This Row],[BUFF_DATA]],"BUFF.m_StatType1",TRUE)</f>
        <v>NST_DAMAGE_REDUCE_PENETRATE</v>
      </c>
      <c r="E444" cm="1">
        <f t="array" ref="E444">_FV(BUFF_정보[[#This Row],[BUFF_DATA]],"BUFF.m_StatValue1",TRUE)</f>
        <v>5000</v>
      </c>
      <c r="F444" t="b" cm="1">
        <f t="array" ref="F444">_FV(BUFF_정보[[#This Row],[BUFF_DATA]],"BUFF.m_bNotCastBuffIgnore",TRUE)</f>
        <v>1</v>
      </c>
      <c r="G444" t="b" cm="1">
        <f t="array" ref="G444">_FV(BUFF_정보[[#This Row],[BUFF_DATA]],"BUFF.m_bNotDispel",TRUE)</f>
        <v>1</v>
      </c>
      <c r="H444" t="str" cm="1">
        <f t="array" ref="H444">_FV(BUFF_정보[[#This Row],[BUFF_DATA]],"BUFF.m_bBarrierHPRate",TRUE)</f>
        <v/>
      </c>
      <c r="I444" t="str" cm="1">
        <f t="array" ref="I444">_FV(BUFF_정보[[#This Row],[BUFF_DATA]],"BUFF.m_fBarrierHP",TRUE)</f>
        <v/>
      </c>
      <c r="J444" t="str" cm="1">
        <f t="array" ref="J444">_FV(BUFF_정보[[#This Row],[BUFF_DATA]],"BUFF.m_bSuperArmor",TRUE)</f>
        <v/>
      </c>
      <c r="K444" t="str" cm="1">
        <f t="array" ref="K444">_FV(BUFF_정보[[#This Row],[BUFF_DATA]],"BUFF.m_SuperArmorLevel",TRUE)</f>
        <v/>
      </c>
      <c r="L444" t="str" cm="1">
        <f t="array" ref="L444">_FV(BUFF_정보[[#This Row],[BUFF_DATA]],"m_Condition")</f>
        <v>{'m_SkillStrID': 'NKM_UNIT_SCAVENGER_MA_EVOLVE_HYPER', 'm_SkillLevel': [5, 99]}</v>
      </c>
    </row>
    <row r="445" spans="1:12" hidden="1" x14ac:dyDescent="0.3">
      <c r="A445" s="1" t="s">
        <v>212</v>
      </c>
      <c r="B445" s="1" t="s">
        <v>4</v>
      </c>
      <c r="C445" t="e" vm="2282">
        <v>#VALUE!</v>
      </c>
      <c r="D445" t="str" cm="1">
        <f t="array" ref="D445">_FV(BUFF_정보[[#This Row],[BUFF_DATA]],"BUFF.m_StatType1",TRUE)</f>
        <v>NST_END</v>
      </c>
      <c r="E445" t="str" cm="1">
        <f t="array" ref="E445">_FV(BUFF_정보[[#This Row],[BUFF_DATA]],"BUFF.m_StatValue1",TRUE)</f>
        <v/>
      </c>
      <c r="F445" t="b" cm="1">
        <f t="array" ref="F445">_FV(BUFF_정보[[#This Row],[BUFF_DATA]],"BUFF.m_bNotCastBuffIgnore",TRUE)</f>
        <v>1</v>
      </c>
      <c r="G445" t="b" cm="1">
        <f t="array" ref="G445">_FV(BUFF_정보[[#This Row],[BUFF_DATA]],"BUFF.m_bNotDispel",TRUE)</f>
        <v>1</v>
      </c>
      <c r="H445" t="str" cm="1">
        <f t="array" ref="H445">_FV(BUFF_정보[[#This Row],[BUFF_DATA]],"BUFF.m_bBarrierHPRate",TRUE)</f>
        <v/>
      </c>
      <c r="I445" t="str" cm="1">
        <f t="array" ref="I445">_FV(BUFF_정보[[#This Row],[BUFF_DATA]],"BUFF.m_fBarrierHP",TRUE)</f>
        <v/>
      </c>
      <c r="J445" t="str" cm="1">
        <f t="array" ref="J445">_FV(BUFF_정보[[#This Row],[BUFF_DATA]],"BUFF.m_bSuperArmor",TRUE)</f>
        <v/>
      </c>
      <c r="K445" t="str" cm="1">
        <f t="array" ref="K445">_FV(BUFF_정보[[#This Row],[BUFF_DATA]],"BUFF.m_SuperArmorLevel",TRUE)</f>
        <v/>
      </c>
      <c r="L445" t="str" cm="1">
        <f t="array" ref="L445">_FV(BUFF_정보[[#This Row],[BUFF_DATA]],"m_Condition")</f>
        <v/>
      </c>
    </row>
    <row r="446" spans="1:12" hidden="1" x14ac:dyDescent="0.3">
      <c r="A446" s="1" t="s">
        <v>212</v>
      </c>
      <c r="B446" s="1" t="s">
        <v>27</v>
      </c>
      <c r="C446" t="e" vm="2283">
        <v>#VALUE!</v>
      </c>
      <c r="D446" t="str" cm="1">
        <f t="array" ref="D446">_FV(BUFF_정보[[#This Row],[BUFF_DATA]],"BUFF.m_StatType1",TRUE)</f>
        <v>NST_ATK</v>
      </c>
      <c r="E446" t="str" cm="1">
        <f t="array" ref="E446">_FV(BUFF_정보[[#This Row],[BUFF_DATA]],"BUFF.m_StatValue1",TRUE)</f>
        <v/>
      </c>
      <c r="F446" t="str" cm="1">
        <f t="array" ref="F446">_FV(BUFF_정보[[#This Row],[BUFF_DATA]],"BUFF.m_bNotCastBuffIgnore",TRUE)</f>
        <v/>
      </c>
      <c r="G446" t="str" cm="1">
        <f t="array" ref="G446">_FV(BUFF_정보[[#This Row],[BUFF_DATA]],"BUFF.m_bNotDispel",TRUE)</f>
        <v/>
      </c>
      <c r="H446" t="str" cm="1">
        <f t="array" ref="H446">_FV(BUFF_정보[[#This Row],[BUFF_DATA]],"BUFF.m_bBarrierHPRate",TRUE)</f>
        <v/>
      </c>
      <c r="I446" t="str" cm="1">
        <f t="array" ref="I446">_FV(BUFF_정보[[#This Row],[BUFF_DATA]],"BUFF.m_fBarrierHP",TRUE)</f>
        <v/>
      </c>
      <c r="J446" t="str" cm="1">
        <f t="array" ref="J446">_FV(BUFF_정보[[#This Row],[BUFF_DATA]],"BUFF.m_bSuperArmor",TRUE)</f>
        <v/>
      </c>
      <c r="K446" t="str" cm="1">
        <f t="array" ref="K446">_FV(BUFF_정보[[#This Row],[BUFF_DATA]],"BUFF.m_SuperArmorLevel",TRUE)</f>
        <v/>
      </c>
      <c r="L446" t="str" cm="1">
        <f t="array" ref="L446">_FV(BUFF_정보[[#This Row],[BUFF_DATA]],"m_Condition")</f>
        <v/>
      </c>
    </row>
    <row r="447" spans="1:12" hidden="1" x14ac:dyDescent="0.3">
      <c r="A447" s="1" t="s">
        <v>255</v>
      </c>
      <c r="B447" s="1" t="s">
        <v>11</v>
      </c>
      <c r="C447" t="e" vm="2284">
        <v>#VALUE!</v>
      </c>
      <c r="D447" t="str" cm="1">
        <f t="array" ref="D447">_FV(BUFF_정보[[#This Row],[BUFF_DATA]],"BUFF.m_StatType1",TRUE)</f>
        <v>NST_END</v>
      </c>
      <c r="E447" t="str" cm="1">
        <f t="array" ref="E447">_FV(BUFF_정보[[#This Row],[BUFF_DATA]],"BUFF.m_StatValue1",TRUE)</f>
        <v/>
      </c>
      <c r="F447" t="str" cm="1">
        <f t="array" ref="F447">_FV(BUFF_정보[[#This Row],[BUFF_DATA]],"BUFF.m_bNotCastBuffIgnore",TRUE)</f>
        <v/>
      </c>
      <c r="G447" t="b" cm="1">
        <f t="array" ref="G447">_FV(BUFF_정보[[#This Row],[BUFF_DATA]],"BUFF.m_bNotDispel",TRUE)</f>
        <v>1</v>
      </c>
      <c r="H447" t="str" cm="1">
        <f t="array" ref="H447">_FV(BUFF_정보[[#This Row],[BUFF_DATA]],"BUFF.m_bBarrierHPRate",TRUE)</f>
        <v/>
      </c>
      <c r="I447" t="str" cm="1">
        <f t="array" ref="I447">_FV(BUFF_정보[[#This Row],[BUFF_DATA]],"BUFF.m_fBarrierHP",TRUE)</f>
        <v/>
      </c>
      <c r="J447" t="str" cm="1">
        <f t="array" ref="J447">_FV(BUFF_정보[[#This Row],[BUFF_DATA]],"BUFF.m_bSuperArmor",TRUE)</f>
        <v/>
      </c>
      <c r="K447" t="str" cm="1">
        <f t="array" ref="K447">_FV(BUFF_정보[[#This Row],[BUFF_DATA]],"BUFF.m_SuperArmorLevel",TRUE)</f>
        <v/>
      </c>
      <c r="L447" t="str" cm="1">
        <f t="array" ref="L447">_FV(BUFF_정보[[#This Row],[BUFF_DATA]],"m_Condition")</f>
        <v/>
      </c>
    </row>
    <row r="448" spans="1:12" hidden="1" x14ac:dyDescent="0.3">
      <c r="A448" s="1" t="s">
        <v>255</v>
      </c>
      <c r="B448" s="1" t="s">
        <v>11</v>
      </c>
      <c r="C448" t="e" vm="2285">
        <v>#VALUE!</v>
      </c>
      <c r="D448" t="str" cm="1">
        <f t="array" ref="D448">_FV(BUFF_정보[[#This Row],[BUFF_DATA]],"BUFF.m_StatType1",TRUE)</f>
        <v>NST_HP</v>
      </c>
      <c r="E448" t="str" cm="1">
        <f t="array" ref="E448">_FV(BUFF_정보[[#This Row],[BUFF_DATA]],"BUFF.m_StatValue1",TRUE)</f>
        <v/>
      </c>
      <c r="F448" t="str" cm="1">
        <f t="array" ref="F448">_FV(BUFF_정보[[#This Row],[BUFF_DATA]],"BUFF.m_bNotCastBuffIgnore",TRUE)</f>
        <v/>
      </c>
      <c r="G448" t="str" cm="1">
        <f t="array" ref="G448">_FV(BUFF_정보[[#This Row],[BUFF_DATA]],"BUFF.m_bNotDispel",TRUE)</f>
        <v/>
      </c>
      <c r="H448" t="str" cm="1">
        <f t="array" ref="H448">_FV(BUFF_정보[[#This Row],[BUFF_DATA]],"BUFF.m_bBarrierHPRate",TRUE)</f>
        <v/>
      </c>
      <c r="I448" t="str" cm="1">
        <f t="array" ref="I448">_FV(BUFF_정보[[#This Row],[BUFF_DATA]],"BUFF.m_fBarrierHP",TRUE)</f>
        <v/>
      </c>
      <c r="J448" t="str" cm="1">
        <f t="array" ref="J448">_FV(BUFF_정보[[#This Row],[BUFF_DATA]],"BUFF.m_bSuperArmor",TRUE)</f>
        <v/>
      </c>
      <c r="K448" t="str" cm="1">
        <f t="array" ref="K448">_FV(BUFF_정보[[#This Row],[BUFF_DATA]],"BUFF.m_SuperArmorLevel",TRUE)</f>
        <v/>
      </c>
      <c r="L448" t="str" cm="1">
        <f t="array" ref="L448">_FV(BUFF_정보[[#This Row],[BUFF_DATA]],"m_Condition")</f>
        <v>{'m_SkillStrID': 'NKM_UNIT_SCHOOL_C_PENCIL_PASSIVE', 'm_SkillLevel': [1, 4]}</v>
      </c>
    </row>
    <row r="449" spans="1:12" hidden="1" x14ac:dyDescent="0.3">
      <c r="A449" s="1" t="s">
        <v>255</v>
      </c>
      <c r="B449" s="1" t="s">
        <v>11</v>
      </c>
      <c r="C449" t="e" vm="2286">
        <v>#VALUE!</v>
      </c>
      <c r="D449" t="str" cm="1">
        <f t="array" ref="D449">_FV(BUFF_정보[[#This Row],[BUFF_DATA]],"BUFF.m_StatType1",TRUE)</f>
        <v>NST_HP</v>
      </c>
      <c r="E449" t="str" cm="1">
        <f t="array" ref="E449">_FV(BUFF_정보[[#This Row],[BUFF_DATA]],"BUFF.m_StatValue1",TRUE)</f>
        <v/>
      </c>
      <c r="F449" t="str" cm="1">
        <f t="array" ref="F449">_FV(BUFF_정보[[#This Row],[BUFF_DATA]],"BUFF.m_bNotCastBuffIgnore",TRUE)</f>
        <v/>
      </c>
      <c r="G449" t="str" cm="1">
        <f t="array" ref="G449">_FV(BUFF_정보[[#This Row],[BUFF_DATA]],"BUFF.m_bNotDispel",TRUE)</f>
        <v/>
      </c>
      <c r="H449" t="str" cm="1">
        <f t="array" ref="H449">_FV(BUFF_정보[[#This Row],[BUFF_DATA]],"BUFF.m_bBarrierHPRate",TRUE)</f>
        <v/>
      </c>
      <c r="I449" t="str" cm="1">
        <f t="array" ref="I449">_FV(BUFF_정보[[#This Row],[BUFF_DATA]],"BUFF.m_fBarrierHP",TRUE)</f>
        <v/>
      </c>
      <c r="J449" t="str" cm="1">
        <f t="array" ref="J449">_FV(BUFF_정보[[#This Row],[BUFF_DATA]],"BUFF.m_bSuperArmor",TRUE)</f>
        <v/>
      </c>
      <c r="K449" t="str" cm="1">
        <f t="array" ref="K449">_FV(BUFF_정보[[#This Row],[BUFF_DATA]],"BUFF.m_SuperArmorLevel",TRUE)</f>
        <v/>
      </c>
      <c r="L449" t="str" cm="1">
        <f t="array" ref="L449">_FV(BUFF_정보[[#This Row],[BUFF_DATA]],"m_Condition")</f>
        <v>{'m_SkillStrID': 'NKM_UNIT_SCHOOL_C_PENCIL_PASSIVE', 'm_SkillLevel': [5, 99]}</v>
      </c>
    </row>
    <row r="450" spans="1:12" hidden="1" x14ac:dyDescent="0.3">
      <c r="A450" s="1" t="s">
        <v>255</v>
      </c>
      <c r="B450" s="1" t="s">
        <v>2</v>
      </c>
      <c r="C450" t="e" vm="2287">
        <v>#VALUE!</v>
      </c>
      <c r="D450" t="str" cm="1">
        <f t="array" ref="D450">_FV(BUFF_정보[[#This Row],[BUFF_DATA]],"BUFF.m_StatType1",TRUE)</f>
        <v>NST_END</v>
      </c>
      <c r="E450" t="str" cm="1">
        <f t="array" ref="E450">_FV(BUFF_정보[[#This Row],[BUFF_DATA]],"BUFF.m_StatValue1",TRUE)</f>
        <v/>
      </c>
      <c r="F450" t="str" cm="1">
        <f t="array" ref="F450">_FV(BUFF_정보[[#This Row],[BUFF_DATA]],"BUFF.m_bNotCastBuffIgnore",TRUE)</f>
        <v/>
      </c>
      <c r="G450" t="b" cm="1">
        <f t="array" ref="G450">_FV(BUFF_정보[[#This Row],[BUFF_DATA]],"BUFF.m_bNotDispel",TRUE)</f>
        <v>1</v>
      </c>
      <c r="H450" t="str" cm="1">
        <f t="array" ref="H450">_FV(BUFF_정보[[#This Row],[BUFF_DATA]],"BUFF.m_bBarrierHPRate",TRUE)</f>
        <v/>
      </c>
      <c r="I450" t="str" cm="1">
        <f t="array" ref="I450">_FV(BUFF_정보[[#This Row],[BUFF_DATA]],"BUFF.m_fBarrierHP",TRUE)</f>
        <v/>
      </c>
      <c r="J450" t="str" cm="1">
        <f t="array" ref="J450">_FV(BUFF_정보[[#This Row],[BUFF_DATA]],"BUFF.m_bSuperArmor",TRUE)</f>
        <v/>
      </c>
      <c r="K450" t="str" cm="1">
        <f t="array" ref="K450">_FV(BUFF_정보[[#This Row],[BUFF_DATA]],"BUFF.m_SuperArmorLevel",TRUE)</f>
        <v/>
      </c>
      <c r="L450" t="str" cm="1">
        <f t="array" ref="L450">_FV(BUFF_정보[[#This Row],[BUFF_DATA]],"m_Condition")</f>
        <v/>
      </c>
    </row>
    <row r="451" spans="1:12" hidden="1" x14ac:dyDescent="0.3">
      <c r="A451" s="1" t="s">
        <v>255</v>
      </c>
      <c r="B451" s="1" t="s">
        <v>3</v>
      </c>
      <c r="C451" t="e" vm="2288">
        <v>#VALUE!</v>
      </c>
      <c r="D451" t="str" cm="1">
        <f t="array" ref="D451">_FV(BUFF_정보[[#This Row],[BUFF_DATA]],"BUFF.m_StatType1",TRUE)</f>
        <v>NST_END</v>
      </c>
      <c r="E451" t="str" cm="1">
        <f t="array" ref="E451">_FV(BUFF_정보[[#This Row],[BUFF_DATA]],"BUFF.m_StatValue1",TRUE)</f>
        <v/>
      </c>
      <c r="F451" t="str" cm="1">
        <f t="array" ref="F451">_FV(BUFF_정보[[#This Row],[BUFF_DATA]],"BUFF.m_bNotCastBuffIgnore",TRUE)</f>
        <v/>
      </c>
      <c r="G451" t="b" cm="1">
        <f t="array" ref="G451">_FV(BUFF_정보[[#This Row],[BUFF_DATA]],"BUFF.m_bNotDispel",TRUE)</f>
        <v>1</v>
      </c>
      <c r="H451" t="str" cm="1">
        <f t="array" ref="H451">_FV(BUFF_정보[[#This Row],[BUFF_DATA]],"BUFF.m_bBarrierHPRate",TRUE)</f>
        <v/>
      </c>
      <c r="I451" t="str" cm="1">
        <f t="array" ref="I451">_FV(BUFF_정보[[#This Row],[BUFF_DATA]],"BUFF.m_fBarrierHP",TRUE)</f>
        <v/>
      </c>
      <c r="J451" t="str" cm="1">
        <f t="array" ref="J451">_FV(BUFF_정보[[#This Row],[BUFF_DATA]],"BUFF.m_bSuperArmor",TRUE)</f>
        <v/>
      </c>
      <c r="K451" t="str" cm="1">
        <f t="array" ref="K451">_FV(BUFF_정보[[#This Row],[BUFF_DATA]],"BUFF.m_SuperArmorLevel",TRUE)</f>
        <v/>
      </c>
      <c r="L451" t="str" cm="1">
        <f t="array" ref="L451">_FV(BUFF_정보[[#This Row],[BUFF_DATA]],"m_Condition")</f>
        <v/>
      </c>
    </row>
    <row r="452" spans="1:12" hidden="1" x14ac:dyDescent="0.3">
      <c r="A452" s="1" t="s">
        <v>255</v>
      </c>
      <c r="B452" s="1" t="s">
        <v>3</v>
      </c>
      <c r="C452" t="e" vm="2289">
        <v>#VALUE!</v>
      </c>
      <c r="D452" t="str" cm="1">
        <f t="array" ref="D452">_FV(BUFF_정보[[#This Row],[BUFF_DATA]],"BUFF.m_StatType1",TRUE)</f>
        <v>NST_CRITICAL_DAMAGE_RATE</v>
      </c>
      <c r="E452" cm="1">
        <f t="array" ref="E452">_FV(BUFF_정보[[#This Row],[BUFF_DATA]],"BUFF.m_StatValue1",TRUE)</f>
        <v>2500</v>
      </c>
      <c r="F452" t="str" cm="1">
        <f t="array" ref="F452">_FV(BUFF_정보[[#This Row],[BUFF_DATA]],"BUFF.m_bNotCastBuffIgnore",TRUE)</f>
        <v/>
      </c>
      <c r="G452" t="str" cm="1">
        <f t="array" ref="G452">_FV(BUFF_정보[[#This Row],[BUFF_DATA]],"BUFF.m_bNotDispel",TRUE)</f>
        <v/>
      </c>
      <c r="H452" t="str" cm="1">
        <f t="array" ref="H452">_FV(BUFF_정보[[#This Row],[BUFF_DATA]],"BUFF.m_bBarrierHPRate",TRUE)</f>
        <v/>
      </c>
      <c r="I452" t="str" cm="1">
        <f t="array" ref="I452">_FV(BUFF_정보[[#This Row],[BUFF_DATA]],"BUFF.m_fBarrierHP",TRUE)</f>
        <v/>
      </c>
      <c r="J452" t="str" cm="1">
        <f t="array" ref="J452">_FV(BUFF_정보[[#This Row],[BUFF_DATA]],"BUFF.m_bSuperArmor",TRUE)</f>
        <v/>
      </c>
      <c r="K452" t="str" cm="1">
        <f t="array" ref="K452">_FV(BUFF_정보[[#This Row],[BUFF_DATA]],"BUFF.m_SuperArmorLevel",TRUE)</f>
        <v/>
      </c>
      <c r="L452" t="str" cm="1">
        <f t="array" ref="L452">_FV(BUFF_정보[[#This Row],[BUFF_DATA]],"m_Condition")</f>
        <v/>
      </c>
    </row>
    <row r="453" spans="1:12" hidden="1" x14ac:dyDescent="0.3">
      <c r="A453" s="1" t="s">
        <v>255</v>
      </c>
      <c r="B453" s="1" t="s">
        <v>3</v>
      </c>
      <c r="C453" t="e" vm="2290">
        <v>#VALUE!</v>
      </c>
      <c r="D453" t="str" cm="1">
        <f t="array" ref="D453">_FV(BUFF_정보[[#This Row],[BUFF_DATA]],"BUFF.m_StatType1",TRUE)</f>
        <v>NST_CRITICAL_DAMAGE_RATE</v>
      </c>
      <c r="E453" cm="1">
        <f t="array" ref="E453">_FV(BUFF_정보[[#This Row],[BUFF_DATA]],"BUFF.m_StatValue1",TRUE)</f>
        <v>2500</v>
      </c>
      <c r="F453" t="str" cm="1">
        <f t="array" ref="F453">_FV(BUFF_정보[[#This Row],[BUFF_DATA]],"BUFF.m_bNotCastBuffIgnore",TRUE)</f>
        <v/>
      </c>
      <c r="G453" t="str" cm="1">
        <f t="array" ref="G453">_FV(BUFF_정보[[#This Row],[BUFF_DATA]],"BUFF.m_bNotDispel",TRUE)</f>
        <v/>
      </c>
      <c r="H453" t="str" cm="1">
        <f t="array" ref="H453">_FV(BUFF_정보[[#This Row],[BUFF_DATA]],"BUFF.m_bBarrierHPRate",TRUE)</f>
        <v/>
      </c>
      <c r="I453" t="str" cm="1">
        <f t="array" ref="I453">_FV(BUFF_정보[[#This Row],[BUFF_DATA]],"BUFF.m_fBarrierHP",TRUE)</f>
        <v/>
      </c>
      <c r="J453" t="str" cm="1">
        <f t="array" ref="J453">_FV(BUFF_정보[[#This Row],[BUFF_DATA]],"BUFF.m_bSuperArmor",TRUE)</f>
        <v/>
      </c>
      <c r="K453" t="str" cm="1">
        <f t="array" ref="K453">_FV(BUFF_정보[[#This Row],[BUFF_DATA]],"BUFF.m_SuperArmorLevel",TRUE)</f>
        <v/>
      </c>
      <c r="L453" t="str" cm="1">
        <f t="array" ref="L453">_FV(BUFF_정보[[#This Row],[BUFF_DATA]],"m_Condition")</f>
        <v/>
      </c>
    </row>
    <row r="454" spans="1:12" hidden="1" x14ac:dyDescent="0.3">
      <c r="A454" s="1" t="s">
        <v>213</v>
      </c>
      <c r="B454" s="1" t="s">
        <v>1</v>
      </c>
      <c r="C454" t="e" vm="2291">
        <v>#VALUE!</v>
      </c>
      <c r="D454" t="str" cm="1">
        <f t="array" ref="D454">_FV(BUFF_정보[[#This Row],[BUFF_DATA]],"BUFF.m_StatType1",TRUE)</f>
        <v>NST_ATK</v>
      </c>
      <c r="E454" t="str" cm="1">
        <f t="array" ref="E454">_FV(BUFF_정보[[#This Row],[BUFF_DATA]],"BUFF.m_StatValue1",TRUE)</f>
        <v/>
      </c>
      <c r="F454" t="str" cm="1">
        <f t="array" ref="F454">_FV(BUFF_정보[[#This Row],[BUFF_DATA]],"BUFF.m_bNotCastBuffIgnore",TRUE)</f>
        <v/>
      </c>
      <c r="G454" t="str" cm="1">
        <f t="array" ref="G454">_FV(BUFF_정보[[#This Row],[BUFF_DATA]],"BUFF.m_bNotDispel",TRUE)</f>
        <v/>
      </c>
      <c r="H454" t="str" cm="1">
        <f t="array" ref="H454">_FV(BUFF_정보[[#This Row],[BUFF_DATA]],"BUFF.m_bBarrierHPRate",TRUE)</f>
        <v/>
      </c>
      <c r="I454" t="str" cm="1">
        <f t="array" ref="I454">_FV(BUFF_정보[[#This Row],[BUFF_DATA]],"BUFF.m_fBarrierHP",TRUE)</f>
        <v/>
      </c>
      <c r="J454" t="str" cm="1">
        <f t="array" ref="J454">_FV(BUFF_정보[[#This Row],[BUFF_DATA]],"BUFF.m_bSuperArmor",TRUE)</f>
        <v/>
      </c>
      <c r="K454" t="str" cm="1">
        <f t="array" ref="K454">_FV(BUFF_정보[[#This Row],[BUFF_DATA]],"BUFF.m_SuperArmorLevel",TRUE)</f>
        <v/>
      </c>
      <c r="L454" t="str" cm="1">
        <f t="array" ref="L454">_FV(BUFF_정보[[#This Row],[BUFF_DATA]],"m_Condition")</f>
        <v>{'m_SkillStrID': 'NKM_UNIT_S_ADMIN_RIFLE_PASSIVE2', 'm_SkillLevel': [1, 4]}</v>
      </c>
    </row>
    <row r="455" spans="1:12" hidden="1" x14ac:dyDescent="0.3">
      <c r="A455" s="1" t="s">
        <v>213</v>
      </c>
      <c r="B455" s="1" t="s">
        <v>1</v>
      </c>
      <c r="C455" t="e" vm="2292">
        <v>#VALUE!</v>
      </c>
      <c r="D455" t="str" cm="1">
        <f t="array" ref="D455">_FV(BUFF_정보[[#This Row],[BUFF_DATA]],"BUFF.m_StatType1",TRUE)</f>
        <v>NST_ATK</v>
      </c>
      <c r="E455" t="str" cm="1">
        <f t="array" ref="E455">_FV(BUFF_정보[[#This Row],[BUFF_DATA]],"BUFF.m_StatValue1",TRUE)</f>
        <v/>
      </c>
      <c r="F455" t="str" cm="1">
        <f t="array" ref="F455">_FV(BUFF_정보[[#This Row],[BUFF_DATA]],"BUFF.m_bNotCastBuffIgnore",TRUE)</f>
        <v/>
      </c>
      <c r="G455" t="str" cm="1">
        <f t="array" ref="G455">_FV(BUFF_정보[[#This Row],[BUFF_DATA]],"BUFF.m_bNotDispel",TRUE)</f>
        <v/>
      </c>
      <c r="H455" t="str" cm="1">
        <f t="array" ref="H455">_FV(BUFF_정보[[#This Row],[BUFF_DATA]],"BUFF.m_bBarrierHPRate",TRUE)</f>
        <v/>
      </c>
      <c r="I455" t="str" cm="1">
        <f t="array" ref="I455">_FV(BUFF_정보[[#This Row],[BUFF_DATA]],"BUFF.m_fBarrierHP",TRUE)</f>
        <v/>
      </c>
      <c r="J455" t="str" cm="1">
        <f t="array" ref="J455">_FV(BUFF_정보[[#This Row],[BUFF_DATA]],"BUFF.m_bSuperArmor",TRUE)</f>
        <v/>
      </c>
      <c r="K455" t="str" cm="1">
        <f t="array" ref="K455">_FV(BUFF_정보[[#This Row],[BUFF_DATA]],"BUFF.m_SuperArmorLevel",TRUE)</f>
        <v/>
      </c>
      <c r="L455" t="str" cm="1">
        <f t="array" ref="L455">_FV(BUFF_정보[[#This Row],[BUFF_DATA]],"m_Condition")</f>
        <v>{'m_SkillStrID': 'NKM_UNIT_S_ADMIN_RIFLE_PASSIVE2', 'm_SkillLevel': [5, 99]}</v>
      </c>
    </row>
    <row r="456" spans="1:12" hidden="1" x14ac:dyDescent="0.3">
      <c r="A456" s="1" t="s">
        <v>213</v>
      </c>
      <c r="B456" s="1" t="s">
        <v>9</v>
      </c>
      <c r="C456" t="e" vm="2293">
        <v>#VALUE!</v>
      </c>
      <c r="D456" t="str" cm="1">
        <f t="array" ref="D456">_FV(BUFF_정보[[#This Row],[BUFF_DATA]],"BUFF.m_StatType1",TRUE)</f>
        <v>NST_ATK</v>
      </c>
      <c r="E456" t="str" cm="1">
        <f t="array" ref="E456">_FV(BUFF_정보[[#This Row],[BUFF_DATA]],"BUFF.m_StatValue1",TRUE)</f>
        <v/>
      </c>
      <c r="F456" t="str" cm="1">
        <f t="array" ref="F456">_FV(BUFF_정보[[#This Row],[BUFF_DATA]],"BUFF.m_bNotCastBuffIgnore",TRUE)</f>
        <v/>
      </c>
      <c r="G456" t="str" cm="1">
        <f t="array" ref="G456">_FV(BUFF_정보[[#This Row],[BUFF_DATA]],"BUFF.m_bNotDispel",TRUE)</f>
        <v/>
      </c>
      <c r="H456" t="str" cm="1">
        <f t="array" ref="H456">_FV(BUFF_정보[[#This Row],[BUFF_DATA]],"BUFF.m_bBarrierHPRate",TRUE)</f>
        <v/>
      </c>
      <c r="I456" t="str" cm="1">
        <f t="array" ref="I456">_FV(BUFF_정보[[#This Row],[BUFF_DATA]],"BUFF.m_fBarrierHP",TRUE)</f>
        <v/>
      </c>
      <c r="J456" t="str" cm="1">
        <f t="array" ref="J456">_FV(BUFF_정보[[#This Row],[BUFF_DATA]],"BUFF.m_bSuperArmor",TRUE)</f>
        <v/>
      </c>
      <c r="K456" t="str" cm="1">
        <f t="array" ref="K456">_FV(BUFF_정보[[#This Row],[BUFF_DATA]],"BUFF.m_SuperArmorLevel",TRUE)</f>
        <v/>
      </c>
      <c r="L456" t="str" cm="1">
        <f t="array" ref="L456">_FV(BUFF_정보[[#This Row],[BUFF_DATA]],"m_Condition")</f>
        <v>{'m_SkillStrID': 'NKM_UNIT_S_ADMIN_RIFLE_PASSIVE2', 'm_SkillLevel': [1, 4]}</v>
      </c>
    </row>
    <row r="457" spans="1:12" hidden="1" x14ac:dyDescent="0.3">
      <c r="A457" s="1" t="s">
        <v>213</v>
      </c>
      <c r="B457" s="1" t="s">
        <v>9</v>
      </c>
      <c r="C457" t="e" vm="2294">
        <v>#VALUE!</v>
      </c>
      <c r="D457" t="str" cm="1">
        <f t="array" ref="D457">_FV(BUFF_정보[[#This Row],[BUFF_DATA]],"BUFF.m_StatType1",TRUE)</f>
        <v>NST_ATK</v>
      </c>
      <c r="E457" t="str" cm="1">
        <f t="array" ref="E457">_FV(BUFF_정보[[#This Row],[BUFF_DATA]],"BUFF.m_StatValue1",TRUE)</f>
        <v/>
      </c>
      <c r="F457" t="str" cm="1">
        <f t="array" ref="F457">_FV(BUFF_정보[[#This Row],[BUFF_DATA]],"BUFF.m_bNotCastBuffIgnore",TRUE)</f>
        <v/>
      </c>
      <c r="G457" t="str" cm="1">
        <f t="array" ref="G457">_FV(BUFF_정보[[#This Row],[BUFF_DATA]],"BUFF.m_bNotDispel",TRUE)</f>
        <v/>
      </c>
      <c r="H457" t="str" cm="1">
        <f t="array" ref="H457">_FV(BUFF_정보[[#This Row],[BUFF_DATA]],"BUFF.m_bBarrierHPRate",TRUE)</f>
        <v/>
      </c>
      <c r="I457" t="str" cm="1">
        <f t="array" ref="I457">_FV(BUFF_정보[[#This Row],[BUFF_DATA]],"BUFF.m_fBarrierHP",TRUE)</f>
        <v/>
      </c>
      <c r="J457" t="str" cm="1">
        <f t="array" ref="J457">_FV(BUFF_정보[[#This Row],[BUFF_DATA]],"BUFF.m_bSuperArmor",TRUE)</f>
        <v/>
      </c>
      <c r="K457" t="str" cm="1">
        <f t="array" ref="K457">_FV(BUFF_정보[[#This Row],[BUFF_DATA]],"BUFF.m_SuperArmorLevel",TRUE)</f>
        <v/>
      </c>
      <c r="L457" t="str" cm="1">
        <f t="array" ref="L457">_FV(BUFF_정보[[#This Row],[BUFF_DATA]],"m_Condition")</f>
        <v>{'m_SkillStrID': 'NKM_UNIT_S_ADMIN_RIFLE_PASSIVE2', 'm_SkillLevel': [5, 99]}</v>
      </c>
    </row>
    <row r="458" spans="1:12" hidden="1" x14ac:dyDescent="0.3">
      <c r="A458" s="1" t="s">
        <v>214</v>
      </c>
      <c r="B458" s="1" t="s">
        <v>304</v>
      </c>
      <c r="C458" t="e" vm="2295">
        <v>#VALUE!</v>
      </c>
      <c r="D458" t="str" cm="1">
        <f t="array" ref="D458">_FV(BUFF_정보[[#This Row],[BUFF_DATA]],"BUFF.m_StatType1",TRUE)</f>
        <v>NST_END</v>
      </c>
      <c r="E458" t="str" cm="1">
        <f t="array" ref="E458">_FV(BUFF_정보[[#This Row],[BUFF_DATA]],"BUFF.m_StatValue1",TRUE)</f>
        <v/>
      </c>
      <c r="F458" t="str" cm="1">
        <f t="array" ref="F458">_FV(BUFF_정보[[#This Row],[BUFF_DATA]],"BUFF.m_bNotCastBuffIgnore",TRUE)</f>
        <v/>
      </c>
      <c r="G458" t="str" cm="1">
        <f t="array" ref="G458">_FV(BUFF_정보[[#This Row],[BUFF_DATA]],"BUFF.m_bNotDispel",TRUE)</f>
        <v/>
      </c>
      <c r="H458" t="b" cm="1">
        <f t="array" ref="H458">_FV(BUFF_정보[[#This Row],[BUFF_DATA]],"BUFF.m_bBarrierHPRate",TRUE)</f>
        <v>1</v>
      </c>
      <c r="I458" cm="1">
        <f t="array" ref="I458">_FV(BUFF_정보[[#This Row],[BUFF_DATA]],"BUFF.m_fBarrierHP",TRUE)</f>
        <v>0.15</v>
      </c>
      <c r="J458" t="str" cm="1">
        <f t="array" ref="J458">_FV(BUFF_정보[[#This Row],[BUFF_DATA]],"BUFF.m_bSuperArmor",TRUE)</f>
        <v/>
      </c>
      <c r="K458" t="str" cm="1">
        <f t="array" ref="K458">_FV(BUFF_정보[[#This Row],[BUFF_DATA]],"BUFF.m_SuperArmorLevel",TRUE)</f>
        <v/>
      </c>
      <c r="L458" t="str" cm="1">
        <f t="array" ref="L458">_FV(BUFF_정보[[#This Row],[BUFF_DATA]],"m_Condition")</f>
        <v/>
      </c>
    </row>
    <row r="459" spans="1:12" hidden="1" x14ac:dyDescent="0.3">
      <c r="A459" s="1" t="s">
        <v>215</v>
      </c>
      <c r="B459" s="1" t="s">
        <v>1</v>
      </c>
      <c r="C459" t="e" vm="2296">
        <v>#VALUE!</v>
      </c>
      <c r="D459" t="str" cm="1">
        <f t="array" ref="D459">_FV(BUFF_정보[[#This Row],[BUFF_DATA]],"BUFF.m_StatType1",TRUE)</f>
        <v>NST_EVADE</v>
      </c>
      <c r="E459" t="str" cm="1">
        <f t="array" ref="E459">_FV(BUFF_정보[[#This Row],[BUFF_DATA]],"BUFF.m_StatValue1",TRUE)</f>
        <v/>
      </c>
      <c r="F459" t="str" cm="1">
        <f t="array" ref="F459">_FV(BUFF_정보[[#This Row],[BUFF_DATA]],"BUFF.m_bNotCastBuffIgnore",TRUE)</f>
        <v/>
      </c>
      <c r="G459" t="str" cm="1">
        <f t="array" ref="G459">_FV(BUFF_정보[[#This Row],[BUFF_DATA]],"BUFF.m_bNotDispel",TRUE)</f>
        <v/>
      </c>
      <c r="H459" t="str" cm="1">
        <f t="array" ref="H459">_FV(BUFF_정보[[#This Row],[BUFF_DATA]],"BUFF.m_bBarrierHPRate",TRUE)</f>
        <v/>
      </c>
      <c r="I459" t="str" cm="1">
        <f t="array" ref="I459">_FV(BUFF_정보[[#This Row],[BUFF_DATA]],"BUFF.m_fBarrierHP",TRUE)</f>
        <v/>
      </c>
      <c r="J459" t="str" cm="1">
        <f t="array" ref="J459">_FV(BUFF_정보[[#This Row],[BUFF_DATA]],"BUFF.m_bSuperArmor",TRUE)</f>
        <v/>
      </c>
      <c r="K459" t="str" cm="1">
        <f t="array" ref="K459">_FV(BUFF_정보[[#This Row],[BUFF_DATA]],"BUFF.m_SuperArmorLevel",TRUE)</f>
        <v/>
      </c>
      <c r="L459" t="str" cm="1">
        <f t="array" ref="L459">_FV(BUFF_정보[[#This Row],[BUFF_DATA]],"m_Condition")</f>
        <v>{'m_SkillStrID': 'NKM_UNIT_S_ADMIN_SWORD_PASSIVE2', 'm_SkillLevel': [1, 4]}</v>
      </c>
    </row>
    <row r="460" spans="1:12" hidden="1" x14ac:dyDescent="0.3">
      <c r="A460" s="1" t="s">
        <v>215</v>
      </c>
      <c r="B460" s="1" t="s">
        <v>1</v>
      </c>
      <c r="C460" t="e" vm="2297">
        <v>#VALUE!</v>
      </c>
      <c r="D460" t="str" cm="1">
        <f t="array" ref="D460">_FV(BUFF_정보[[#This Row],[BUFF_DATA]],"BUFF.m_StatType1",TRUE)</f>
        <v>NST_EVADE</v>
      </c>
      <c r="E460" t="str" cm="1">
        <f t="array" ref="E460">_FV(BUFF_정보[[#This Row],[BUFF_DATA]],"BUFF.m_StatValue1",TRUE)</f>
        <v/>
      </c>
      <c r="F460" t="str" cm="1">
        <f t="array" ref="F460">_FV(BUFF_정보[[#This Row],[BUFF_DATA]],"BUFF.m_bNotCastBuffIgnore",TRUE)</f>
        <v/>
      </c>
      <c r="G460" t="str" cm="1">
        <f t="array" ref="G460">_FV(BUFF_정보[[#This Row],[BUFF_DATA]],"BUFF.m_bNotDispel",TRUE)</f>
        <v/>
      </c>
      <c r="H460" t="str" cm="1">
        <f t="array" ref="H460">_FV(BUFF_정보[[#This Row],[BUFF_DATA]],"BUFF.m_bBarrierHPRate",TRUE)</f>
        <v/>
      </c>
      <c r="I460" t="str" cm="1">
        <f t="array" ref="I460">_FV(BUFF_정보[[#This Row],[BUFF_DATA]],"BUFF.m_fBarrierHP",TRUE)</f>
        <v/>
      </c>
      <c r="J460" t="str" cm="1">
        <f t="array" ref="J460">_FV(BUFF_정보[[#This Row],[BUFF_DATA]],"BUFF.m_bSuperArmor",TRUE)</f>
        <v/>
      </c>
      <c r="K460" t="str" cm="1">
        <f t="array" ref="K460">_FV(BUFF_정보[[#This Row],[BUFF_DATA]],"BUFF.m_SuperArmorLevel",TRUE)</f>
        <v/>
      </c>
      <c r="L460" t="str" cm="1">
        <f t="array" ref="L460">_FV(BUFF_정보[[#This Row],[BUFF_DATA]],"m_Condition")</f>
        <v>{'m_SkillStrID': 'NKM_UNIT_S_ADMIN_SWORD_PASSIVE2', 'm_SkillLevel': [5, 99]}</v>
      </c>
    </row>
    <row r="461" spans="1:12" hidden="1" x14ac:dyDescent="0.3">
      <c r="A461" s="1" t="s">
        <v>215</v>
      </c>
      <c r="B461" s="1" t="s">
        <v>7</v>
      </c>
      <c r="C461" t="e" vm="2298">
        <v>#VALUE!</v>
      </c>
      <c r="D461" t="str" cm="1">
        <f t="array" ref="D461">_FV(BUFF_정보[[#This Row],[BUFF_DATA]],"BUFF.m_StatType1",TRUE)</f>
        <v>NST_ATK</v>
      </c>
      <c r="E461" t="str" cm="1">
        <f t="array" ref="E461">_FV(BUFF_정보[[#This Row],[BUFF_DATA]],"BUFF.m_StatValue1",TRUE)</f>
        <v/>
      </c>
      <c r="F461" t="str" cm="1">
        <f t="array" ref="F461">_FV(BUFF_정보[[#This Row],[BUFF_DATA]],"BUFF.m_bNotCastBuffIgnore",TRUE)</f>
        <v/>
      </c>
      <c r="G461" t="b" cm="1">
        <f t="array" ref="G461">_FV(BUFF_정보[[#This Row],[BUFF_DATA]],"BUFF.m_bNotDispel",TRUE)</f>
        <v>1</v>
      </c>
      <c r="H461" t="str" cm="1">
        <f t="array" ref="H461">_FV(BUFF_정보[[#This Row],[BUFF_DATA]],"BUFF.m_bBarrierHPRate",TRUE)</f>
        <v/>
      </c>
      <c r="I461" t="str" cm="1">
        <f t="array" ref="I461">_FV(BUFF_정보[[#This Row],[BUFF_DATA]],"BUFF.m_fBarrierHP",TRUE)</f>
        <v/>
      </c>
      <c r="J461" t="str" cm="1">
        <f t="array" ref="J461">_FV(BUFF_정보[[#This Row],[BUFF_DATA]],"BUFF.m_bSuperArmor",TRUE)</f>
        <v/>
      </c>
      <c r="K461" t="str" cm="1">
        <f t="array" ref="K461">_FV(BUFF_정보[[#This Row],[BUFF_DATA]],"BUFF.m_SuperArmorLevel",TRUE)</f>
        <v/>
      </c>
      <c r="L461" t="str" cm="1">
        <f t="array" ref="L461">_FV(BUFF_정보[[#This Row],[BUFF_DATA]],"m_Condition")</f>
        <v>{'m_SkillStrID': 'NKM_UNIT_S_ADMIN_SWORD_PASSIVE', 'm_SkillLevel': [1, 4]}</v>
      </c>
    </row>
    <row r="462" spans="1:12" hidden="1" x14ac:dyDescent="0.3">
      <c r="A462" s="1" t="s">
        <v>215</v>
      </c>
      <c r="B462" s="1" t="s">
        <v>7</v>
      </c>
      <c r="C462" t="e" vm="2299">
        <v>#VALUE!</v>
      </c>
      <c r="D462" t="str" cm="1">
        <f t="array" ref="D462">_FV(BUFF_정보[[#This Row],[BUFF_DATA]],"BUFF.m_StatType1",TRUE)</f>
        <v>NST_ATK</v>
      </c>
      <c r="E462" t="str" cm="1">
        <f t="array" ref="E462">_FV(BUFF_정보[[#This Row],[BUFF_DATA]],"BUFF.m_StatValue1",TRUE)</f>
        <v/>
      </c>
      <c r="F462" t="str" cm="1">
        <f t="array" ref="F462">_FV(BUFF_정보[[#This Row],[BUFF_DATA]],"BUFF.m_bNotCastBuffIgnore",TRUE)</f>
        <v/>
      </c>
      <c r="G462" t="b" cm="1">
        <f t="array" ref="G462">_FV(BUFF_정보[[#This Row],[BUFF_DATA]],"BUFF.m_bNotDispel",TRUE)</f>
        <v>1</v>
      </c>
      <c r="H462" t="str" cm="1">
        <f t="array" ref="H462">_FV(BUFF_정보[[#This Row],[BUFF_DATA]],"BUFF.m_bBarrierHPRate",TRUE)</f>
        <v/>
      </c>
      <c r="I462" t="str" cm="1">
        <f t="array" ref="I462">_FV(BUFF_정보[[#This Row],[BUFF_DATA]],"BUFF.m_fBarrierHP",TRUE)</f>
        <v/>
      </c>
      <c r="J462" t="str" cm="1">
        <f t="array" ref="J462">_FV(BUFF_정보[[#This Row],[BUFF_DATA]],"BUFF.m_bSuperArmor",TRUE)</f>
        <v/>
      </c>
      <c r="K462" t="str" cm="1">
        <f t="array" ref="K462">_FV(BUFF_정보[[#This Row],[BUFF_DATA]],"BUFF.m_SuperArmorLevel",TRUE)</f>
        <v/>
      </c>
      <c r="L462" t="str" cm="1">
        <f t="array" ref="L462">_FV(BUFF_정보[[#This Row],[BUFF_DATA]],"m_Condition")</f>
        <v>{'m_SkillStrID': 'NKM_UNIT_S_ADMIN_SWORD_PASSIVE', 'm_SkillLevel': [5, 99]}</v>
      </c>
    </row>
    <row r="463" spans="1:12" hidden="1" x14ac:dyDescent="0.3">
      <c r="A463" s="1" t="s">
        <v>215</v>
      </c>
      <c r="B463" s="1" t="s">
        <v>7</v>
      </c>
      <c r="C463" t="e" vm="2300">
        <v>#VALUE!</v>
      </c>
      <c r="D463" t="str" cm="1">
        <f t="array" ref="D463">_FV(BUFF_정보[[#This Row],[BUFF_DATA]],"BUFF.m_StatType1",TRUE)</f>
        <v>NST_HP_REGEN_RATE</v>
      </c>
      <c r="E463" cm="1">
        <f t="array" ref="E463">_FV(BUFF_정보[[#This Row],[BUFF_DATA]],"BUFF.m_StatValue1",TRUE)</f>
        <v>10000</v>
      </c>
      <c r="F463" t="str" cm="1">
        <f t="array" ref="F463">_FV(BUFF_정보[[#This Row],[BUFF_DATA]],"BUFF.m_bNotCastBuffIgnore",TRUE)</f>
        <v/>
      </c>
      <c r="G463" t="str" cm="1">
        <f t="array" ref="G463">_FV(BUFF_정보[[#This Row],[BUFF_DATA]],"BUFF.m_bNotDispel",TRUE)</f>
        <v/>
      </c>
      <c r="H463" t="str" cm="1">
        <f t="array" ref="H463">_FV(BUFF_정보[[#This Row],[BUFF_DATA]],"BUFF.m_bBarrierHPRate",TRUE)</f>
        <v/>
      </c>
      <c r="I463" t="str" cm="1">
        <f t="array" ref="I463">_FV(BUFF_정보[[#This Row],[BUFF_DATA]],"BUFF.m_fBarrierHP",TRUE)</f>
        <v/>
      </c>
      <c r="J463" t="str" cm="1">
        <f t="array" ref="J463">_FV(BUFF_정보[[#This Row],[BUFF_DATA]],"BUFF.m_bSuperArmor",TRUE)</f>
        <v/>
      </c>
      <c r="K463" t="str" cm="1">
        <f t="array" ref="K463">_FV(BUFF_정보[[#This Row],[BUFF_DATA]],"BUFF.m_SuperArmorLevel",TRUE)</f>
        <v/>
      </c>
      <c r="L463" t="str" cm="1">
        <f t="array" ref="L463">_FV(BUFF_정보[[#This Row],[BUFF_DATA]],"m_Condition")</f>
        <v/>
      </c>
    </row>
    <row r="464" spans="1:12" hidden="1" x14ac:dyDescent="0.3">
      <c r="A464" s="1" t="s">
        <v>216</v>
      </c>
      <c r="B464" s="1" t="s">
        <v>21</v>
      </c>
      <c r="C464" t="e" vm="2301">
        <v>#VALUE!</v>
      </c>
      <c r="D464" t="str" cm="1">
        <f t="array" ref="D464">_FV(BUFF_정보[[#This Row],[BUFF_DATA]],"BUFF.m_StatType1",TRUE)</f>
        <v>NST_ATK</v>
      </c>
      <c r="E464" t="str" cm="1">
        <f t="array" ref="E464">_FV(BUFF_정보[[#This Row],[BUFF_DATA]],"BUFF.m_StatValue1",TRUE)</f>
        <v/>
      </c>
      <c r="F464" t="str" cm="1">
        <f t="array" ref="F464">_FV(BUFF_정보[[#This Row],[BUFF_DATA]],"BUFF.m_bNotCastBuffIgnore",TRUE)</f>
        <v/>
      </c>
      <c r="G464" t="str" cm="1">
        <f t="array" ref="G464">_FV(BUFF_정보[[#This Row],[BUFF_DATA]],"BUFF.m_bNotDispel",TRUE)</f>
        <v/>
      </c>
      <c r="H464" t="str" cm="1">
        <f t="array" ref="H464">_FV(BUFF_정보[[#This Row],[BUFF_DATA]],"BUFF.m_bBarrierHPRate",TRUE)</f>
        <v/>
      </c>
      <c r="I464" t="str" cm="1">
        <f t="array" ref="I464">_FV(BUFF_정보[[#This Row],[BUFF_DATA]],"BUFF.m_fBarrierHP",TRUE)</f>
        <v/>
      </c>
      <c r="J464" t="str" cm="1">
        <f t="array" ref="J464">_FV(BUFF_정보[[#This Row],[BUFF_DATA]],"BUFF.m_bSuperArmor",TRUE)</f>
        <v/>
      </c>
      <c r="K464" t="str" cm="1">
        <f t="array" ref="K464">_FV(BUFF_정보[[#This Row],[BUFF_DATA]],"BUFF.m_SuperArmorLevel",TRUE)</f>
        <v/>
      </c>
      <c r="L464" t="str" cm="1">
        <f t="array" ref="L464">_FV(BUFF_정보[[#This Row],[BUFF_DATA]],"m_Condition")</f>
        <v/>
      </c>
    </row>
    <row r="465" spans="1:12" hidden="1" x14ac:dyDescent="0.3">
      <c r="A465" s="1" t="s">
        <v>270</v>
      </c>
      <c r="B465" s="1" t="s">
        <v>1</v>
      </c>
      <c r="C465" t="e" vm="2302">
        <v>#VALUE!</v>
      </c>
      <c r="D465" t="str" cm="1">
        <f t="array" ref="D465">_FV(BUFF_정보[[#This Row],[BUFF_DATA]],"BUFF.m_StatType1",TRUE)</f>
        <v>NST_ATTACK_SPEED_RATE</v>
      </c>
      <c r="E465" cm="1">
        <f t="array" ref="E465">_FV(BUFF_정보[[#This Row],[BUFF_DATA]],"BUFF.m_StatValue1",TRUE)</f>
        <v>200</v>
      </c>
      <c r="F465" t="str" cm="1">
        <f t="array" ref="F465">_FV(BUFF_정보[[#This Row],[BUFF_DATA]],"BUFF.m_bNotCastBuffIgnore",TRUE)</f>
        <v/>
      </c>
      <c r="G465" t="str" cm="1">
        <f t="array" ref="G465">_FV(BUFF_정보[[#This Row],[BUFF_DATA]],"BUFF.m_bNotDispel",TRUE)</f>
        <v/>
      </c>
      <c r="H465" t="str" cm="1">
        <f t="array" ref="H465">_FV(BUFF_정보[[#This Row],[BUFF_DATA]],"BUFF.m_bBarrierHPRate",TRUE)</f>
        <v/>
      </c>
      <c r="I465" t="str" cm="1">
        <f t="array" ref="I465">_FV(BUFF_정보[[#This Row],[BUFF_DATA]],"BUFF.m_fBarrierHP",TRUE)</f>
        <v/>
      </c>
      <c r="J465" t="str" cm="1">
        <f t="array" ref="J465">_FV(BUFF_정보[[#This Row],[BUFF_DATA]],"BUFF.m_bSuperArmor",TRUE)</f>
        <v/>
      </c>
      <c r="K465" t="str" cm="1">
        <f t="array" ref="K465">_FV(BUFF_정보[[#This Row],[BUFF_DATA]],"BUFF.m_SuperArmorLevel",TRUE)</f>
        <v/>
      </c>
      <c r="L465" t="str" cm="1">
        <f t="array" ref="L465">_FV(BUFF_정보[[#This Row],[BUFF_DATA]],"m_Condition")</f>
        <v>{'m_SkillStrID': 'NKM_UNIT_S_FOX_SNIPER_PASSIVE', 'm_SkillLevel': [1, 4]}</v>
      </c>
    </row>
    <row r="466" spans="1:12" hidden="1" x14ac:dyDescent="0.3">
      <c r="A466" s="1" t="s">
        <v>270</v>
      </c>
      <c r="B466" s="1" t="s">
        <v>1</v>
      </c>
      <c r="C466" t="e" vm="2303">
        <v>#VALUE!</v>
      </c>
      <c r="D466" t="str" cm="1">
        <f t="array" ref="D466">_FV(BUFF_정보[[#This Row],[BUFF_DATA]],"BUFF.m_StatType1",TRUE)</f>
        <v>NST_ATTACK_SPEED_RATE</v>
      </c>
      <c r="E466" cm="1">
        <f t="array" ref="E466">_FV(BUFF_정보[[#This Row],[BUFF_DATA]],"BUFF.m_StatValue1",TRUE)</f>
        <v>200</v>
      </c>
      <c r="F466" t="str" cm="1">
        <f t="array" ref="F466">_FV(BUFF_정보[[#This Row],[BUFF_DATA]],"BUFF.m_bNotCastBuffIgnore",TRUE)</f>
        <v/>
      </c>
      <c r="G466" t="str" cm="1">
        <f t="array" ref="G466">_FV(BUFF_정보[[#This Row],[BUFF_DATA]],"BUFF.m_bNotDispel",TRUE)</f>
        <v/>
      </c>
      <c r="H466" t="str" cm="1">
        <f t="array" ref="H466">_FV(BUFF_정보[[#This Row],[BUFF_DATA]],"BUFF.m_bBarrierHPRate",TRUE)</f>
        <v/>
      </c>
      <c r="I466" t="str" cm="1">
        <f t="array" ref="I466">_FV(BUFF_정보[[#This Row],[BUFF_DATA]],"BUFF.m_fBarrierHP",TRUE)</f>
        <v/>
      </c>
      <c r="J466" t="str" cm="1">
        <f t="array" ref="J466">_FV(BUFF_정보[[#This Row],[BUFF_DATA]],"BUFF.m_bSuperArmor",TRUE)</f>
        <v/>
      </c>
      <c r="K466" t="str" cm="1">
        <f t="array" ref="K466">_FV(BUFF_정보[[#This Row],[BUFF_DATA]],"BUFF.m_SuperArmorLevel",TRUE)</f>
        <v/>
      </c>
      <c r="L466" t="str" cm="1">
        <f t="array" ref="L466">_FV(BUFF_정보[[#This Row],[BUFF_DATA]],"m_Condition")</f>
        <v>{'m_SkillStrID': 'NKM_UNIT_S_FOX_SNIPER_PASSIVE', 'm_SkillLevel': [5, 99]}</v>
      </c>
    </row>
    <row r="467" spans="1:12" hidden="1" x14ac:dyDescent="0.3">
      <c r="A467" s="1" t="s">
        <v>305</v>
      </c>
      <c r="B467" s="1" t="s">
        <v>295</v>
      </c>
      <c r="C467" t="e" vm="2304">
        <v>#VALUE!</v>
      </c>
      <c r="D467" t="str" cm="1">
        <f t="array" ref="D467">_FV(BUFF_정보[[#This Row],[BUFF_DATA]],"BUFF.m_StatType1",TRUE)</f>
        <v>NST_SKILL_COOL_TIME_REDUCE_RATE</v>
      </c>
      <c r="E467" cm="1">
        <f t="array" ref="E467">_FV(BUFF_정보[[#This Row],[BUFF_DATA]],"BUFF.m_StatValue1",TRUE)</f>
        <v>3000</v>
      </c>
      <c r="F467" t="str" cm="1">
        <f t="array" ref="F467">_FV(BUFF_정보[[#This Row],[BUFF_DATA]],"BUFF.m_bNotCastBuffIgnore",TRUE)</f>
        <v/>
      </c>
      <c r="G467" t="str" cm="1">
        <f t="array" ref="G467">_FV(BUFF_정보[[#This Row],[BUFF_DATA]],"BUFF.m_bNotDispel",TRUE)</f>
        <v/>
      </c>
      <c r="H467" t="str" cm="1">
        <f t="array" ref="H467">_FV(BUFF_정보[[#This Row],[BUFF_DATA]],"BUFF.m_bBarrierHPRate",TRUE)</f>
        <v/>
      </c>
      <c r="I467" t="str" cm="1">
        <f t="array" ref="I467">_FV(BUFF_정보[[#This Row],[BUFF_DATA]],"BUFF.m_fBarrierHP",TRUE)</f>
        <v/>
      </c>
      <c r="J467" t="str" cm="1">
        <f t="array" ref="J467">_FV(BUFF_정보[[#This Row],[BUFF_DATA]],"BUFF.m_bSuperArmor",TRUE)</f>
        <v/>
      </c>
      <c r="K467" t="str" cm="1">
        <f t="array" ref="K467">_FV(BUFF_정보[[#This Row],[BUFF_DATA]],"BUFF.m_SuperArmorLevel",TRUE)</f>
        <v/>
      </c>
      <c r="L467" t="str" cm="1">
        <f t="array" ref="L467">_FV(BUFF_정보[[#This Row],[BUFF_DATA]],"m_Condition")</f>
        <v>{'m_SkillStrID': 'NKM_UNIT_S_HB_CHOIENA_ATTACK', 'm_SkillLevel': [1, 1]}</v>
      </c>
    </row>
    <row r="468" spans="1:12" hidden="1" x14ac:dyDescent="0.3">
      <c r="A468" s="1" t="s">
        <v>305</v>
      </c>
      <c r="B468" s="1" t="s">
        <v>295</v>
      </c>
      <c r="C468" t="e" vm="2305">
        <v>#VALUE!</v>
      </c>
      <c r="D468" t="str" cm="1">
        <f t="array" ref="D468">_FV(BUFF_정보[[#This Row],[BUFF_DATA]],"BUFF.m_StatType1",TRUE)</f>
        <v>NST_SKILL_COOL_TIME_REDUCE_RATE</v>
      </c>
      <c r="E468" cm="1">
        <f t="array" ref="E468">_FV(BUFF_정보[[#This Row],[BUFF_DATA]],"BUFF.m_StatValue1",TRUE)</f>
        <v>3000</v>
      </c>
      <c r="F468" t="str" cm="1">
        <f t="array" ref="F468">_FV(BUFF_정보[[#This Row],[BUFF_DATA]],"BUFF.m_bNotCastBuffIgnore",TRUE)</f>
        <v/>
      </c>
      <c r="G468" t="str" cm="1">
        <f t="array" ref="G468">_FV(BUFF_정보[[#This Row],[BUFF_DATA]],"BUFF.m_bNotDispel",TRUE)</f>
        <v/>
      </c>
      <c r="H468" t="str" cm="1">
        <f t="array" ref="H468">_FV(BUFF_정보[[#This Row],[BUFF_DATA]],"BUFF.m_bBarrierHPRate",TRUE)</f>
        <v/>
      </c>
      <c r="I468" t="str" cm="1">
        <f t="array" ref="I468">_FV(BUFF_정보[[#This Row],[BUFF_DATA]],"BUFF.m_fBarrierHP",TRUE)</f>
        <v/>
      </c>
      <c r="J468" t="str" cm="1">
        <f t="array" ref="J468">_FV(BUFF_정보[[#This Row],[BUFF_DATA]],"BUFF.m_bSuperArmor",TRUE)</f>
        <v/>
      </c>
      <c r="K468" t="str" cm="1">
        <f t="array" ref="K468">_FV(BUFF_정보[[#This Row],[BUFF_DATA]],"BUFF.m_SuperArmorLevel",TRUE)</f>
        <v/>
      </c>
      <c r="L468" t="str" cm="1">
        <f t="array" ref="L468">_FV(BUFF_정보[[#This Row],[BUFF_DATA]],"m_Condition")</f>
        <v>{'m_SkillStrID': 'NKM_UNIT_S_HB_CHOIENA_ATTACK', 'm_SkillLevel': [2, 2]}</v>
      </c>
    </row>
    <row r="469" spans="1:12" hidden="1" x14ac:dyDescent="0.3">
      <c r="A469" s="1" t="s">
        <v>305</v>
      </c>
      <c r="B469" s="1" t="s">
        <v>295</v>
      </c>
      <c r="C469" t="e" vm="2306">
        <v>#VALUE!</v>
      </c>
      <c r="D469" t="str" cm="1">
        <f t="array" ref="D469">_FV(BUFF_정보[[#This Row],[BUFF_DATA]],"BUFF.m_StatType1",TRUE)</f>
        <v>NST_SKILL_COOL_TIME_REDUCE_RATE</v>
      </c>
      <c r="E469" cm="1">
        <f t="array" ref="E469">_FV(BUFF_정보[[#This Row],[BUFF_DATA]],"BUFF.m_StatValue1",TRUE)</f>
        <v>3000</v>
      </c>
      <c r="F469" t="str" cm="1">
        <f t="array" ref="F469">_FV(BUFF_정보[[#This Row],[BUFF_DATA]],"BUFF.m_bNotCastBuffIgnore",TRUE)</f>
        <v/>
      </c>
      <c r="G469" t="str" cm="1">
        <f t="array" ref="G469">_FV(BUFF_정보[[#This Row],[BUFF_DATA]],"BUFF.m_bNotDispel",TRUE)</f>
        <v/>
      </c>
      <c r="H469" t="str" cm="1">
        <f t="array" ref="H469">_FV(BUFF_정보[[#This Row],[BUFF_DATA]],"BUFF.m_bBarrierHPRate",TRUE)</f>
        <v/>
      </c>
      <c r="I469" t="str" cm="1">
        <f t="array" ref="I469">_FV(BUFF_정보[[#This Row],[BUFF_DATA]],"BUFF.m_fBarrierHP",TRUE)</f>
        <v/>
      </c>
      <c r="J469" t="str" cm="1">
        <f t="array" ref="J469">_FV(BUFF_정보[[#This Row],[BUFF_DATA]],"BUFF.m_bSuperArmor",TRUE)</f>
        <v/>
      </c>
      <c r="K469" t="str" cm="1">
        <f t="array" ref="K469">_FV(BUFF_정보[[#This Row],[BUFF_DATA]],"BUFF.m_SuperArmorLevel",TRUE)</f>
        <v/>
      </c>
      <c r="L469" t="str" cm="1">
        <f t="array" ref="L469">_FV(BUFF_정보[[#This Row],[BUFF_DATA]],"m_Condition")</f>
        <v>{'m_SkillStrID': 'NKM_UNIT_S_HB_CHOIENA_ATTACK', 'm_SkillLevel': [3, 3]}</v>
      </c>
    </row>
    <row r="470" spans="1:12" hidden="1" x14ac:dyDescent="0.3">
      <c r="A470" s="1" t="s">
        <v>305</v>
      </c>
      <c r="B470" s="1" t="s">
        <v>295</v>
      </c>
      <c r="C470" t="e" vm="2307">
        <v>#VALUE!</v>
      </c>
      <c r="D470" t="str" cm="1">
        <f t="array" ref="D470">_FV(BUFF_정보[[#This Row],[BUFF_DATA]],"BUFF.m_StatType1",TRUE)</f>
        <v>NST_SKILL_COOL_TIME_REDUCE_RATE</v>
      </c>
      <c r="E470" cm="1">
        <f t="array" ref="E470">_FV(BUFF_정보[[#This Row],[BUFF_DATA]],"BUFF.m_StatValue1",TRUE)</f>
        <v>3000</v>
      </c>
      <c r="F470" t="str" cm="1">
        <f t="array" ref="F470">_FV(BUFF_정보[[#This Row],[BUFF_DATA]],"BUFF.m_bNotCastBuffIgnore",TRUE)</f>
        <v/>
      </c>
      <c r="G470" t="str" cm="1">
        <f t="array" ref="G470">_FV(BUFF_정보[[#This Row],[BUFF_DATA]],"BUFF.m_bNotDispel",TRUE)</f>
        <v/>
      </c>
      <c r="H470" t="str" cm="1">
        <f t="array" ref="H470">_FV(BUFF_정보[[#This Row],[BUFF_DATA]],"BUFF.m_bBarrierHPRate",TRUE)</f>
        <v/>
      </c>
      <c r="I470" t="str" cm="1">
        <f t="array" ref="I470">_FV(BUFF_정보[[#This Row],[BUFF_DATA]],"BUFF.m_fBarrierHP",TRUE)</f>
        <v/>
      </c>
      <c r="J470" t="str" cm="1">
        <f t="array" ref="J470">_FV(BUFF_정보[[#This Row],[BUFF_DATA]],"BUFF.m_bSuperArmor",TRUE)</f>
        <v/>
      </c>
      <c r="K470" t="str" cm="1">
        <f t="array" ref="K470">_FV(BUFF_정보[[#This Row],[BUFF_DATA]],"BUFF.m_SuperArmorLevel",TRUE)</f>
        <v/>
      </c>
      <c r="L470" t="str" cm="1">
        <f t="array" ref="L470">_FV(BUFF_정보[[#This Row],[BUFF_DATA]],"m_Condition")</f>
        <v>{'m_SkillStrID': 'NKM_UNIT_S_HB_CHOIENA_ATTACK', 'm_SkillLevel': [4, 4]}</v>
      </c>
    </row>
    <row r="471" spans="1:12" hidden="1" x14ac:dyDescent="0.3">
      <c r="A471" s="1" t="s">
        <v>305</v>
      </c>
      <c r="B471" s="1" t="s">
        <v>295</v>
      </c>
      <c r="C471" t="e" vm="2308">
        <v>#VALUE!</v>
      </c>
      <c r="D471" t="str" cm="1">
        <f t="array" ref="D471">_FV(BUFF_정보[[#This Row],[BUFF_DATA]],"BUFF.m_StatType1",TRUE)</f>
        <v>NST_SKILL_COOL_TIME_REDUCE_RATE</v>
      </c>
      <c r="E471" cm="1">
        <f t="array" ref="E471">_FV(BUFF_정보[[#This Row],[BUFF_DATA]],"BUFF.m_StatValue1",TRUE)</f>
        <v>3000</v>
      </c>
      <c r="F471" t="str" cm="1">
        <f t="array" ref="F471">_FV(BUFF_정보[[#This Row],[BUFF_DATA]],"BUFF.m_bNotCastBuffIgnore",TRUE)</f>
        <v/>
      </c>
      <c r="G471" t="str" cm="1">
        <f t="array" ref="G471">_FV(BUFF_정보[[#This Row],[BUFF_DATA]],"BUFF.m_bNotDispel",TRUE)</f>
        <v/>
      </c>
      <c r="H471" t="str" cm="1">
        <f t="array" ref="H471">_FV(BUFF_정보[[#This Row],[BUFF_DATA]],"BUFF.m_bBarrierHPRate",TRUE)</f>
        <v/>
      </c>
      <c r="I471" t="str" cm="1">
        <f t="array" ref="I471">_FV(BUFF_정보[[#This Row],[BUFF_DATA]],"BUFF.m_fBarrierHP",TRUE)</f>
        <v/>
      </c>
      <c r="J471" t="str" cm="1">
        <f t="array" ref="J471">_FV(BUFF_정보[[#This Row],[BUFF_DATA]],"BUFF.m_bSuperArmor",TRUE)</f>
        <v/>
      </c>
      <c r="K471" t="str" cm="1">
        <f t="array" ref="K471">_FV(BUFF_정보[[#This Row],[BUFF_DATA]],"BUFF.m_SuperArmorLevel",TRUE)</f>
        <v/>
      </c>
      <c r="L471" t="str" cm="1">
        <f t="array" ref="L471">_FV(BUFF_정보[[#This Row],[BUFF_DATA]],"m_Condition")</f>
        <v>{'m_SkillStrID': 'NKM_UNIT_S_HB_CHOIENA_ATTACK', 'm_SkillLevel': [5, 5]}</v>
      </c>
    </row>
    <row r="472" spans="1:12" hidden="1" x14ac:dyDescent="0.3">
      <c r="A472" s="1" t="s">
        <v>305</v>
      </c>
      <c r="B472" s="1" t="s">
        <v>295</v>
      </c>
      <c r="C472" t="e" vm="2309">
        <v>#VALUE!</v>
      </c>
      <c r="D472" t="str" cm="1">
        <f t="array" ref="D472">_FV(BUFF_정보[[#This Row],[BUFF_DATA]],"BUFF.m_StatType1",TRUE)</f>
        <v>NST_SKILL_COOL_TIME_REDUCE_RATE</v>
      </c>
      <c r="E472" cm="1">
        <f t="array" ref="E472">_FV(BUFF_정보[[#This Row],[BUFF_DATA]],"BUFF.m_StatValue1",TRUE)</f>
        <v>600</v>
      </c>
      <c r="F472" t="str" cm="1">
        <f t="array" ref="F472">_FV(BUFF_정보[[#This Row],[BUFF_DATA]],"BUFF.m_bNotCastBuffIgnore",TRUE)</f>
        <v/>
      </c>
      <c r="G472" t="str" cm="1">
        <f t="array" ref="G472">_FV(BUFF_정보[[#This Row],[BUFF_DATA]],"BUFF.m_bNotDispel",TRUE)</f>
        <v/>
      </c>
      <c r="H472" t="str" cm="1">
        <f t="array" ref="H472">_FV(BUFF_정보[[#This Row],[BUFF_DATA]],"BUFF.m_bBarrierHPRate",TRUE)</f>
        <v/>
      </c>
      <c r="I472" t="str" cm="1">
        <f t="array" ref="I472">_FV(BUFF_정보[[#This Row],[BUFF_DATA]],"BUFF.m_fBarrierHP",TRUE)</f>
        <v/>
      </c>
      <c r="J472" t="str" cm="1">
        <f t="array" ref="J472">_FV(BUFF_정보[[#This Row],[BUFF_DATA]],"BUFF.m_bSuperArmor",TRUE)</f>
        <v/>
      </c>
      <c r="K472" t="str" cm="1">
        <f t="array" ref="K472">_FV(BUFF_정보[[#This Row],[BUFF_DATA]],"BUFF.m_SuperArmorLevel",TRUE)</f>
        <v/>
      </c>
      <c r="L472" t="str" cm="1">
        <f t="array" ref="L472">_FV(BUFF_정보[[#This Row],[BUFF_DATA]],"m_Condition")</f>
        <v/>
      </c>
    </row>
    <row r="473" spans="1:12" hidden="1" x14ac:dyDescent="0.3">
      <c r="A473" s="1" t="s">
        <v>305</v>
      </c>
      <c r="B473" s="1" t="s">
        <v>32</v>
      </c>
      <c r="C473" t="e" vm="2310">
        <v>#VALUE!</v>
      </c>
      <c r="D473" t="str" cm="1">
        <f t="array" ref="D473">_FV(BUFF_정보[[#This Row],[BUFF_DATA]],"BUFF.m_StatType1",TRUE)</f>
        <v>NST_SKILL_COOL_TIME_REDUCE_RATE</v>
      </c>
      <c r="E473" cm="1">
        <f t="array" ref="E473">_FV(BUFF_정보[[#This Row],[BUFF_DATA]],"BUFF.m_StatValue1",TRUE)</f>
        <v>3000</v>
      </c>
      <c r="F473" t="str" cm="1">
        <f t="array" ref="F473">_FV(BUFF_정보[[#This Row],[BUFF_DATA]],"BUFF.m_bNotCastBuffIgnore",TRUE)</f>
        <v/>
      </c>
      <c r="G473" t="str" cm="1">
        <f t="array" ref="G473">_FV(BUFF_정보[[#This Row],[BUFF_DATA]],"BUFF.m_bNotDispel",TRUE)</f>
        <v/>
      </c>
      <c r="H473" t="str" cm="1">
        <f t="array" ref="H473">_FV(BUFF_정보[[#This Row],[BUFF_DATA]],"BUFF.m_bBarrierHPRate",TRUE)</f>
        <v/>
      </c>
      <c r="I473" t="str" cm="1">
        <f t="array" ref="I473">_FV(BUFF_정보[[#This Row],[BUFF_DATA]],"BUFF.m_fBarrierHP",TRUE)</f>
        <v/>
      </c>
      <c r="J473" t="str" cm="1">
        <f t="array" ref="J473">_FV(BUFF_정보[[#This Row],[BUFF_DATA]],"BUFF.m_bSuperArmor",TRUE)</f>
        <v/>
      </c>
      <c r="K473" t="str" cm="1">
        <f t="array" ref="K473">_FV(BUFF_정보[[#This Row],[BUFF_DATA]],"BUFF.m_SuperArmorLevel",TRUE)</f>
        <v/>
      </c>
      <c r="L473" t="str" cm="1">
        <f t="array" ref="L473">_FV(BUFF_정보[[#This Row],[BUFF_DATA]],"m_Condition")</f>
        <v>{'m_SkillStrID': 'NKM_UNIT_S_HB_CHOIENA_ATTACK', 'm_SkillLevel': [1, 1]}</v>
      </c>
    </row>
    <row r="474" spans="1:12" hidden="1" x14ac:dyDescent="0.3">
      <c r="A474" s="1" t="s">
        <v>305</v>
      </c>
      <c r="B474" s="1" t="s">
        <v>32</v>
      </c>
      <c r="C474" t="e" vm="2311">
        <v>#VALUE!</v>
      </c>
      <c r="D474" t="str" cm="1">
        <f t="array" ref="D474">_FV(BUFF_정보[[#This Row],[BUFF_DATA]],"BUFF.m_StatType1",TRUE)</f>
        <v>NST_SKILL_COOL_TIME_REDUCE_RATE</v>
      </c>
      <c r="E474" cm="1">
        <f t="array" ref="E474">_FV(BUFF_정보[[#This Row],[BUFF_DATA]],"BUFF.m_StatValue1",TRUE)</f>
        <v>3000</v>
      </c>
      <c r="F474" t="str" cm="1">
        <f t="array" ref="F474">_FV(BUFF_정보[[#This Row],[BUFF_DATA]],"BUFF.m_bNotCastBuffIgnore",TRUE)</f>
        <v/>
      </c>
      <c r="G474" t="str" cm="1">
        <f t="array" ref="G474">_FV(BUFF_정보[[#This Row],[BUFF_DATA]],"BUFF.m_bNotDispel",TRUE)</f>
        <v/>
      </c>
      <c r="H474" t="str" cm="1">
        <f t="array" ref="H474">_FV(BUFF_정보[[#This Row],[BUFF_DATA]],"BUFF.m_bBarrierHPRate",TRUE)</f>
        <v/>
      </c>
      <c r="I474" t="str" cm="1">
        <f t="array" ref="I474">_FV(BUFF_정보[[#This Row],[BUFF_DATA]],"BUFF.m_fBarrierHP",TRUE)</f>
        <v/>
      </c>
      <c r="J474" t="str" cm="1">
        <f t="array" ref="J474">_FV(BUFF_정보[[#This Row],[BUFF_DATA]],"BUFF.m_bSuperArmor",TRUE)</f>
        <v/>
      </c>
      <c r="K474" t="str" cm="1">
        <f t="array" ref="K474">_FV(BUFF_정보[[#This Row],[BUFF_DATA]],"BUFF.m_SuperArmorLevel",TRUE)</f>
        <v/>
      </c>
      <c r="L474" t="str" cm="1">
        <f t="array" ref="L474">_FV(BUFF_정보[[#This Row],[BUFF_DATA]],"m_Condition")</f>
        <v>{'m_SkillStrID': 'NKM_UNIT_S_HB_CHOIENA_ATTACK', 'm_SkillLevel': [2, 2]}</v>
      </c>
    </row>
    <row r="475" spans="1:12" hidden="1" x14ac:dyDescent="0.3">
      <c r="A475" s="1" t="s">
        <v>305</v>
      </c>
      <c r="B475" s="1" t="s">
        <v>32</v>
      </c>
      <c r="C475" t="e" vm="2312">
        <v>#VALUE!</v>
      </c>
      <c r="D475" t="str" cm="1">
        <f t="array" ref="D475">_FV(BUFF_정보[[#This Row],[BUFF_DATA]],"BUFF.m_StatType1",TRUE)</f>
        <v>NST_SKILL_COOL_TIME_REDUCE_RATE</v>
      </c>
      <c r="E475" cm="1">
        <f t="array" ref="E475">_FV(BUFF_정보[[#This Row],[BUFF_DATA]],"BUFF.m_StatValue1",TRUE)</f>
        <v>3000</v>
      </c>
      <c r="F475" t="str" cm="1">
        <f t="array" ref="F475">_FV(BUFF_정보[[#This Row],[BUFF_DATA]],"BUFF.m_bNotCastBuffIgnore",TRUE)</f>
        <v/>
      </c>
      <c r="G475" t="str" cm="1">
        <f t="array" ref="G475">_FV(BUFF_정보[[#This Row],[BUFF_DATA]],"BUFF.m_bNotDispel",TRUE)</f>
        <v/>
      </c>
      <c r="H475" t="str" cm="1">
        <f t="array" ref="H475">_FV(BUFF_정보[[#This Row],[BUFF_DATA]],"BUFF.m_bBarrierHPRate",TRUE)</f>
        <v/>
      </c>
      <c r="I475" t="str" cm="1">
        <f t="array" ref="I475">_FV(BUFF_정보[[#This Row],[BUFF_DATA]],"BUFF.m_fBarrierHP",TRUE)</f>
        <v/>
      </c>
      <c r="J475" t="str" cm="1">
        <f t="array" ref="J475">_FV(BUFF_정보[[#This Row],[BUFF_DATA]],"BUFF.m_bSuperArmor",TRUE)</f>
        <v/>
      </c>
      <c r="K475" t="str" cm="1">
        <f t="array" ref="K475">_FV(BUFF_정보[[#This Row],[BUFF_DATA]],"BUFF.m_SuperArmorLevel",TRUE)</f>
        <v/>
      </c>
      <c r="L475" t="str" cm="1">
        <f t="array" ref="L475">_FV(BUFF_정보[[#This Row],[BUFF_DATA]],"m_Condition")</f>
        <v>{'m_SkillStrID': 'NKM_UNIT_S_HB_CHOIENA_ATTACK', 'm_SkillLevel': [3, 3]}</v>
      </c>
    </row>
    <row r="476" spans="1:12" hidden="1" x14ac:dyDescent="0.3">
      <c r="A476" s="1" t="s">
        <v>305</v>
      </c>
      <c r="B476" s="1" t="s">
        <v>32</v>
      </c>
      <c r="C476" t="e" vm="2313">
        <v>#VALUE!</v>
      </c>
      <c r="D476" t="str" cm="1">
        <f t="array" ref="D476">_FV(BUFF_정보[[#This Row],[BUFF_DATA]],"BUFF.m_StatType1",TRUE)</f>
        <v>NST_SKILL_COOL_TIME_REDUCE_RATE</v>
      </c>
      <c r="E476" cm="1">
        <f t="array" ref="E476">_FV(BUFF_정보[[#This Row],[BUFF_DATA]],"BUFF.m_StatValue1",TRUE)</f>
        <v>3000</v>
      </c>
      <c r="F476" t="str" cm="1">
        <f t="array" ref="F476">_FV(BUFF_정보[[#This Row],[BUFF_DATA]],"BUFF.m_bNotCastBuffIgnore",TRUE)</f>
        <v/>
      </c>
      <c r="G476" t="str" cm="1">
        <f t="array" ref="G476">_FV(BUFF_정보[[#This Row],[BUFF_DATA]],"BUFF.m_bNotDispel",TRUE)</f>
        <v/>
      </c>
      <c r="H476" t="str" cm="1">
        <f t="array" ref="H476">_FV(BUFF_정보[[#This Row],[BUFF_DATA]],"BUFF.m_bBarrierHPRate",TRUE)</f>
        <v/>
      </c>
      <c r="I476" t="str" cm="1">
        <f t="array" ref="I476">_FV(BUFF_정보[[#This Row],[BUFF_DATA]],"BUFF.m_fBarrierHP",TRUE)</f>
        <v/>
      </c>
      <c r="J476" t="str" cm="1">
        <f t="array" ref="J476">_FV(BUFF_정보[[#This Row],[BUFF_DATA]],"BUFF.m_bSuperArmor",TRUE)</f>
        <v/>
      </c>
      <c r="K476" t="str" cm="1">
        <f t="array" ref="K476">_FV(BUFF_정보[[#This Row],[BUFF_DATA]],"BUFF.m_SuperArmorLevel",TRUE)</f>
        <v/>
      </c>
      <c r="L476" t="str" cm="1">
        <f t="array" ref="L476">_FV(BUFF_정보[[#This Row],[BUFF_DATA]],"m_Condition")</f>
        <v>{'m_SkillStrID': 'NKM_UNIT_S_HB_CHOIENA_ATTACK', 'm_SkillLevel': [4, 4]}</v>
      </c>
    </row>
    <row r="477" spans="1:12" hidden="1" x14ac:dyDescent="0.3">
      <c r="A477" s="1" t="s">
        <v>305</v>
      </c>
      <c r="B477" s="1" t="s">
        <v>32</v>
      </c>
      <c r="C477" t="e" vm="2314">
        <v>#VALUE!</v>
      </c>
      <c r="D477" t="str" cm="1">
        <f t="array" ref="D477">_FV(BUFF_정보[[#This Row],[BUFF_DATA]],"BUFF.m_StatType1",TRUE)</f>
        <v>NST_SKILL_COOL_TIME_REDUCE_RATE</v>
      </c>
      <c r="E477" cm="1">
        <f t="array" ref="E477">_FV(BUFF_정보[[#This Row],[BUFF_DATA]],"BUFF.m_StatValue1",TRUE)</f>
        <v>3000</v>
      </c>
      <c r="F477" t="str" cm="1">
        <f t="array" ref="F477">_FV(BUFF_정보[[#This Row],[BUFF_DATA]],"BUFF.m_bNotCastBuffIgnore",TRUE)</f>
        <v/>
      </c>
      <c r="G477" t="str" cm="1">
        <f t="array" ref="G477">_FV(BUFF_정보[[#This Row],[BUFF_DATA]],"BUFF.m_bNotDispel",TRUE)</f>
        <v/>
      </c>
      <c r="H477" t="str" cm="1">
        <f t="array" ref="H477">_FV(BUFF_정보[[#This Row],[BUFF_DATA]],"BUFF.m_bBarrierHPRate",TRUE)</f>
        <v/>
      </c>
      <c r="I477" t="str" cm="1">
        <f t="array" ref="I477">_FV(BUFF_정보[[#This Row],[BUFF_DATA]],"BUFF.m_fBarrierHP",TRUE)</f>
        <v/>
      </c>
      <c r="J477" t="str" cm="1">
        <f t="array" ref="J477">_FV(BUFF_정보[[#This Row],[BUFF_DATA]],"BUFF.m_bSuperArmor",TRUE)</f>
        <v/>
      </c>
      <c r="K477" t="str" cm="1">
        <f t="array" ref="K477">_FV(BUFF_정보[[#This Row],[BUFF_DATA]],"BUFF.m_SuperArmorLevel",TRUE)</f>
        <v/>
      </c>
      <c r="L477" t="str" cm="1">
        <f t="array" ref="L477">_FV(BUFF_정보[[#This Row],[BUFF_DATA]],"m_Condition")</f>
        <v>{'m_SkillStrID': 'NKM_UNIT_S_HB_CHOIENA_ATTACK', 'm_SkillLevel': [5, 5]}</v>
      </c>
    </row>
    <row r="478" spans="1:12" hidden="1" x14ac:dyDescent="0.3">
      <c r="A478" s="1" t="s">
        <v>305</v>
      </c>
      <c r="B478" s="1" t="s">
        <v>32</v>
      </c>
      <c r="C478" t="e" vm="2315">
        <v>#VALUE!</v>
      </c>
      <c r="D478" t="str" cm="1">
        <f t="array" ref="D478">_FV(BUFF_정보[[#This Row],[BUFF_DATA]],"BUFF.m_StatType1",TRUE)</f>
        <v>NST_SKILL_COOL_TIME_REDUCE_RATE</v>
      </c>
      <c r="E478" cm="1">
        <f t="array" ref="E478">_FV(BUFF_정보[[#This Row],[BUFF_DATA]],"BUFF.m_StatValue1",TRUE)</f>
        <v>600</v>
      </c>
      <c r="F478" t="str" cm="1">
        <f t="array" ref="F478">_FV(BUFF_정보[[#This Row],[BUFF_DATA]],"BUFF.m_bNotCastBuffIgnore",TRUE)</f>
        <v/>
      </c>
      <c r="G478" t="str" cm="1">
        <f t="array" ref="G478">_FV(BUFF_정보[[#This Row],[BUFF_DATA]],"BUFF.m_bNotDispel",TRUE)</f>
        <v/>
      </c>
      <c r="H478" t="str" cm="1">
        <f t="array" ref="H478">_FV(BUFF_정보[[#This Row],[BUFF_DATA]],"BUFF.m_bBarrierHPRate",TRUE)</f>
        <v/>
      </c>
      <c r="I478" t="str" cm="1">
        <f t="array" ref="I478">_FV(BUFF_정보[[#This Row],[BUFF_DATA]],"BUFF.m_fBarrierHP",TRUE)</f>
        <v/>
      </c>
      <c r="J478" t="str" cm="1">
        <f t="array" ref="J478">_FV(BUFF_정보[[#This Row],[BUFF_DATA]],"BUFF.m_bSuperArmor",TRUE)</f>
        <v/>
      </c>
      <c r="K478" t="str" cm="1">
        <f t="array" ref="K478">_FV(BUFF_정보[[#This Row],[BUFF_DATA]],"BUFF.m_SuperArmorLevel",TRUE)</f>
        <v/>
      </c>
      <c r="L478" t="str" cm="1">
        <f t="array" ref="L478">_FV(BUFF_정보[[#This Row],[BUFF_DATA]],"m_Condition")</f>
        <v/>
      </c>
    </row>
    <row r="479" spans="1:12" hidden="1" x14ac:dyDescent="0.3">
      <c r="A479" s="1" t="s">
        <v>256</v>
      </c>
      <c r="B479" s="1" t="s">
        <v>46</v>
      </c>
      <c r="C479" t="e" vm="2316">
        <v>#VALUE!</v>
      </c>
      <c r="D479" t="str" cm="1">
        <f t="array" ref="D479">_FV(BUFF_정보[[#This Row],[BUFF_DATA]],"BUFF.m_StatType1",TRUE)</f>
        <v>NST_ROLE_TYPE_SNIPER_DAMAGE_RATE</v>
      </c>
      <c r="E479" cm="1">
        <f t="array" ref="E479">_FV(BUFF_정보[[#This Row],[BUFF_DATA]],"BUFF.m_StatValue1",TRUE)</f>
        <v>10000</v>
      </c>
      <c r="F479" t="str" cm="1">
        <f t="array" ref="F479">_FV(BUFF_정보[[#This Row],[BUFF_DATA]],"BUFF.m_bNotCastBuffIgnore",TRUE)</f>
        <v/>
      </c>
      <c r="G479" t="b" cm="1">
        <f t="array" ref="G479">_FV(BUFF_정보[[#This Row],[BUFF_DATA]],"BUFF.m_bNotDispel",TRUE)</f>
        <v>1</v>
      </c>
      <c r="H479" t="str" cm="1">
        <f t="array" ref="H479">_FV(BUFF_정보[[#This Row],[BUFF_DATA]],"BUFF.m_bBarrierHPRate",TRUE)</f>
        <v/>
      </c>
      <c r="I479" t="str" cm="1">
        <f t="array" ref="I479">_FV(BUFF_정보[[#This Row],[BUFF_DATA]],"BUFF.m_fBarrierHP",TRUE)</f>
        <v/>
      </c>
      <c r="J479" t="str" cm="1">
        <f t="array" ref="J479">_FV(BUFF_정보[[#This Row],[BUFF_DATA]],"BUFF.m_bSuperArmor",TRUE)</f>
        <v/>
      </c>
      <c r="K479" t="str" cm="1">
        <f t="array" ref="K479">_FV(BUFF_정보[[#This Row],[BUFF_DATA]],"BUFF.m_SuperArmorLevel",TRUE)</f>
        <v/>
      </c>
      <c r="L479" t="str" cm="1">
        <f t="array" ref="L479">_FV(BUFF_정보[[#This Row],[BUFF_DATA]],"m_Condition")</f>
        <v/>
      </c>
    </row>
    <row r="480" spans="1:12" hidden="1" x14ac:dyDescent="0.3">
      <c r="A480" s="1" t="s">
        <v>256</v>
      </c>
      <c r="B480" s="1" t="s">
        <v>46</v>
      </c>
      <c r="C480" t="e" vm="2317">
        <v>#VALUE!</v>
      </c>
      <c r="D480" t="str" cm="1">
        <f t="array" ref="D480">_FV(BUFF_정보[[#This Row],[BUFF_DATA]],"BUFF.m_StatType1",TRUE)</f>
        <v>NST_ROLE_TYPE_SNIPER_DAMAGE_RATE</v>
      </c>
      <c r="E480" cm="1">
        <f t="array" ref="E480">_FV(BUFF_정보[[#This Row],[BUFF_DATA]],"BUFF.m_StatValue1",TRUE)</f>
        <v>10000</v>
      </c>
      <c r="F480" t="str" cm="1">
        <f t="array" ref="F480">_FV(BUFF_정보[[#This Row],[BUFF_DATA]],"BUFF.m_bNotCastBuffIgnore",TRUE)</f>
        <v/>
      </c>
      <c r="G480" t="b" cm="1">
        <f t="array" ref="G480">_FV(BUFF_정보[[#This Row],[BUFF_DATA]],"BUFF.m_bNotDispel",TRUE)</f>
        <v>1</v>
      </c>
      <c r="H480" t="str" cm="1">
        <f t="array" ref="H480">_FV(BUFF_정보[[#This Row],[BUFF_DATA]],"BUFF.m_bBarrierHPRate",TRUE)</f>
        <v/>
      </c>
      <c r="I480" t="str" cm="1">
        <f t="array" ref="I480">_FV(BUFF_정보[[#This Row],[BUFF_DATA]],"BUFF.m_fBarrierHP",TRUE)</f>
        <v/>
      </c>
      <c r="J480" t="str" cm="1">
        <f t="array" ref="J480">_FV(BUFF_정보[[#This Row],[BUFF_DATA]],"BUFF.m_bSuperArmor",TRUE)</f>
        <v/>
      </c>
      <c r="K480" t="str" cm="1">
        <f t="array" ref="K480">_FV(BUFF_정보[[#This Row],[BUFF_DATA]],"BUFF.m_SuperArmorLevel",TRUE)</f>
        <v/>
      </c>
      <c r="L480" t="str" cm="1">
        <f t="array" ref="L480">_FV(BUFF_정보[[#This Row],[BUFF_DATA]],"m_Condition")</f>
        <v/>
      </c>
    </row>
    <row r="481" spans="1:12" hidden="1" x14ac:dyDescent="0.3">
      <c r="A481" s="1" t="s">
        <v>221</v>
      </c>
      <c r="B481" s="1" t="s">
        <v>2</v>
      </c>
      <c r="C481" t="e" vm="2318">
        <v>#VALUE!</v>
      </c>
      <c r="D481" t="str" cm="1">
        <f t="array" ref="D481">_FV(BUFF_정보[[#This Row],[BUFF_DATA]],"BUFF.m_StatType1",TRUE)</f>
        <v>NST_END</v>
      </c>
      <c r="E481" t="str" cm="1">
        <f t="array" ref="E481">_FV(BUFF_정보[[#This Row],[BUFF_DATA]],"BUFF.m_StatValue1",TRUE)</f>
        <v/>
      </c>
      <c r="F481" t="str" cm="1">
        <f t="array" ref="F481">_FV(BUFF_정보[[#This Row],[BUFF_DATA]],"BUFF.m_bNotCastBuffIgnore",TRUE)</f>
        <v/>
      </c>
      <c r="G481" t="b" cm="1">
        <f t="array" ref="G481">_FV(BUFF_정보[[#This Row],[BUFF_DATA]],"BUFF.m_bNotDispel",TRUE)</f>
        <v>1</v>
      </c>
      <c r="H481" t="str" cm="1">
        <f t="array" ref="H481">_FV(BUFF_정보[[#This Row],[BUFF_DATA]],"BUFF.m_bBarrierHPRate",TRUE)</f>
        <v/>
      </c>
      <c r="I481" t="str" cm="1">
        <f t="array" ref="I481">_FV(BUFF_정보[[#This Row],[BUFF_DATA]],"BUFF.m_fBarrierHP",TRUE)</f>
        <v/>
      </c>
      <c r="J481" t="str" cm="1">
        <f t="array" ref="J481">_FV(BUFF_정보[[#This Row],[BUFF_DATA]],"BUFF.m_bSuperArmor",TRUE)</f>
        <v/>
      </c>
      <c r="K481" t="str" cm="1">
        <f t="array" ref="K481">_FV(BUFF_정보[[#This Row],[BUFF_DATA]],"BUFF.m_SuperArmorLevel",TRUE)</f>
        <v/>
      </c>
      <c r="L481" t="str" cm="1">
        <f t="array" ref="L481">_FV(BUFF_정보[[#This Row],[BUFF_DATA]],"m_Condition")</f>
        <v>{'m_SkillStrID': 'NKM_UNIT_S_MILITIA_SEONGTAE_SKILL', 'm_SkillLevel': [5, 99]}</v>
      </c>
    </row>
    <row r="482" spans="1:12" hidden="1" x14ac:dyDescent="0.3">
      <c r="A482" s="1" t="s">
        <v>222</v>
      </c>
      <c r="B482" s="1" t="s">
        <v>2</v>
      </c>
      <c r="C482" t="e" vm="2319">
        <v>#VALUE!</v>
      </c>
      <c r="D482" t="str" cm="1">
        <f t="array" ref="D482">_FV(BUFF_정보[[#This Row],[BUFF_DATA]],"BUFF.m_StatType1",TRUE)</f>
        <v>NST_END</v>
      </c>
      <c r="E482" t="str" cm="1">
        <f t="array" ref="E482">_FV(BUFF_정보[[#This Row],[BUFF_DATA]],"BUFF.m_StatValue1",TRUE)</f>
        <v/>
      </c>
      <c r="F482" t="str" cm="1">
        <f t="array" ref="F482">_FV(BUFF_정보[[#This Row],[BUFF_DATA]],"BUFF.m_bNotCastBuffIgnore",TRUE)</f>
        <v/>
      </c>
      <c r="G482" t="str" cm="1">
        <f t="array" ref="G482">_FV(BUFF_정보[[#This Row],[BUFF_DATA]],"BUFF.m_bNotDispel",TRUE)</f>
        <v/>
      </c>
      <c r="H482" t="str" cm="1">
        <f t="array" ref="H482">_FV(BUFF_정보[[#This Row],[BUFF_DATA]],"BUFF.m_bBarrierHPRate",TRUE)</f>
        <v/>
      </c>
      <c r="I482" t="str" cm="1">
        <f t="array" ref="I482">_FV(BUFF_정보[[#This Row],[BUFF_DATA]],"BUFF.m_fBarrierHP",TRUE)</f>
        <v/>
      </c>
      <c r="J482" t="b" cm="1">
        <f t="array" ref="J482">_FV(BUFF_정보[[#This Row],[BUFF_DATA]],"BUFF.m_bSuperArmor",TRUE)</f>
        <v>1</v>
      </c>
      <c r="K482" t="str" cm="1">
        <f t="array" ref="K482">_FV(BUFF_정보[[#This Row],[BUFF_DATA]],"BUFF.m_SuperArmorLevel",TRUE)</f>
        <v>NSAL_SKILL</v>
      </c>
      <c r="L482" t="str" cm="1">
        <f t="array" ref="L482">_FV(BUFF_정보[[#This Row],[BUFF_DATA]],"m_Condition")</f>
        <v>{'m_SkillStrID': 'NKM_UNIT_S_MILITIA_YURI_SKILL', 'm_SkillLevel': [5, 99]}</v>
      </c>
    </row>
    <row r="483" spans="1:12" hidden="1" x14ac:dyDescent="0.3">
      <c r="A483" s="1" t="s">
        <v>231</v>
      </c>
      <c r="B483" s="1" t="s">
        <v>5</v>
      </c>
      <c r="C483" t="e" vm="2320">
        <v>#VALUE!</v>
      </c>
      <c r="D483" t="str" cm="1">
        <f t="array" ref="D483">_FV(BUFF_정보[[#This Row],[BUFF_DATA]],"BUFF.m_StatType1",TRUE)</f>
        <v>NST_EVADE</v>
      </c>
      <c r="E483" t="str" cm="1">
        <f t="array" ref="E483">_FV(BUFF_정보[[#This Row],[BUFF_DATA]],"BUFF.m_StatValue1",TRUE)</f>
        <v/>
      </c>
      <c r="F483" t="str" cm="1">
        <f t="array" ref="F483">_FV(BUFF_정보[[#This Row],[BUFF_DATA]],"BUFF.m_bNotCastBuffIgnore",TRUE)</f>
        <v/>
      </c>
      <c r="G483" t="str" cm="1">
        <f t="array" ref="G483">_FV(BUFF_정보[[#This Row],[BUFF_DATA]],"BUFF.m_bNotDispel",TRUE)</f>
        <v/>
      </c>
      <c r="H483" t="str" cm="1">
        <f t="array" ref="H483">_FV(BUFF_정보[[#This Row],[BUFF_DATA]],"BUFF.m_bBarrierHPRate",TRUE)</f>
        <v/>
      </c>
      <c r="I483" t="str" cm="1">
        <f t="array" ref="I483">_FV(BUFF_정보[[#This Row],[BUFF_DATA]],"BUFF.m_fBarrierHP",TRUE)</f>
        <v/>
      </c>
      <c r="J483" t="str" cm="1">
        <f t="array" ref="J483">_FV(BUFF_정보[[#This Row],[BUFF_DATA]],"BUFF.m_bSuperArmor",TRUE)</f>
        <v/>
      </c>
      <c r="K483" t="str" cm="1">
        <f t="array" ref="K483">_FV(BUFF_정보[[#This Row],[BUFF_DATA]],"BUFF.m_SuperArmorLevel",TRUE)</f>
        <v/>
      </c>
      <c r="L483" t="str" cm="1">
        <f t="array" ref="L483">_FV(BUFF_정보[[#This Row],[BUFF_DATA]],"m_Condition")</f>
        <v>{'m_SkillStrID': 'NKM_UNIT_S_SOF_JANE_PASSIVE', 'm_SkillLevel': [1, 4]}</v>
      </c>
    </row>
    <row r="484" spans="1:12" hidden="1" x14ac:dyDescent="0.3">
      <c r="A484" s="1" t="s">
        <v>231</v>
      </c>
      <c r="B484" s="1" t="s">
        <v>5</v>
      </c>
      <c r="C484" t="e" vm="2321">
        <v>#VALUE!</v>
      </c>
      <c r="D484" t="str" cm="1">
        <f t="array" ref="D484">_FV(BUFF_정보[[#This Row],[BUFF_DATA]],"BUFF.m_StatType1",TRUE)</f>
        <v>NST_EVADE</v>
      </c>
      <c r="E484" t="str" cm="1">
        <f t="array" ref="E484">_FV(BUFF_정보[[#This Row],[BUFF_DATA]],"BUFF.m_StatValue1",TRUE)</f>
        <v/>
      </c>
      <c r="F484" t="str" cm="1">
        <f t="array" ref="F484">_FV(BUFF_정보[[#This Row],[BUFF_DATA]],"BUFF.m_bNotCastBuffIgnore",TRUE)</f>
        <v/>
      </c>
      <c r="G484" t="str" cm="1">
        <f t="array" ref="G484">_FV(BUFF_정보[[#This Row],[BUFF_DATA]],"BUFF.m_bNotDispel",TRUE)</f>
        <v/>
      </c>
      <c r="H484" t="str" cm="1">
        <f t="array" ref="H484">_FV(BUFF_정보[[#This Row],[BUFF_DATA]],"BUFF.m_bBarrierHPRate",TRUE)</f>
        <v/>
      </c>
      <c r="I484" t="str" cm="1">
        <f t="array" ref="I484">_FV(BUFF_정보[[#This Row],[BUFF_DATA]],"BUFF.m_fBarrierHP",TRUE)</f>
        <v/>
      </c>
      <c r="J484" t="str" cm="1">
        <f t="array" ref="J484">_FV(BUFF_정보[[#This Row],[BUFF_DATA]],"BUFF.m_bSuperArmor",TRUE)</f>
        <v/>
      </c>
      <c r="K484" t="str" cm="1">
        <f t="array" ref="K484">_FV(BUFF_정보[[#This Row],[BUFF_DATA]],"BUFF.m_SuperArmorLevel",TRUE)</f>
        <v/>
      </c>
      <c r="L484" t="str" cm="1">
        <f t="array" ref="L484">_FV(BUFF_정보[[#This Row],[BUFF_DATA]],"m_Condition")</f>
        <v>{'m_SkillStrID': 'NKM_UNIT_S_SOF_JANE_PASSIVE', 'm_SkillLevel': [5, 99]}</v>
      </c>
    </row>
    <row r="485" spans="1:12" hidden="1" x14ac:dyDescent="0.3">
      <c r="A485" s="1" t="s">
        <v>233</v>
      </c>
      <c r="B485" s="1" t="s">
        <v>2</v>
      </c>
      <c r="C485" t="e" vm="2322">
        <v>#VALUE!</v>
      </c>
      <c r="D485" t="str" cm="1">
        <f t="array" ref="D485">_FV(BUFF_정보[[#This Row],[BUFF_DATA]],"BUFF.m_StatType1",TRUE)</f>
        <v>NST_END</v>
      </c>
      <c r="E485" t="str" cm="1">
        <f t="array" ref="E485">_FV(BUFF_정보[[#This Row],[BUFF_DATA]],"BUFF.m_StatValue1",TRUE)</f>
        <v/>
      </c>
      <c r="F485" t="str" cm="1">
        <f t="array" ref="F485">_FV(BUFF_정보[[#This Row],[BUFF_DATA]],"BUFF.m_bNotCastBuffIgnore",TRUE)</f>
        <v/>
      </c>
      <c r="G485" t="str" cm="1">
        <f t="array" ref="G485">_FV(BUFF_정보[[#This Row],[BUFF_DATA]],"BUFF.m_bNotDispel",TRUE)</f>
        <v/>
      </c>
      <c r="H485" t="str" cm="1">
        <f t="array" ref="H485">_FV(BUFF_정보[[#This Row],[BUFF_DATA]],"BUFF.m_bBarrierHPRate",TRUE)</f>
        <v/>
      </c>
      <c r="I485" t="str" cm="1">
        <f t="array" ref="I485">_FV(BUFF_정보[[#This Row],[BUFF_DATA]],"BUFF.m_fBarrierHP",TRUE)</f>
        <v/>
      </c>
      <c r="J485" t="str" cm="1">
        <f t="array" ref="J485">_FV(BUFF_정보[[#This Row],[BUFF_DATA]],"BUFF.m_bSuperArmor",TRUE)</f>
        <v/>
      </c>
      <c r="K485" t="str" cm="1">
        <f t="array" ref="K485">_FV(BUFF_정보[[#This Row],[BUFF_DATA]],"BUFF.m_SuperArmorLevel",TRUE)</f>
        <v/>
      </c>
      <c r="L485" t="str" cm="1">
        <f t="array" ref="L485">_FV(BUFF_정보[[#This Row],[BUFF_DATA]],"m_Condition")</f>
        <v/>
      </c>
    </row>
    <row r="486" spans="1:12" hidden="1" x14ac:dyDescent="0.3">
      <c r="A486" s="1" t="s">
        <v>236</v>
      </c>
      <c r="B486" s="1" t="s">
        <v>2</v>
      </c>
      <c r="C486" t="e" vm="2323">
        <v>#VALUE!</v>
      </c>
      <c r="D486" t="str" cm="1">
        <f t="array" ref="D486">_FV(BUFF_정보[[#This Row],[BUFF_DATA]],"BUFF.m_StatType1",TRUE)</f>
        <v>NST_END</v>
      </c>
      <c r="E486" t="str" cm="1">
        <f t="array" ref="E486">_FV(BUFF_정보[[#This Row],[BUFF_DATA]],"BUFF.m_StatValue1",TRUE)</f>
        <v/>
      </c>
      <c r="F486" t="str" cm="1">
        <f t="array" ref="F486">_FV(BUFF_정보[[#This Row],[BUFF_DATA]],"BUFF.m_bNotCastBuffIgnore",TRUE)</f>
        <v/>
      </c>
      <c r="G486" t="str" cm="1">
        <f t="array" ref="G486">_FV(BUFF_정보[[#This Row],[BUFF_DATA]],"BUFF.m_bNotDispel",TRUE)</f>
        <v/>
      </c>
      <c r="H486" t="str" cm="1">
        <f t="array" ref="H486">_FV(BUFF_정보[[#This Row],[BUFF_DATA]],"BUFF.m_bBarrierHPRate",TRUE)</f>
        <v/>
      </c>
      <c r="I486" t="str" cm="1">
        <f t="array" ref="I486">_FV(BUFF_정보[[#This Row],[BUFF_DATA]],"BUFF.m_fBarrierHP",TRUE)</f>
        <v/>
      </c>
      <c r="J486" t="str" cm="1">
        <f t="array" ref="J486">_FV(BUFF_정보[[#This Row],[BUFF_DATA]],"BUFF.m_bSuperArmor",TRUE)</f>
        <v/>
      </c>
      <c r="K486" t="str" cm="1">
        <f t="array" ref="K486">_FV(BUFF_정보[[#This Row],[BUFF_DATA]],"BUFF.m_SuperArmorLevel",TRUE)</f>
        <v/>
      </c>
      <c r="L486" t="str" cm="1">
        <f t="array" ref="L486">_FV(BUFF_정보[[#This Row],[BUFF_DATA]],"m_Condition")</f>
        <v/>
      </c>
    </row>
    <row r="487" spans="1:12" hidden="1" x14ac:dyDescent="0.3">
      <c r="A487" s="1" t="s">
        <v>236</v>
      </c>
      <c r="B487" s="1" t="s">
        <v>2</v>
      </c>
      <c r="C487" t="e" vm="2324">
        <v>#VALUE!</v>
      </c>
      <c r="D487" t="str" cm="1">
        <f t="array" ref="D487">_FV(BUFF_정보[[#This Row],[BUFF_DATA]],"BUFF.m_StatType1",TRUE)</f>
        <v>NST_ATTACK_SPEED_RATE</v>
      </c>
      <c r="E487" cm="1">
        <f t="array" ref="E487">_FV(BUFF_정보[[#This Row],[BUFF_DATA]],"BUFF.m_StatValue1",TRUE)</f>
        <v>2000</v>
      </c>
      <c r="F487" t="str" cm="1">
        <f t="array" ref="F487">_FV(BUFF_정보[[#This Row],[BUFF_DATA]],"BUFF.m_bNotCastBuffIgnore",TRUE)</f>
        <v/>
      </c>
      <c r="G487" t="str" cm="1">
        <f t="array" ref="G487">_FV(BUFF_정보[[#This Row],[BUFF_DATA]],"BUFF.m_bNotDispel",TRUE)</f>
        <v/>
      </c>
      <c r="H487" t="str" cm="1">
        <f t="array" ref="H487">_FV(BUFF_정보[[#This Row],[BUFF_DATA]],"BUFF.m_bBarrierHPRate",TRUE)</f>
        <v/>
      </c>
      <c r="I487" t="str" cm="1">
        <f t="array" ref="I487">_FV(BUFF_정보[[#This Row],[BUFF_DATA]],"BUFF.m_fBarrierHP",TRUE)</f>
        <v/>
      </c>
      <c r="J487" t="str" cm="1">
        <f t="array" ref="J487">_FV(BUFF_정보[[#This Row],[BUFF_DATA]],"BUFF.m_bSuperArmor",TRUE)</f>
        <v/>
      </c>
      <c r="K487" t="str" cm="1">
        <f t="array" ref="K487">_FV(BUFF_정보[[#This Row],[BUFF_DATA]],"BUFF.m_SuperArmorLevel",TRUE)</f>
        <v/>
      </c>
      <c r="L487" t="str" cm="1">
        <f t="array" ref="L487">_FV(BUFF_정보[[#This Row],[BUFF_DATA]],"m_Condition")</f>
        <v>{'m_SkillStrID': 'NKM_UNIT_S_STATE_ENGINEER_SKILL', 'm_SkillLevel': [5, 99]}</v>
      </c>
    </row>
    <row r="488" spans="1:12" hidden="1" x14ac:dyDescent="0.3">
      <c r="A488" s="1" t="s">
        <v>237</v>
      </c>
      <c r="B488" s="1" t="s">
        <v>4</v>
      </c>
      <c r="C488" t="e" vm="2325">
        <v>#VALUE!</v>
      </c>
      <c r="D488" t="str" cm="1">
        <f t="array" ref="D488">_FV(BUFF_정보[[#This Row],[BUFF_DATA]],"BUFF.m_StatType1",TRUE)</f>
        <v>NST_ATK</v>
      </c>
      <c r="E488" t="str" cm="1">
        <f t="array" ref="E488">_FV(BUFF_정보[[#This Row],[BUFF_DATA]],"BUFF.m_StatValue1",TRUE)</f>
        <v/>
      </c>
      <c r="F488" t="str" cm="1">
        <f t="array" ref="F488">_FV(BUFF_정보[[#This Row],[BUFF_DATA]],"BUFF.m_bNotCastBuffIgnore",TRUE)</f>
        <v/>
      </c>
      <c r="G488" t="str" cm="1">
        <f t="array" ref="G488">_FV(BUFF_정보[[#This Row],[BUFF_DATA]],"BUFF.m_bNotDispel",TRUE)</f>
        <v/>
      </c>
      <c r="H488" t="str" cm="1">
        <f t="array" ref="H488">_FV(BUFF_정보[[#This Row],[BUFF_DATA]],"BUFF.m_bBarrierHPRate",TRUE)</f>
        <v/>
      </c>
      <c r="I488" t="str" cm="1">
        <f t="array" ref="I488">_FV(BUFF_정보[[#This Row],[BUFF_DATA]],"BUFF.m_fBarrierHP",TRUE)</f>
        <v/>
      </c>
      <c r="J488" t="str" cm="1">
        <f t="array" ref="J488">_FV(BUFF_정보[[#This Row],[BUFF_DATA]],"BUFF.m_bSuperArmor",TRUE)</f>
        <v/>
      </c>
      <c r="K488" t="str" cm="1">
        <f t="array" ref="K488">_FV(BUFF_정보[[#This Row],[BUFF_DATA]],"BUFF.m_SuperArmorLevel",TRUE)</f>
        <v/>
      </c>
      <c r="L488" t="str" cm="1">
        <f t="array" ref="L488">_FV(BUFF_정보[[#This Row],[BUFF_DATA]],"m_Condition")</f>
        <v>{'m_SkillStrID': 'NKM_UNIT_S_STATE_RIFLE_PASSIVE2', 'm_SkillLevel': [1, 4]}</v>
      </c>
    </row>
    <row r="489" spans="1:12" hidden="1" x14ac:dyDescent="0.3">
      <c r="A489" s="1" t="s">
        <v>237</v>
      </c>
      <c r="B489" s="1" t="s">
        <v>4</v>
      </c>
      <c r="C489" t="e" vm="2326">
        <v>#VALUE!</v>
      </c>
      <c r="D489" t="str" cm="1">
        <f t="array" ref="D489">_FV(BUFF_정보[[#This Row],[BUFF_DATA]],"BUFF.m_StatType1",TRUE)</f>
        <v>NST_ATK</v>
      </c>
      <c r="E489" t="str" cm="1">
        <f t="array" ref="E489">_FV(BUFF_정보[[#This Row],[BUFF_DATA]],"BUFF.m_StatValue1",TRUE)</f>
        <v/>
      </c>
      <c r="F489" t="str" cm="1">
        <f t="array" ref="F489">_FV(BUFF_정보[[#This Row],[BUFF_DATA]],"BUFF.m_bNotCastBuffIgnore",TRUE)</f>
        <v/>
      </c>
      <c r="G489" t="str" cm="1">
        <f t="array" ref="G489">_FV(BUFF_정보[[#This Row],[BUFF_DATA]],"BUFF.m_bNotDispel",TRUE)</f>
        <v/>
      </c>
      <c r="H489" t="str" cm="1">
        <f t="array" ref="H489">_FV(BUFF_정보[[#This Row],[BUFF_DATA]],"BUFF.m_bBarrierHPRate",TRUE)</f>
        <v/>
      </c>
      <c r="I489" t="str" cm="1">
        <f t="array" ref="I489">_FV(BUFF_정보[[#This Row],[BUFF_DATA]],"BUFF.m_fBarrierHP",TRUE)</f>
        <v/>
      </c>
      <c r="J489" t="str" cm="1">
        <f t="array" ref="J489">_FV(BUFF_정보[[#This Row],[BUFF_DATA]],"BUFF.m_bSuperArmor",TRUE)</f>
        <v/>
      </c>
      <c r="K489" t="str" cm="1">
        <f t="array" ref="K489">_FV(BUFF_정보[[#This Row],[BUFF_DATA]],"BUFF.m_SuperArmorLevel",TRUE)</f>
        <v/>
      </c>
      <c r="L489" t="str" cm="1">
        <f t="array" ref="L489">_FV(BUFF_정보[[#This Row],[BUFF_DATA]],"m_Condition")</f>
        <v>{'m_SkillStrID': 'NKM_UNIT_S_STATE_RIFLE_PASSIVE2', 'm_SkillLevel': [5, 99]}</v>
      </c>
    </row>
    <row r="490" spans="1:12" hidden="1" x14ac:dyDescent="0.3">
      <c r="A490" s="1" t="s">
        <v>237</v>
      </c>
      <c r="B490" s="1" t="s">
        <v>34</v>
      </c>
      <c r="C490" t="e" vm="2327">
        <v>#VALUE!</v>
      </c>
      <c r="D490" t="str" cm="1">
        <f t="array" ref="D490">_FV(BUFF_정보[[#This Row],[BUFF_DATA]],"BUFF.m_StatType1",TRUE)</f>
        <v>NST_ATK</v>
      </c>
      <c r="E490" t="str" cm="1">
        <f t="array" ref="E490">_FV(BUFF_정보[[#This Row],[BUFF_DATA]],"BUFF.m_StatValue1",TRUE)</f>
        <v/>
      </c>
      <c r="F490" t="str" cm="1">
        <f t="array" ref="F490">_FV(BUFF_정보[[#This Row],[BUFF_DATA]],"BUFF.m_bNotCastBuffIgnore",TRUE)</f>
        <v/>
      </c>
      <c r="G490" t="str" cm="1">
        <f t="array" ref="G490">_FV(BUFF_정보[[#This Row],[BUFF_DATA]],"BUFF.m_bNotDispel",TRUE)</f>
        <v/>
      </c>
      <c r="H490" t="str" cm="1">
        <f t="array" ref="H490">_FV(BUFF_정보[[#This Row],[BUFF_DATA]],"BUFF.m_bBarrierHPRate",TRUE)</f>
        <v/>
      </c>
      <c r="I490" t="str" cm="1">
        <f t="array" ref="I490">_FV(BUFF_정보[[#This Row],[BUFF_DATA]],"BUFF.m_fBarrierHP",TRUE)</f>
        <v/>
      </c>
      <c r="J490" t="str" cm="1">
        <f t="array" ref="J490">_FV(BUFF_정보[[#This Row],[BUFF_DATA]],"BUFF.m_bSuperArmor",TRUE)</f>
        <v/>
      </c>
      <c r="K490" t="str" cm="1">
        <f t="array" ref="K490">_FV(BUFF_정보[[#This Row],[BUFF_DATA]],"BUFF.m_SuperArmorLevel",TRUE)</f>
        <v/>
      </c>
      <c r="L490" t="str" cm="1">
        <f t="array" ref="L490">_FV(BUFF_정보[[#This Row],[BUFF_DATA]],"m_Condition")</f>
        <v>{'m_SkillStrID': 'NKM_UNIT_S_STATE_RIFLE_PASSIVE2', 'm_SkillLevel': [1, 4]}</v>
      </c>
    </row>
    <row r="491" spans="1:12" hidden="1" x14ac:dyDescent="0.3">
      <c r="A491" s="1" t="s">
        <v>237</v>
      </c>
      <c r="B491" s="1" t="s">
        <v>34</v>
      </c>
      <c r="C491" t="e" vm="2328">
        <v>#VALUE!</v>
      </c>
      <c r="D491" t="str" cm="1">
        <f t="array" ref="D491">_FV(BUFF_정보[[#This Row],[BUFF_DATA]],"BUFF.m_StatType1",TRUE)</f>
        <v>NST_ATK</v>
      </c>
      <c r="E491" t="str" cm="1">
        <f t="array" ref="E491">_FV(BUFF_정보[[#This Row],[BUFF_DATA]],"BUFF.m_StatValue1",TRUE)</f>
        <v/>
      </c>
      <c r="F491" t="str" cm="1">
        <f t="array" ref="F491">_FV(BUFF_정보[[#This Row],[BUFF_DATA]],"BUFF.m_bNotCastBuffIgnore",TRUE)</f>
        <v/>
      </c>
      <c r="G491" t="str" cm="1">
        <f t="array" ref="G491">_FV(BUFF_정보[[#This Row],[BUFF_DATA]],"BUFF.m_bNotDispel",TRUE)</f>
        <v/>
      </c>
      <c r="H491" t="str" cm="1">
        <f t="array" ref="H491">_FV(BUFF_정보[[#This Row],[BUFF_DATA]],"BUFF.m_bBarrierHPRate",TRUE)</f>
        <v/>
      </c>
      <c r="I491" t="str" cm="1">
        <f t="array" ref="I491">_FV(BUFF_정보[[#This Row],[BUFF_DATA]],"BUFF.m_fBarrierHP",TRUE)</f>
        <v/>
      </c>
      <c r="J491" t="str" cm="1">
        <f t="array" ref="J491">_FV(BUFF_정보[[#This Row],[BUFF_DATA]],"BUFF.m_bSuperArmor",TRUE)</f>
        <v/>
      </c>
      <c r="K491" t="str" cm="1">
        <f t="array" ref="K491">_FV(BUFF_정보[[#This Row],[BUFF_DATA]],"BUFF.m_SuperArmorLevel",TRUE)</f>
        <v/>
      </c>
      <c r="L491" t="str" cm="1">
        <f t="array" ref="L491">_FV(BUFF_정보[[#This Row],[BUFF_DATA]],"m_Condition")</f>
        <v>{'m_SkillStrID': 'NKM_UNIT_S_STATE_RIFLE_PASSIVE2', 'm_SkillLevel': [5, 99]}</v>
      </c>
    </row>
    <row r="492" spans="1:12" hidden="1" x14ac:dyDescent="0.3">
      <c r="A492" s="1" t="s">
        <v>238</v>
      </c>
      <c r="B492" s="1" t="s">
        <v>7</v>
      </c>
      <c r="C492" t="e" vm="2329">
        <v>#VALUE!</v>
      </c>
      <c r="D492" t="str" cm="1">
        <f t="array" ref="D492">_FV(BUFF_정보[[#This Row],[BUFF_DATA]],"BUFF.m_StatType1",TRUE)</f>
        <v>NST_DAMAGE_REDUCE_RATE</v>
      </c>
      <c r="E492" cm="1">
        <f t="array" ref="E492">_FV(BUFF_정보[[#This Row],[BUFF_DATA]],"BUFF.m_StatValue1",TRUE)</f>
        <v>500</v>
      </c>
      <c r="F492" t="str" cm="1">
        <f t="array" ref="F492">_FV(BUFF_정보[[#This Row],[BUFF_DATA]],"BUFF.m_bNotCastBuffIgnore",TRUE)</f>
        <v/>
      </c>
      <c r="G492" t="str" cm="1">
        <f t="array" ref="G492">_FV(BUFF_정보[[#This Row],[BUFF_DATA]],"BUFF.m_bNotDispel",TRUE)</f>
        <v/>
      </c>
      <c r="H492" t="str" cm="1">
        <f t="array" ref="H492">_FV(BUFF_정보[[#This Row],[BUFF_DATA]],"BUFF.m_bBarrierHPRate",TRUE)</f>
        <v/>
      </c>
      <c r="I492" t="str" cm="1">
        <f t="array" ref="I492">_FV(BUFF_정보[[#This Row],[BUFF_DATA]],"BUFF.m_fBarrierHP",TRUE)</f>
        <v/>
      </c>
      <c r="J492" t="str" cm="1">
        <f t="array" ref="J492">_FV(BUFF_정보[[#This Row],[BUFF_DATA]],"BUFF.m_bSuperArmor",TRUE)</f>
        <v/>
      </c>
      <c r="K492" t="str" cm="1">
        <f t="array" ref="K492">_FV(BUFF_정보[[#This Row],[BUFF_DATA]],"BUFF.m_SuperArmorLevel",TRUE)</f>
        <v/>
      </c>
      <c r="L492" t="str" cm="1">
        <f t="array" ref="L492">_FV(BUFF_정보[[#This Row],[BUFF_DATA]],"m_Condition")</f>
        <v>{'m_SkillStrID': 'NKM_UNIT_S_TIDE_GUNSHIELD_PASSIVE3', 'm_SkillLevel': [1, 1]}</v>
      </c>
    </row>
    <row r="493" spans="1:12" hidden="1" x14ac:dyDescent="0.3">
      <c r="A493" s="1" t="s">
        <v>238</v>
      </c>
      <c r="B493" s="1" t="s">
        <v>7</v>
      </c>
      <c r="C493" t="e" vm="2330">
        <v>#VALUE!</v>
      </c>
      <c r="D493" t="str" cm="1">
        <f t="array" ref="D493">_FV(BUFF_정보[[#This Row],[BUFF_DATA]],"BUFF.m_StatType1",TRUE)</f>
        <v>NST_DAMAGE_REDUCE_RATE</v>
      </c>
      <c r="E493" cm="1">
        <f t="array" ref="E493">_FV(BUFF_정보[[#This Row],[BUFF_DATA]],"BUFF.m_StatValue1",TRUE)</f>
        <v>500</v>
      </c>
      <c r="F493" t="str" cm="1">
        <f t="array" ref="F493">_FV(BUFF_정보[[#This Row],[BUFF_DATA]],"BUFF.m_bNotCastBuffIgnore",TRUE)</f>
        <v/>
      </c>
      <c r="G493" t="str" cm="1">
        <f t="array" ref="G493">_FV(BUFF_정보[[#This Row],[BUFF_DATA]],"BUFF.m_bNotDispel",TRUE)</f>
        <v/>
      </c>
      <c r="H493" t="str" cm="1">
        <f t="array" ref="H493">_FV(BUFF_정보[[#This Row],[BUFF_DATA]],"BUFF.m_bBarrierHPRate",TRUE)</f>
        <v/>
      </c>
      <c r="I493" t="str" cm="1">
        <f t="array" ref="I493">_FV(BUFF_정보[[#This Row],[BUFF_DATA]],"BUFF.m_fBarrierHP",TRUE)</f>
        <v/>
      </c>
      <c r="J493" t="str" cm="1">
        <f t="array" ref="J493">_FV(BUFF_정보[[#This Row],[BUFF_DATA]],"BUFF.m_bSuperArmor",TRUE)</f>
        <v/>
      </c>
      <c r="K493" t="str" cm="1">
        <f t="array" ref="K493">_FV(BUFF_정보[[#This Row],[BUFF_DATA]],"BUFF.m_SuperArmorLevel",TRUE)</f>
        <v/>
      </c>
      <c r="L493" t="str" cm="1">
        <f t="array" ref="L493">_FV(BUFF_정보[[#This Row],[BUFF_DATA]],"m_Condition")</f>
        <v>{'m_SkillStrID': 'NKM_UNIT_S_TIDE_GUNSHIELD_PASSIVE3', 'm_SkillLevel': [2, 2]}</v>
      </c>
    </row>
    <row r="494" spans="1:12" hidden="1" x14ac:dyDescent="0.3">
      <c r="A494" s="1" t="s">
        <v>238</v>
      </c>
      <c r="B494" s="1" t="s">
        <v>7</v>
      </c>
      <c r="C494" t="e" vm="2331">
        <v>#VALUE!</v>
      </c>
      <c r="D494" t="str" cm="1">
        <f t="array" ref="D494">_FV(BUFF_정보[[#This Row],[BUFF_DATA]],"BUFF.m_StatType1",TRUE)</f>
        <v>NST_DAMAGE_REDUCE_RATE</v>
      </c>
      <c r="E494" cm="1">
        <f t="array" ref="E494">_FV(BUFF_정보[[#This Row],[BUFF_DATA]],"BUFF.m_StatValue1",TRUE)</f>
        <v>500</v>
      </c>
      <c r="F494" t="str" cm="1">
        <f t="array" ref="F494">_FV(BUFF_정보[[#This Row],[BUFF_DATA]],"BUFF.m_bNotCastBuffIgnore",TRUE)</f>
        <v/>
      </c>
      <c r="G494" t="str" cm="1">
        <f t="array" ref="G494">_FV(BUFF_정보[[#This Row],[BUFF_DATA]],"BUFF.m_bNotDispel",TRUE)</f>
        <v/>
      </c>
      <c r="H494" t="str" cm="1">
        <f t="array" ref="H494">_FV(BUFF_정보[[#This Row],[BUFF_DATA]],"BUFF.m_bBarrierHPRate",TRUE)</f>
        <v/>
      </c>
      <c r="I494" t="str" cm="1">
        <f t="array" ref="I494">_FV(BUFF_정보[[#This Row],[BUFF_DATA]],"BUFF.m_fBarrierHP",TRUE)</f>
        <v/>
      </c>
      <c r="J494" t="str" cm="1">
        <f t="array" ref="J494">_FV(BUFF_정보[[#This Row],[BUFF_DATA]],"BUFF.m_bSuperArmor",TRUE)</f>
        <v/>
      </c>
      <c r="K494" t="str" cm="1">
        <f t="array" ref="K494">_FV(BUFF_정보[[#This Row],[BUFF_DATA]],"BUFF.m_SuperArmorLevel",TRUE)</f>
        <v/>
      </c>
      <c r="L494" t="str" cm="1">
        <f t="array" ref="L494">_FV(BUFF_정보[[#This Row],[BUFF_DATA]],"m_Condition")</f>
        <v>{'m_SkillStrID': 'NKM_UNIT_S_TIDE_GUNSHIELD_PASSIVE3', 'm_SkillLevel': [3, 3]}</v>
      </c>
    </row>
    <row r="495" spans="1:12" hidden="1" x14ac:dyDescent="0.3">
      <c r="A495" s="1" t="s">
        <v>238</v>
      </c>
      <c r="B495" s="1" t="s">
        <v>7</v>
      </c>
      <c r="C495" t="e" vm="2332">
        <v>#VALUE!</v>
      </c>
      <c r="D495" t="str" cm="1">
        <f t="array" ref="D495">_FV(BUFF_정보[[#This Row],[BUFF_DATA]],"BUFF.m_StatType1",TRUE)</f>
        <v>NST_DAMAGE_REDUCE_RATE</v>
      </c>
      <c r="E495" cm="1">
        <f t="array" ref="E495">_FV(BUFF_정보[[#This Row],[BUFF_DATA]],"BUFF.m_StatValue1",TRUE)</f>
        <v>500</v>
      </c>
      <c r="F495" t="str" cm="1">
        <f t="array" ref="F495">_FV(BUFF_정보[[#This Row],[BUFF_DATA]],"BUFF.m_bNotCastBuffIgnore",TRUE)</f>
        <v/>
      </c>
      <c r="G495" t="str" cm="1">
        <f t="array" ref="G495">_FV(BUFF_정보[[#This Row],[BUFF_DATA]],"BUFF.m_bNotDispel",TRUE)</f>
        <v/>
      </c>
      <c r="H495" t="str" cm="1">
        <f t="array" ref="H495">_FV(BUFF_정보[[#This Row],[BUFF_DATA]],"BUFF.m_bBarrierHPRate",TRUE)</f>
        <v/>
      </c>
      <c r="I495" t="str" cm="1">
        <f t="array" ref="I495">_FV(BUFF_정보[[#This Row],[BUFF_DATA]],"BUFF.m_fBarrierHP",TRUE)</f>
        <v/>
      </c>
      <c r="J495" t="str" cm="1">
        <f t="array" ref="J495">_FV(BUFF_정보[[#This Row],[BUFF_DATA]],"BUFF.m_bSuperArmor",TRUE)</f>
        <v/>
      </c>
      <c r="K495" t="str" cm="1">
        <f t="array" ref="K495">_FV(BUFF_정보[[#This Row],[BUFF_DATA]],"BUFF.m_SuperArmorLevel",TRUE)</f>
        <v/>
      </c>
      <c r="L495" t="str" cm="1">
        <f t="array" ref="L495">_FV(BUFF_정보[[#This Row],[BUFF_DATA]],"m_Condition")</f>
        <v>{'m_SkillStrID': 'NKM_UNIT_S_TIDE_GUNSHIELD_PASSIVE3', 'm_SkillLevel': [4, 4]}</v>
      </c>
    </row>
    <row r="496" spans="1:12" hidden="1" x14ac:dyDescent="0.3">
      <c r="A496" s="1" t="s">
        <v>238</v>
      </c>
      <c r="B496" s="1" t="s">
        <v>7</v>
      </c>
      <c r="C496" t="e" vm="2333">
        <v>#VALUE!</v>
      </c>
      <c r="D496" t="str" cm="1">
        <f t="array" ref="D496">_FV(BUFF_정보[[#This Row],[BUFF_DATA]],"BUFF.m_StatType1",TRUE)</f>
        <v>NST_DAMAGE_REDUCE_RATE</v>
      </c>
      <c r="E496" cm="1">
        <f t="array" ref="E496">_FV(BUFF_정보[[#This Row],[BUFF_DATA]],"BUFF.m_StatValue1",TRUE)</f>
        <v>500</v>
      </c>
      <c r="F496" t="str" cm="1">
        <f t="array" ref="F496">_FV(BUFF_정보[[#This Row],[BUFF_DATA]],"BUFF.m_bNotCastBuffIgnore",TRUE)</f>
        <v/>
      </c>
      <c r="G496" t="str" cm="1">
        <f t="array" ref="G496">_FV(BUFF_정보[[#This Row],[BUFF_DATA]],"BUFF.m_bNotDispel",TRUE)</f>
        <v/>
      </c>
      <c r="H496" t="str" cm="1">
        <f t="array" ref="H496">_FV(BUFF_정보[[#This Row],[BUFF_DATA]],"BUFF.m_bBarrierHPRate",TRUE)</f>
        <v/>
      </c>
      <c r="I496" t="str" cm="1">
        <f t="array" ref="I496">_FV(BUFF_정보[[#This Row],[BUFF_DATA]],"BUFF.m_fBarrierHP",TRUE)</f>
        <v/>
      </c>
      <c r="J496" t="str" cm="1">
        <f t="array" ref="J496">_FV(BUFF_정보[[#This Row],[BUFF_DATA]],"BUFF.m_bSuperArmor",TRUE)</f>
        <v/>
      </c>
      <c r="K496" t="str" cm="1">
        <f t="array" ref="K496">_FV(BUFF_정보[[#This Row],[BUFF_DATA]],"BUFF.m_SuperArmorLevel",TRUE)</f>
        <v/>
      </c>
      <c r="L496" t="str" cm="1">
        <f t="array" ref="L496">_FV(BUFF_정보[[#This Row],[BUFF_DATA]],"m_Condition")</f>
        <v>{'m_SkillStrID': 'NKM_UNIT_S_TIDE_GUNSHIELD_PASSIVE3', 'm_SkillLevel': [5, 99]}</v>
      </c>
    </row>
    <row r="497" spans="1:12" hidden="1" x14ac:dyDescent="0.3">
      <c r="A497" s="1" t="s">
        <v>60</v>
      </c>
      <c r="B497" s="1" t="s">
        <v>7</v>
      </c>
      <c r="C497" t="e" vm="2334">
        <v>#VALUE!</v>
      </c>
      <c r="D497" t="str" cm="1">
        <f t="array" ref="D497">_FV(BUFF_정보[[#This Row],[BUFF_DATA]],"BUFF.m_StatType1",TRUE)</f>
        <v>NST_DAMAGE_REDUCE_RATE</v>
      </c>
      <c r="E497" cm="1">
        <f t="array" ref="E497">_FV(BUFF_정보[[#This Row],[BUFF_DATA]],"BUFF.m_StatValue1",TRUE)</f>
        <v>500</v>
      </c>
      <c r="F497" t="str" cm="1">
        <f t="array" ref="F497">_FV(BUFF_정보[[#This Row],[BUFF_DATA]],"BUFF.m_bNotCastBuffIgnore",TRUE)</f>
        <v/>
      </c>
      <c r="G497" t="str" cm="1">
        <f t="array" ref="G497">_FV(BUFF_정보[[#This Row],[BUFF_DATA]],"BUFF.m_bNotDispel",TRUE)</f>
        <v/>
      </c>
      <c r="H497" t="str" cm="1">
        <f t="array" ref="H497">_FV(BUFF_정보[[#This Row],[BUFF_DATA]],"BUFF.m_bBarrierHPRate",TRUE)</f>
        <v/>
      </c>
      <c r="I497" t="str" cm="1">
        <f t="array" ref="I497">_FV(BUFF_정보[[#This Row],[BUFF_DATA]],"BUFF.m_fBarrierHP",TRUE)</f>
        <v/>
      </c>
      <c r="J497" t="str" cm="1">
        <f t="array" ref="J497">_FV(BUFF_정보[[#This Row],[BUFF_DATA]],"BUFF.m_bSuperArmor",TRUE)</f>
        <v/>
      </c>
      <c r="K497" t="str" cm="1">
        <f t="array" ref="K497">_FV(BUFF_정보[[#This Row],[BUFF_DATA]],"BUFF.m_SuperArmorLevel",TRUE)</f>
        <v/>
      </c>
      <c r="L497" t="str" cm="1">
        <f t="array" ref="L497">_FV(BUFF_정보[[#This Row],[BUFF_DATA]],"m_Condition")</f>
        <v>{'m_MasterSkillStrID': 'SS_NKM_SHIP_A_BRIDGE_HYPER1'}</v>
      </c>
    </row>
    <row r="498" spans="1:12" hidden="1" x14ac:dyDescent="0.3">
      <c r="A498" s="1" t="s">
        <v>60</v>
      </c>
      <c r="B498" s="1" t="s">
        <v>7</v>
      </c>
      <c r="C498" t="e" vm="2335">
        <v>#VALUE!</v>
      </c>
      <c r="D498" t="str" cm="1">
        <f t="array" ref="D498">_FV(BUFF_정보[[#This Row],[BUFF_DATA]],"BUFF.m_StatType1",TRUE)</f>
        <v>NST_DAMAGE_REDUCE_RATE</v>
      </c>
      <c r="E498" cm="1">
        <f t="array" ref="E498">_FV(BUFF_정보[[#This Row],[BUFF_DATA]],"BUFF.m_StatValue1",TRUE)</f>
        <v>500</v>
      </c>
      <c r="F498" t="str" cm="1">
        <f t="array" ref="F498">_FV(BUFF_정보[[#This Row],[BUFF_DATA]],"BUFF.m_bNotCastBuffIgnore",TRUE)</f>
        <v/>
      </c>
      <c r="G498" t="str" cm="1">
        <f t="array" ref="G498">_FV(BUFF_정보[[#This Row],[BUFF_DATA]],"BUFF.m_bNotDispel",TRUE)</f>
        <v/>
      </c>
      <c r="H498" t="str" cm="1">
        <f t="array" ref="H498">_FV(BUFF_정보[[#This Row],[BUFF_DATA]],"BUFF.m_bBarrierHPRate",TRUE)</f>
        <v/>
      </c>
      <c r="I498" t="str" cm="1">
        <f t="array" ref="I498">_FV(BUFF_정보[[#This Row],[BUFF_DATA]],"BUFF.m_fBarrierHP",TRUE)</f>
        <v/>
      </c>
      <c r="J498" t="str" cm="1">
        <f t="array" ref="J498">_FV(BUFF_정보[[#This Row],[BUFF_DATA]],"BUFF.m_bSuperArmor",TRUE)</f>
        <v/>
      </c>
      <c r="K498" t="str" cm="1">
        <f t="array" ref="K498">_FV(BUFF_정보[[#This Row],[BUFF_DATA]],"BUFF.m_SuperArmorLevel",TRUE)</f>
        <v/>
      </c>
      <c r="L498" t="str" cm="1">
        <f t="array" ref="L498">_FV(BUFF_정보[[#This Row],[BUFF_DATA]],"m_Condition")</f>
        <v>{'m_MasterSkillStrID': 'SS_NKM_SHIP_A_BRIDGE_HYPER1_LV2'}</v>
      </c>
    </row>
    <row r="499" spans="1:12" hidden="1" x14ac:dyDescent="0.3">
      <c r="A499" s="1" t="s">
        <v>240</v>
      </c>
      <c r="B499" s="1" t="s">
        <v>1</v>
      </c>
      <c r="C499" t="e" vm="2336">
        <v>#VALUE!</v>
      </c>
      <c r="D499" t="str" cm="1">
        <f t="array" ref="D499">_FV(BUFF_정보[[#This Row],[BUFF_DATA]],"BUFF.m_StatType1",TRUE)</f>
        <v>NST_EVADE</v>
      </c>
      <c r="E499" t="str" cm="1">
        <f t="array" ref="E499">_FV(BUFF_정보[[#This Row],[BUFF_DATA]],"BUFF.m_StatValue1",TRUE)</f>
        <v/>
      </c>
      <c r="F499" t="str" cm="1">
        <f t="array" ref="F499">_FV(BUFF_정보[[#This Row],[BUFF_DATA]],"BUFF.m_bNotCastBuffIgnore",TRUE)</f>
        <v/>
      </c>
      <c r="G499" t="str" cm="1">
        <f t="array" ref="G499">_FV(BUFF_정보[[#This Row],[BUFF_DATA]],"BUFF.m_bNotDispel",TRUE)</f>
        <v/>
      </c>
      <c r="H499" t="str" cm="1">
        <f t="array" ref="H499">_FV(BUFF_정보[[#This Row],[BUFF_DATA]],"BUFF.m_bBarrierHPRate",TRUE)</f>
        <v/>
      </c>
      <c r="I499" t="str" cm="1">
        <f t="array" ref="I499">_FV(BUFF_정보[[#This Row],[BUFF_DATA]],"BUFF.m_fBarrierHP",TRUE)</f>
        <v/>
      </c>
      <c r="J499" t="str" cm="1">
        <f t="array" ref="J499">_FV(BUFF_정보[[#This Row],[BUFF_DATA]],"BUFF.m_bSuperArmor",TRUE)</f>
        <v/>
      </c>
      <c r="K499" t="str" cm="1">
        <f t="array" ref="K499">_FV(BUFF_정보[[#This Row],[BUFF_DATA]],"BUFF.m_SuperArmorLevel",TRUE)</f>
        <v/>
      </c>
      <c r="L499" t="str" cm="1">
        <f t="array" ref="L499">_FV(BUFF_정보[[#This Row],[BUFF_DATA]],"m_Condition")</f>
        <v>{'m_SkillStrID': 'NKM_UNIT_S_TIDE_SUBMACHINEGUN_PASSIVE2', 'm_SkillLevel': [0, 4]}</v>
      </c>
    </row>
    <row r="500" spans="1:12" hidden="1" x14ac:dyDescent="0.3">
      <c r="A500" s="1" t="s">
        <v>240</v>
      </c>
      <c r="B500" s="1" t="s">
        <v>1</v>
      </c>
      <c r="C500" t="e" vm="2337">
        <v>#VALUE!</v>
      </c>
      <c r="D500" t="str" cm="1">
        <f t="array" ref="D500">_FV(BUFF_정보[[#This Row],[BUFF_DATA]],"BUFF.m_StatType1",TRUE)</f>
        <v>NST_EVADE</v>
      </c>
      <c r="E500" t="str" cm="1">
        <f t="array" ref="E500">_FV(BUFF_정보[[#This Row],[BUFF_DATA]],"BUFF.m_StatValue1",TRUE)</f>
        <v/>
      </c>
      <c r="F500" t="str" cm="1">
        <f t="array" ref="F500">_FV(BUFF_정보[[#This Row],[BUFF_DATA]],"BUFF.m_bNotCastBuffIgnore",TRUE)</f>
        <v/>
      </c>
      <c r="G500" t="str" cm="1">
        <f t="array" ref="G500">_FV(BUFF_정보[[#This Row],[BUFF_DATA]],"BUFF.m_bNotDispel",TRUE)</f>
        <v/>
      </c>
      <c r="H500" t="str" cm="1">
        <f t="array" ref="H500">_FV(BUFF_정보[[#This Row],[BUFF_DATA]],"BUFF.m_bBarrierHPRate",TRUE)</f>
        <v/>
      </c>
      <c r="I500" t="str" cm="1">
        <f t="array" ref="I500">_FV(BUFF_정보[[#This Row],[BUFF_DATA]],"BUFF.m_fBarrierHP",TRUE)</f>
        <v/>
      </c>
      <c r="J500" t="str" cm="1">
        <f t="array" ref="J500">_FV(BUFF_정보[[#This Row],[BUFF_DATA]],"BUFF.m_bSuperArmor",TRUE)</f>
        <v/>
      </c>
      <c r="K500" t="str" cm="1">
        <f t="array" ref="K500">_FV(BUFF_정보[[#This Row],[BUFF_DATA]],"BUFF.m_SuperArmorLevel",TRUE)</f>
        <v/>
      </c>
      <c r="L500" t="str" cm="1">
        <f t="array" ref="L500">_FV(BUFF_정보[[#This Row],[BUFF_DATA]],"m_Condition")</f>
        <v>{'m_SkillStrID': 'NKM_UNIT_S_TIDE_SUBMACHINEGUN_PASSIVE2', 'm_SkillLevel': [5, 99]}</v>
      </c>
    </row>
    <row r="501" spans="1:12" hidden="1" x14ac:dyDescent="0.3">
      <c r="A501" s="1" t="s">
        <v>240</v>
      </c>
      <c r="B501" s="1" t="s">
        <v>9</v>
      </c>
      <c r="C501" t="e" vm="2338">
        <v>#VALUE!</v>
      </c>
      <c r="D501" t="str" cm="1">
        <f t="array" ref="D501">_FV(BUFF_정보[[#This Row],[BUFF_DATA]],"BUFF.m_StatType1",TRUE)</f>
        <v>NST_EVADE</v>
      </c>
      <c r="E501" t="str" cm="1">
        <f t="array" ref="E501">_FV(BUFF_정보[[#This Row],[BUFF_DATA]],"BUFF.m_StatValue1",TRUE)</f>
        <v/>
      </c>
      <c r="F501" t="str" cm="1">
        <f t="array" ref="F501">_FV(BUFF_정보[[#This Row],[BUFF_DATA]],"BUFF.m_bNotCastBuffIgnore",TRUE)</f>
        <v/>
      </c>
      <c r="G501" t="str" cm="1">
        <f t="array" ref="G501">_FV(BUFF_정보[[#This Row],[BUFF_DATA]],"BUFF.m_bNotDispel",TRUE)</f>
        <v/>
      </c>
      <c r="H501" t="str" cm="1">
        <f t="array" ref="H501">_FV(BUFF_정보[[#This Row],[BUFF_DATA]],"BUFF.m_bBarrierHPRate",TRUE)</f>
        <v/>
      </c>
      <c r="I501" t="str" cm="1">
        <f t="array" ref="I501">_FV(BUFF_정보[[#This Row],[BUFF_DATA]],"BUFF.m_fBarrierHP",TRUE)</f>
        <v/>
      </c>
      <c r="J501" t="str" cm="1">
        <f t="array" ref="J501">_FV(BUFF_정보[[#This Row],[BUFF_DATA]],"BUFF.m_bSuperArmor",TRUE)</f>
        <v/>
      </c>
      <c r="K501" t="str" cm="1">
        <f t="array" ref="K501">_FV(BUFF_정보[[#This Row],[BUFF_DATA]],"BUFF.m_SuperArmorLevel",TRUE)</f>
        <v/>
      </c>
      <c r="L501" t="str" cm="1">
        <f t="array" ref="L501">_FV(BUFF_정보[[#This Row],[BUFF_DATA]],"m_Condition")</f>
        <v>{'m_SkillStrID': 'NKM_UNIT_S_TIDE_SUBMACHINEGUN_PASSIVE2', 'm_SkillLevel': [0, 4]}</v>
      </c>
    </row>
    <row r="502" spans="1:12" hidden="1" x14ac:dyDescent="0.3">
      <c r="A502" s="1" t="s">
        <v>240</v>
      </c>
      <c r="B502" s="1" t="s">
        <v>9</v>
      </c>
      <c r="C502" t="e" vm="2339">
        <v>#VALUE!</v>
      </c>
      <c r="D502" t="str" cm="1">
        <f t="array" ref="D502">_FV(BUFF_정보[[#This Row],[BUFF_DATA]],"BUFF.m_StatType1",TRUE)</f>
        <v>NST_EVADE</v>
      </c>
      <c r="E502" t="str" cm="1">
        <f t="array" ref="E502">_FV(BUFF_정보[[#This Row],[BUFF_DATA]],"BUFF.m_StatValue1",TRUE)</f>
        <v/>
      </c>
      <c r="F502" t="str" cm="1">
        <f t="array" ref="F502">_FV(BUFF_정보[[#This Row],[BUFF_DATA]],"BUFF.m_bNotCastBuffIgnore",TRUE)</f>
        <v/>
      </c>
      <c r="G502" t="str" cm="1">
        <f t="array" ref="G502">_FV(BUFF_정보[[#This Row],[BUFF_DATA]],"BUFF.m_bNotDispel",TRUE)</f>
        <v/>
      </c>
      <c r="H502" t="str" cm="1">
        <f t="array" ref="H502">_FV(BUFF_정보[[#This Row],[BUFF_DATA]],"BUFF.m_bBarrierHPRate",TRUE)</f>
        <v/>
      </c>
      <c r="I502" t="str" cm="1">
        <f t="array" ref="I502">_FV(BUFF_정보[[#This Row],[BUFF_DATA]],"BUFF.m_fBarrierHP",TRUE)</f>
        <v/>
      </c>
      <c r="J502" t="str" cm="1">
        <f t="array" ref="J502">_FV(BUFF_정보[[#This Row],[BUFF_DATA]],"BUFF.m_bSuperArmor",TRUE)</f>
        <v/>
      </c>
      <c r="K502" t="str" cm="1">
        <f t="array" ref="K502">_FV(BUFF_정보[[#This Row],[BUFF_DATA]],"BUFF.m_SuperArmorLevel",TRUE)</f>
        <v/>
      </c>
      <c r="L502" t="str" cm="1">
        <f t="array" ref="L502">_FV(BUFF_정보[[#This Row],[BUFF_DATA]],"m_Condition")</f>
        <v>{'m_SkillStrID': 'NKM_UNIT_S_TIDE_SUBMACHINEGUN_PASSIVE2', 'm_SkillLevel': [5, 99]}</v>
      </c>
    </row>
    <row r="503" spans="1:12" hidden="1" x14ac:dyDescent="0.3">
      <c r="A503" s="1" t="s">
        <v>61</v>
      </c>
      <c r="B503" s="1" t="s">
        <v>1</v>
      </c>
      <c r="C503" t="e" vm="2340">
        <v>#VALUE!</v>
      </c>
      <c r="D503" t="str" cm="1">
        <f t="array" ref="D503">_FV(BUFF_정보[[#This Row],[BUFF_DATA]],"BUFF.m_StatType1",TRUE)</f>
        <v>NST_EVADE</v>
      </c>
      <c r="E503" t="str" cm="1">
        <f t="array" ref="E503">_FV(BUFF_정보[[#This Row],[BUFF_DATA]],"BUFF.m_StatValue1",TRUE)</f>
        <v/>
      </c>
      <c r="F503" t="str" cm="1">
        <f t="array" ref="F503">_FV(BUFF_정보[[#This Row],[BUFF_DATA]],"BUFF.m_bNotCastBuffIgnore",TRUE)</f>
        <v/>
      </c>
      <c r="G503" t="str" cm="1">
        <f t="array" ref="G503">_FV(BUFF_정보[[#This Row],[BUFF_DATA]],"BUFF.m_bNotDispel",TRUE)</f>
        <v/>
      </c>
      <c r="H503" t="str" cm="1">
        <f t="array" ref="H503">_FV(BUFF_정보[[#This Row],[BUFF_DATA]],"BUFF.m_bBarrierHPRate",TRUE)</f>
        <v/>
      </c>
      <c r="I503" t="str" cm="1">
        <f t="array" ref="I503">_FV(BUFF_정보[[#This Row],[BUFF_DATA]],"BUFF.m_fBarrierHP",TRUE)</f>
        <v/>
      </c>
      <c r="J503" t="str" cm="1">
        <f t="array" ref="J503">_FV(BUFF_정보[[#This Row],[BUFF_DATA]],"BUFF.m_bSuperArmor",TRUE)</f>
        <v/>
      </c>
      <c r="K503" t="str" cm="1">
        <f t="array" ref="K503">_FV(BUFF_정보[[#This Row],[BUFF_DATA]],"BUFF.m_SuperArmorLevel",TRUE)</f>
        <v/>
      </c>
      <c r="L503" t="str" cm="1">
        <f t="array" ref="L503">_FV(BUFF_정보[[#This Row],[BUFF_DATA]],"m_Condition")</f>
        <v>{'m_MasterSkillStrID': 'SS_NKM_SHIP_A_BRIDGE_HYPER1'}</v>
      </c>
    </row>
    <row r="504" spans="1:12" hidden="1" x14ac:dyDescent="0.3">
      <c r="A504" s="1" t="s">
        <v>61</v>
      </c>
      <c r="B504" s="1" t="s">
        <v>1</v>
      </c>
      <c r="C504" t="e" vm="2341">
        <v>#VALUE!</v>
      </c>
      <c r="D504" t="str" cm="1">
        <f t="array" ref="D504">_FV(BUFF_정보[[#This Row],[BUFF_DATA]],"BUFF.m_StatType1",TRUE)</f>
        <v>NST_EVADE</v>
      </c>
      <c r="E504" t="str" cm="1">
        <f t="array" ref="E504">_FV(BUFF_정보[[#This Row],[BUFF_DATA]],"BUFF.m_StatValue1",TRUE)</f>
        <v/>
      </c>
      <c r="F504" t="str" cm="1">
        <f t="array" ref="F504">_FV(BUFF_정보[[#This Row],[BUFF_DATA]],"BUFF.m_bNotCastBuffIgnore",TRUE)</f>
        <v/>
      </c>
      <c r="G504" t="str" cm="1">
        <f t="array" ref="G504">_FV(BUFF_정보[[#This Row],[BUFF_DATA]],"BUFF.m_bNotDispel",TRUE)</f>
        <v/>
      </c>
      <c r="H504" t="str" cm="1">
        <f t="array" ref="H504">_FV(BUFF_정보[[#This Row],[BUFF_DATA]],"BUFF.m_bBarrierHPRate",TRUE)</f>
        <v/>
      </c>
      <c r="I504" t="str" cm="1">
        <f t="array" ref="I504">_FV(BUFF_정보[[#This Row],[BUFF_DATA]],"BUFF.m_fBarrierHP",TRUE)</f>
        <v/>
      </c>
      <c r="J504" t="str" cm="1">
        <f t="array" ref="J504">_FV(BUFF_정보[[#This Row],[BUFF_DATA]],"BUFF.m_bSuperArmor",TRUE)</f>
        <v/>
      </c>
      <c r="K504" t="str" cm="1">
        <f t="array" ref="K504">_FV(BUFF_정보[[#This Row],[BUFF_DATA]],"BUFF.m_SuperArmorLevel",TRUE)</f>
        <v/>
      </c>
      <c r="L504" t="str" cm="1">
        <f t="array" ref="L504">_FV(BUFF_정보[[#This Row],[BUFF_DATA]],"m_Condition")</f>
        <v>{'m_MasterSkillStrID': 'SS_NKM_SHIP_A_BRIDGE_HYPER1_LV2'}</v>
      </c>
    </row>
    <row r="505" spans="1:12" hidden="1" x14ac:dyDescent="0.3">
      <c r="A505" s="1" t="s">
        <v>61</v>
      </c>
      <c r="B505" s="1" t="s">
        <v>9</v>
      </c>
      <c r="C505" t="e" vm="2342">
        <v>#VALUE!</v>
      </c>
      <c r="D505" t="str" cm="1">
        <f t="array" ref="D505">_FV(BUFF_정보[[#This Row],[BUFF_DATA]],"BUFF.m_StatType1",TRUE)</f>
        <v>NST_EVADE</v>
      </c>
      <c r="E505" t="str" cm="1">
        <f t="array" ref="E505">_FV(BUFF_정보[[#This Row],[BUFF_DATA]],"BUFF.m_StatValue1",TRUE)</f>
        <v/>
      </c>
      <c r="F505" t="str" cm="1">
        <f t="array" ref="F505">_FV(BUFF_정보[[#This Row],[BUFF_DATA]],"BUFF.m_bNotCastBuffIgnore",TRUE)</f>
        <v/>
      </c>
      <c r="G505" t="str" cm="1">
        <f t="array" ref="G505">_FV(BUFF_정보[[#This Row],[BUFF_DATA]],"BUFF.m_bNotDispel",TRUE)</f>
        <v/>
      </c>
      <c r="H505" t="str" cm="1">
        <f t="array" ref="H505">_FV(BUFF_정보[[#This Row],[BUFF_DATA]],"BUFF.m_bBarrierHPRate",TRUE)</f>
        <v/>
      </c>
      <c r="I505" t="str" cm="1">
        <f t="array" ref="I505">_FV(BUFF_정보[[#This Row],[BUFF_DATA]],"BUFF.m_fBarrierHP",TRUE)</f>
        <v/>
      </c>
      <c r="J505" t="str" cm="1">
        <f t="array" ref="J505">_FV(BUFF_정보[[#This Row],[BUFF_DATA]],"BUFF.m_bSuperArmor",TRUE)</f>
        <v/>
      </c>
      <c r="K505" t="str" cm="1">
        <f t="array" ref="K505">_FV(BUFF_정보[[#This Row],[BUFF_DATA]],"BUFF.m_SuperArmorLevel",TRUE)</f>
        <v/>
      </c>
      <c r="L505" t="str" cm="1">
        <f t="array" ref="L505">_FV(BUFF_정보[[#This Row],[BUFF_DATA]],"m_Condition")</f>
        <v>{'m_MasterSkillStrID': 'SS_NKM_SHIP_A_BRIDGE_HYPER1'}</v>
      </c>
    </row>
    <row r="506" spans="1:12" hidden="1" x14ac:dyDescent="0.3">
      <c r="A506" s="1" t="s">
        <v>61</v>
      </c>
      <c r="B506" s="1" t="s">
        <v>9</v>
      </c>
      <c r="C506" t="e" vm="2343">
        <v>#VALUE!</v>
      </c>
      <c r="D506" t="str" cm="1">
        <f t="array" ref="D506">_FV(BUFF_정보[[#This Row],[BUFF_DATA]],"BUFF.m_StatType1",TRUE)</f>
        <v>NST_EVADE</v>
      </c>
      <c r="E506" t="str" cm="1">
        <f t="array" ref="E506">_FV(BUFF_정보[[#This Row],[BUFF_DATA]],"BUFF.m_StatValue1",TRUE)</f>
        <v/>
      </c>
      <c r="F506" t="str" cm="1">
        <f t="array" ref="F506">_FV(BUFF_정보[[#This Row],[BUFF_DATA]],"BUFF.m_bNotCastBuffIgnore",TRUE)</f>
        <v/>
      </c>
      <c r="G506" t="str" cm="1">
        <f t="array" ref="G506">_FV(BUFF_정보[[#This Row],[BUFF_DATA]],"BUFF.m_bNotDispel",TRUE)</f>
        <v/>
      </c>
      <c r="H506" t="str" cm="1">
        <f t="array" ref="H506">_FV(BUFF_정보[[#This Row],[BUFF_DATA]],"BUFF.m_bBarrierHPRate",TRUE)</f>
        <v/>
      </c>
      <c r="I506" t="str" cm="1">
        <f t="array" ref="I506">_FV(BUFF_정보[[#This Row],[BUFF_DATA]],"BUFF.m_fBarrierHP",TRUE)</f>
        <v/>
      </c>
      <c r="J506" t="str" cm="1">
        <f t="array" ref="J506">_FV(BUFF_정보[[#This Row],[BUFF_DATA]],"BUFF.m_bSuperArmor",TRUE)</f>
        <v/>
      </c>
      <c r="K506" t="str" cm="1">
        <f t="array" ref="K506">_FV(BUFF_정보[[#This Row],[BUFF_DATA]],"BUFF.m_SuperArmorLevel",TRUE)</f>
        <v/>
      </c>
      <c r="L506" t="str" cm="1">
        <f t="array" ref="L506">_FV(BUFF_정보[[#This Row],[BUFF_DATA]],"m_Condition")</f>
        <v>{'m_MasterSkillStrID': 'SS_NKM_SHIP_A_BRIDGE_HYPER1_LV2'}</v>
      </c>
    </row>
    <row r="507" spans="1:12" hidden="1" x14ac:dyDescent="0.3">
      <c r="A507" s="1" t="s">
        <v>241</v>
      </c>
      <c r="B507" s="1" t="s">
        <v>1</v>
      </c>
      <c r="C507" t="e" vm="2344">
        <v>#VALUE!</v>
      </c>
      <c r="D507" t="str" cm="1">
        <f t="array" ref="D507">_FV(BUFF_정보[[#This Row],[BUFF_DATA]],"BUFF.m_StatType1",TRUE)</f>
        <v>NST_ATTACK_SPEED_RATE</v>
      </c>
      <c r="E507" cm="1">
        <f t="array" ref="E507">_FV(BUFF_정보[[#This Row],[BUFF_DATA]],"BUFF.m_StatValue1",TRUE)</f>
        <v>200</v>
      </c>
      <c r="F507" t="str" cm="1">
        <f t="array" ref="F507">_FV(BUFF_정보[[#This Row],[BUFF_DATA]],"BUFF.m_bNotCastBuffIgnore",TRUE)</f>
        <v/>
      </c>
      <c r="G507" t="str" cm="1">
        <f t="array" ref="G507">_FV(BUFF_정보[[#This Row],[BUFF_DATA]],"BUFF.m_bNotDispel",TRUE)</f>
        <v/>
      </c>
      <c r="H507" t="str" cm="1">
        <f t="array" ref="H507">_FV(BUFF_정보[[#This Row],[BUFF_DATA]],"BUFF.m_bBarrierHPRate",TRUE)</f>
        <v/>
      </c>
      <c r="I507" t="str" cm="1">
        <f t="array" ref="I507">_FV(BUFF_정보[[#This Row],[BUFF_DATA]],"BUFF.m_fBarrierHP",TRUE)</f>
        <v/>
      </c>
      <c r="J507" t="str" cm="1">
        <f t="array" ref="J507">_FV(BUFF_정보[[#This Row],[BUFF_DATA]],"BUFF.m_bSuperArmor",TRUE)</f>
        <v/>
      </c>
      <c r="K507" t="str" cm="1">
        <f t="array" ref="K507">_FV(BUFF_정보[[#This Row],[BUFF_DATA]],"BUFF.m_SuperArmorLevel",TRUE)</f>
        <v/>
      </c>
      <c r="L507" t="str" cm="1">
        <f t="array" ref="L507">_FV(BUFF_정보[[#This Row],[BUFF_DATA]],"m_Condition")</f>
        <v>{'m_SkillStrID': 'NKM_UNIT_S_YG_SORIM_PASSIVE', 'm_SkillLevel': [1, 4]}</v>
      </c>
    </row>
    <row r="508" spans="1:12" hidden="1" x14ac:dyDescent="0.3">
      <c r="A508" s="1" t="s">
        <v>241</v>
      </c>
      <c r="B508" s="1" t="s">
        <v>1</v>
      </c>
      <c r="C508" t="e" vm="2345">
        <v>#VALUE!</v>
      </c>
      <c r="D508" t="str" cm="1">
        <f t="array" ref="D508">_FV(BUFF_정보[[#This Row],[BUFF_DATA]],"BUFF.m_StatType1",TRUE)</f>
        <v>NST_ATTACK_SPEED_RATE</v>
      </c>
      <c r="E508" cm="1">
        <f t="array" ref="E508">_FV(BUFF_정보[[#This Row],[BUFF_DATA]],"BUFF.m_StatValue1",TRUE)</f>
        <v>400</v>
      </c>
      <c r="F508" t="str" cm="1">
        <f t="array" ref="F508">_FV(BUFF_정보[[#This Row],[BUFF_DATA]],"BUFF.m_bNotCastBuffIgnore",TRUE)</f>
        <v/>
      </c>
      <c r="G508" t="str" cm="1">
        <f t="array" ref="G508">_FV(BUFF_정보[[#This Row],[BUFF_DATA]],"BUFF.m_bNotDispel",TRUE)</f>
        <v/>
      </c>
      <c r="H508" t="str" cm="1">
        <f t="array" ref="H508">_FV(BUFF_정보[[#This Row],[BUFF_DATA]],"BUFF.m_bBarrierHPRate",TRUE)</f>
        <v/>
      </c>
      <c r="I508" t="str" cm="1">
        <f t="array" ref="I508">_FV(BUFF_정보[[#This Row],[BUFF_DATA]],"BUFF.m_fBarrierHP",TRUE)</f>
        <v/>
      </c>
      <c r="J508" t="str" cm="1">
        <f t="array" ref="J508">_FV(BUFF_정보[[#This Row],[BUFF_DATA]],"BUFF.m_bSuperArmor",TRUE)</f>
        <v/>
      </c>
      <c r="K508" t="str" cm="1">
        <f t="array" ref="K508">_FV(BUFF_정보[[#This Row],[BUFF_DATA]],"BUFF.m_SuperArmorLevel",TRUE)</f>
        <v/>
      </c>
      <c r="L508" t="str" cm="1">
        <f t="array" ref="L508">_FV(BUFF_정보[[#This Row],[BUFF_DATA]],"m_Condition")</f>
        <v>{'m_SkillStrID': 'NKM_UNIT_S_YG_SORIM_PASSIVE', 'm_SkillLevel': [5, 99]}</v>
      </c>
    </row>
    <row r="509" spans="1:12" hidden="1" x14ac:dyDescent="0.3">
      <c r="A509" s="1" t="s">
        <v>241</v>
      </c>
      <c r="B509" s="1" t="s">
        <v>9</v>
      </c>
      <c r="C509" t="e" vm="2346">
        <v>#VALUE!</v>
      </c>
      <c r="D509" t="str" cm="1">
        <f t="array" ref="D509">_FV(BUFF_정보[[#This Row],[BUFF_DATA]],"BUFF.m_StatType1",TRUE)</f>
        <v>NST_ATTACK_SPEED_RATE</v>
      </c>
      <c r="E509" cm="1">
        <f t="array" ref="E509">_FV(BUFF_정보[[#This Row],[BUFF_DATA]],"BUFF.m_StatValue1",TRUE)</f>
        <v>200</v>
      </c>
      <c r="F509" t="str" cm="1">
        <f t="array" ref="F509">_FV(BUFF_정보[[#This Row],[BUFF_DATA]],"BUFF.m_bNotCastBuffIgnore",TRUE)</f>
        <v/>
      </c>
      <c r="G509" t="str" cm="1">
        <f t="array" ref="G509">_FV(BUFF_정보[[#This Row],[BUFF_DATA]],"BUFF.m_bNotDispel",TRUE)</f>
        <v/>
      </c>
      <c r="H509" t="str" cm="1">
        <f t="array" ref="H509">_FV(BUFF_정보[[#This Row],[BUFF_DATA]],"BUFF.m_bBarrierHPRate",TRUE)</f>
        <v/>
      </c>
      <c r="I509" t="str" cm="1">
        <f t="array" ref="I509">_FV(BUFF_정보[[#This Row],[BUFF_DATA]],"BUFF.m_fBarrierHP",TRUE)</f>
        <v/>
      </c>
      <c r="J509" t="str" cm="1">
        <f t="array" ref="J509">_FV(BUFF_정보[[#This Row],[BUFF_DATA]],"BUFF.m_bSuperArmor",TRUE)</f>
        <v/>
      </c>
      <c r="K509" t="str" cm="1">
        <f t="array" ref="K509">_FV(BUFF_정보[[#This Row],[BUFF_DATA]],"BUFF.m_SuperArmorLevel",TRUE)</f>
        <v/>
      </c>
      <c r="L509" t="str" cm="1">
        <f t="array" ref="L509">_FV(BUFF_정보[[#This Row],[BUFF_DATA]],"m_Condition")</f>
        <v>{'m_SkillStrID': 'NKM_UNIT_S_YG_SORIM_PASSIVE', 'm_SkillLevel': [1, 4]}</v>
      </c>
    </row>
    <row r="510" spans="1:12" hidden="1" x14ac:dyDescent="0.3">
      <c r="A510" s="1" t="s">
        <v>241</v>
      </c>
      <c r="B510" s="1" t="s">
        <v>9</v>
      </c>
      <c r="C510" t="e" vm="2347">
        <v>#VALUE!</v>
      </c>
      <c r="D510" t="str" cm="1">
        <f t="array" ref="D510">_FV(BUFF_정보[[#This Row],[BUFF_DATA]],"BUFF.m_StatType1",TRUE)</f>
        <v>NST_ATTACK_SPEED_RATE</v>
      </c>
      <c r="E510" cm="1">
        <f t="array" ref="E510">_FV(BUFF_정보[[#This Row],[BUFF_DATA]],"BUFF.m_StatValue1",TRUE)</f>
        <v>400</v>
      </c>
      <c r="F510" t="str" cm="1">
        <f t="array" ref="F510">_FV(BUFF_정보[[#This Row],[BUFF_DATA]],"BUFF.m_bNotCastBuffIgnore",TRUE)</f>
        <v/>
      </c>
      <c r="G510" t="str" cm="1">
        <f t="array" ref="G510">_FV(BUFF_정보[[#This Row],[BUFF_DATA]],"BUFF.m_bNotDispel",TRUE)</f>
        <v/>
      </c>
      <c r="H510" t="str" cm="1">
        <f t="array" ref="H510">_FV(BUFF_정보[[#This Row],[BUFF_DATA]],"BUFF.m_bBarrierHPRate",TRUE)</f>
        <v/>
      </c>
      <c r="I510" t="str" cm="1">
        <f t="array" ref="I510">_FV(BUFF_정보[[#This Row],[BUFF_DATA]],"BUFF.m_fBarrierHP",TRUE)</f>
        <v/>
      </c>
      <c r="J510" t="str" cm="1">
        <f t="array" ref="J510">_FV(BUFF_정보[[#This Row],[BUFF_DATA]],"BUFF.m_bSuperArmor",TRUE)</f>
        <v/>
      </c>
      <c r="K510" t="str" cm="1">
        <f t="array" ref="K510">_FV(BUFF_정보[[#This Row],[BUFF_DATA]],"BUFF.m_SuperArmorLevel",TRUE)</f>
        <v/>
      </c>
      <c r="L510" t="str" cm="1">
        <f t="array" ref="L510">_FV(BUFF_정보[[#This Row],[BUFF_DATA]],"m_Condition")</f>
        <v>{'m_SkillStrID': 'NKM_UNIT_S_YG_SORIM_PASSIVE', 'm_SkillLevel': [5, 99]}</v>
      </c>
    </row>
    <row r="511" spans="1:12" hidden="1" x14ac:dyDescent="0.3">
      <c r="A511" s="1" t="s">
        <v>243</v>
      </c>
      <c r="B511" s="1" t="s">
        <v>5</v>
      </c>
      <c r="C511" t="e" vm="2348">
        <v>#VALUE!</v>
      </c>
      <c r="D511" t="str" cm="1">
        <f t="array" ref="D511">_FV(BUFF_정보[[#This Row],[BUFF_DATA]],"BUFF.m_StatType1",TRUE)</f>
        <v>NST_END</v>
      </c>
      <c r="E511" t="str" cm="1">
        <f t="array" ref="E511">_FV(BUFF_정보[[#This Row],[BUFF_DATA]],"BUFF.m_StatValue1",TRUE)</f>
        <v/>
      </c>
      <c r="F511" t="str" cm="1">
        <f t="array" ref="F511">_FV(BUFF_정보[[#This Row],[BUFF_DATA]],"BUFF.m_bNotCastBuffIgnore",TRUE)</f>
        <v/>
      </c>
      <c r="G511" t="str" cm="1">
        <f t="array" ref="G511">_FV(BUFF_정보[[#This Row],[BUFF_DATA]],"BUFF.m_bNotDispel",TRUE)</f>
        <v/>
      </c>
      <c r="H511" t="str" cm="1">
        <f t="array" ref="H511">_FV(BUFF_정보[[#This Row],[BUFF_DATA]],"BUFF.m_bBarrierHPRate",TRUE)</f>
        <v/>
      </c>
      <c r="I511" t="str" cm="1">
        <f t="array" ref="I511">_FV(BUFF_정보[[#This Row],[BUFF_DATA]],"BUFF.m_fBarrierHP",TRUE)</f>
        <v/>
      </c>
      <c r="J511" t="b" cm="1">
        <f t="array" ref="J511">_FV(BUFF_정보[[#This Row],[BUFF_DATA]],"BUFF.m_bSuperArmor",TRUE)</f>
        <v>1</v>
      </c>
      <c r="K511" t="str" cm="1">
        <f t="array" ref="K511">_FV(BUFF_정보[[#This Row],[BUFF_DATA]],"BUFF.m_SuperArmorLevel",TRUE)</f>
        <v>NSAL_HYPER</v>
      </c>
      <c r="L511" t="str" cm="1">
        <f t="array" ref="L511">_FV(BUFF_정보[[#This Row],[BUFF_DATA]],"m_Condition")</f>
        <v/>
      </c>
    </row>
    <row r="512" spans="1:12" hidden="1" x14ac:dyDescent="0.3">
      <c r="A512" s="1" t="s">
        <v>244</v>
      </c>
      <c r="B512" s="1" t="s">
        <v>5</v>
      </c>
      <c r="C512" t="e" vm="2348">
        <v>#VALUE!</v>
      </c>
      <c r="D512" t="str" cm="1">
        <f t="array" ref="D512">_FV(BUFF_정보[[#This Row],[BUFF_DATA]],"BUFF.m_StatType1",TRUE)</f>
        <v>NST_END</v>
      </c>
      <c r="E512" t="str" cm="1">
        <f t="array" ref="E512">_FV(BUFF_정보[[#This Row],[BUFF_DATA]],"BUFF.m_StatValue1",TRUE)</f>
        <v/>
      </c>
      <c r="F512" t="str" cm="1">
        <f t="array" ref="F512">_FV(BUFF_정보[[#This Row],[BUFF_DATA]],"BUFF.m_bNotCastBuffIgnore",TRUE)</f>
        <v/>
      </c>
      <c r="G512" t="str" cm="1">
        <f t="array" ref="G512">_FV(BUFF_정보[[#This Row],[BUFF_DATA]],"BUFF.m_bNotDispel",TRUE)</f>
        <v/>
      </c>
      <c r="H512" t="str" cm="1">
        <f t="array" ref="H512">_FV(BUFF_정보[[#This Row],[BUFF_DATA]],"BUFF.m_bBarrierHPRate",TRUE)</f>
        <v/>
      </c>
      <c r="I512" t="str" cm="1">
        <f t="array" ref="I512">_FV(BUFF_정보[[#This Row],[BUFF_DATA]],"BUFF.m_fBarrierHP",TRUE)</f>
        <v/>
      </c>
      <c r="J512" t="b" cm="1">
        <f t="array" ref="J512">_FV(BUFF_정보[[#This Row],[BUFF_DATA]],"BUFF.m_bSuperArmor",TRUE)</f>
        <v>1</v>
      </c>
      <c r="K512" t="str" cm="1">
        <f t="array" ref="K512">_FV(BUFF_정보[[#This Row],[BUFF_DATA]],"BUFF.m_SuperArmorLevel",TRUE)</f>
        <v>NSAL_HYPER</v>
      </c>
      <c r="L512" t="str" cm="1">
        <f t="array" ref="L512">_FV(BUFF_정보[[#This Row],[BUFF_DATA]],"m_Condition")</f>
        <v/>
      </c>
    </row>
    <row r="513" spans="1:12" hidden="1" x14ac:dyDescent="0.3">
      <c r="A513" s="1" t="s">
        <v>245</v>
      </c>
      <c r="B513" s="1" t="s">
        <v>5</v>
      </c>
      <c r="C513" t="e" vm="2348">
        <v>#VALUE!</v>
      </c>
      <c r="D513" t="str" cm="1">
        <f t="array" ref="D513">_FV(BUFF_정보[[#This Row],[BUFF_DATA]],"BUFF.m_StatType1",TRUE)</f>
        <v>NST_END</v>
      </c>
      <c r="E513" t="str" cm="1">
        <f t="array" ref="E513">_FV(BUFF_정보[[#This Row],[BUFF_DATA]],"BUFF.m_StatValue1",TRUE)</f>
        <v/>
      </c>
      <c r="F513" t="str" cm="1">
        <f t="array" ref="F513">_FV(BUFF_정보[[#This Row],[BUFF_DATA]],"BUFF.m_bNotCastBuffIgnore",TRUE)</f>
        <v/>
      </c>
      <c r="G513" t="str" cm="1">
        <f t="array" ref="G513">_FV(BUFF_정보[[#This Row],[BUFF_DATA]],"BUFF.m_bNotDispel",TRUE)</f>
        <v/>
      </c>
      <c r="H513" t="str" cm="1">
        <f t="array" ref="H513">_FV(BUFF_정보[[#This Row],[BUFF_DATA]],"BUFF.m_bBarrierHPRate",TRUE)</f>
        <v/>
      </c>
      <c r="I513" t="str" cm="1">
        <f t="array" ref="I513">_FV(BUFF_정보[[#This Row],[BUFF_DATA]],"BUFF.m_fBarrierHP",TRUE)</f>
        <v/>
      </c>
      <c r="J513" t="b" cm="1">
        <f t="array" ref="J513">_FV(BUFF_정보[[#This Row],[BUFF_DATA]],"BUFF.m_bSuperArmor",TRUE)</f>
        <v>1</v>
      </c>
      <c r="K513" t="str" cm="1">
        <f t="array" ref="K513">_FV(BUFF_정보[[#This Row],[BUFF_DATA]],"BUFF.m_SuperArmorLevel",TRUE)</f>
        <v>NSAL_HYPER</v>
      </c>
      <c r="L513" t="str" cm="1">
        <f t="array" ref="L513">_FV(BUFF_정보[[#This Row],[BUFF_DATA]],"m_Condition")</f>
        <v/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8C3D-DD72-4E16-97CE-9AB30F3F0B25}">
  <dimension ref="A1:B1"/>
  <sheetViews>
    <sheetView workbookViewId="0"/>
  </sheetViews>
  <sheetFormatPr defaultRowHeight="16.5" x14ac:dyDescent="0.3"/>
  <cols>
    <col min="1" max="1" width="81" bestFit="1" customWidth="1"/>
    <col min="2" max="2" width="11.875" bestFit="1" customWidth="1"/>
    <col min="3" max="3" width="9.375" bestFit="1" customWidth="1"/>
    <col min="4" max="4" width="16" bestFit="1" customWidth="1"/>
    <col min="5" max="5" width="19.875" bestFit="1" customWidth="1"/>
    <col min="6" max="6" width="27.5" bestFit="1" customWidth="1"/>
    <col min="7" max="7" width="31.375" bestFit="1" customWidth="1"/>
    <col min="8" max="8" width="23.375" bestFit="1" customWidth="1"/>
    <col min="9" max="9" width="27.25" bestFit="1" customWidth="1"/>
  </cols>
  <sheetData>
    <row r="1" spans="1:2" x14ac:dyDescent="0.3">
      <c r="A1" t="s">
        <v>252</v>
      </c>
      <c r="B1" t="str" cm="1">
        <f t="array" aca="1" ref="B1" ca="1">LEFT(CELL("filename",$A$1),FIND("[",CELL("filename",$A$1),1)-1)</f>
        <v>D:\Documents\GitHub\AlalyzeIt\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C4B402-FE1A-4C49-88F2-AB349657D1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유닛 BASIC 정보</vt:lpstr>
      <vt:lpstr>유닛 DT 정보</vt:lpstr>
      <vt:lpstr>유닛 BUFF 정보</vt:lpstr>
      <vt:lpstr>참조</vt:lpstr>
      <vt:lpstr>WBPath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2021-09-28T01:01:05Z</dcterms:created>
  <dcterms:modified xsi:type="dcterms:W3CDTF">2021-10-21T06:37:15Z</dcterms:modified>
</cp:coreProperties>
</file>