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bined Items" sheetId="1" r:id="rId1"/>
    <sheet name="Income Expense Record" sheetId="2" r:id="rId2"/>
  </sheets>
  <calcPr calcId="124519" fullCalcOnLoad="1"/>
</workbook>
</file>

<file path=xl/sharedStrings.xml><?xml version="1.0" encoding="utf-8"?>
<sst xmlns="http://schemas.openxmlformats.org/spreadsheetml/2006/main" count="177" uniqueCount="118">
  <si>
    <t>항목 코드</t>
  </si>
  <si>
    <t>항목 이름</t>
  </si>
  <si>
    <t>타입</t>
  </si>
  <si>
    <t>대항목</t>
  </si>
  <si>
    <t>중항목</t>
  </si>
  <si>
    <t>설명</t>
  </si>
  <si>
    <t>IN01000000</t>
  </si>
  <si>
    <t>IN02000000</t>
  </si>
  <si>
    <t>IN03000000</t>
  </si>
  <si>
    <t>IN04000000</t>
  </si>
  <si>
    <t>EX01010000</t>
  </si>
  <si>
    <t>EX01020000</t>
  </si>
  <si>
    <t>EX02010000</t>
  </si>
  <si>
    <t>EX02020000</t>
  </si>
  <si>
    <t>EX02030000</t>
  </si>
  <si>
    <t>EX03010000</t>
  </si>
  <si>
    <t>EX03020000</t>
  </si>
  <si>
    <t>EX03030000</t>
  </si>
  <si>
    <t>EX04010000</t>
  </si>
  <si>
    <t>EX04020000</t>
  </si>
  <si>
    <t>EX04030000</t>
  </si>
  <si>
    <t>EX05010000</t>
  </si>
  <si>
    <t>EX06010000</t>
  </si>
  <si>
    <t>EX06020000</t>
  </si>
  <si>
    <t>EX07010000</t>
  </si>
  <si>
    <t>EX07020000</t>
  </si>
  <si>
    <t>EX08010000</t>
  </si>
  <si>
    <t>EX08020000</t>
  </si>
  <si>
    <t>EX09010000</t>
  </si>
  <si>
    <t>EX09020000</t>
  </si>
  <si>
    <t>EX09030000</t>
  </si>
  <si>
    <t>급여</t>
  </si>
  <si>
    <t>보너스</t>
  </si>
  <si>
    <t>프리랜스 수익</t>
  </si>
  <si>
    <t>투자 수익</t>
  </si>
  <si>
    <t>주거비 - 월세</t>
  </si>
  <si>
    <t>주거비 - 대출</t>
  </si>
  <si>
    <t>공과금 - 전기</t>
  </si>
  <si>
    <t>공과금 - 가스</t>
  </si>
  <si>
    <t>공과금 - 수도</t>
  </si>
  <si>
    <t>식비 - 장보기</t>
  </si>
  <si>
    <t>식비 - 외식</t>
  </si>
  <si>
    <t>식비 - 간식</t>
  </si>
  <si>
    <t>교통비 - 대중교통</t>
  </si>
  <si>
    <t>교통비 - 차량 - 유지비</t>
  </si>
  <si>
    <t>교통비 - 차량 - 보험비</t>
  </si>
  <si>
    <t>의료비 - 병원비</t>
  </si>
  <si>
    <t>교육비 - 자녀교육</t>
  </si>
  <si>
    <t>교육비 - 학원비</t>
  </si>
  <si>
    <t>여가비 - 취미</t>
  </si>
  <si>
    <t>여가비 - 여행비</t>
  </si>
  <si>
    <t>보험료 - 건강보험</t>
  </si>
  <si>
    <t>보험료 - 자동차보험</t>
  </si>
  <si>
    <t>기타 - 개인 용돈</t>
  </si>
  <si>
    <t>기타 - 기부</t>
  </si>
  <si>
    <t>기타 - 경조사비</t>
  </si>
  <si>
    <t>수입</t>
  </si>
  <si>
    <t>지출</t>
  </si>
  <si>
    <t>프리랜스</t>
  </si>
  <si>
    <t>투자</t>
  </si>
  <si>
    <t>주거비</t>
  </si>
  <si>
    <t>공과금</t>
  </si>
  <si>
    <t>식비</t>
  </si>
  <si>
    <t>교통비</t>
  </si>
  <si>
    <t>의료비</t>
  </si>
  <si>
    <t>교육비</t>
  </si>
  <si>
    <t>여가비</t>
  </si>
  <si>
    <t>보험료</t>
  </si>
  <si>
    <t>기타</t>
  </si>
  <si>
    <t>월세</t>
  </si>
  <si>
    <t>대출</t>
  </si>
  <si>
    <t>전기</t>
  </si>
  <si>
    <t>가스</t>
  </si>
  <si>
    <t>수도</t>
  </si>
  <si>
    <t>장보기</t>
  </si>
  <si>
    <t>외식</t>
  </si>
  <si>
    <t>간식</t>
  </si>
  <si>
    <t>대중교통</t>
  </si>
  <si>
    <t>차량</t>
  </si>
  <si>
    <t>병원비</t>
  </si>
  <si>
    <t>자녀교육</t>
  </si>
  <si>
    <t>학원비</t>
  </si>
  <si>
    <t>취미</t>
  </si>
  <si>
    <t>여행비</t>
  </si>
  <si>
    <t>건강보험</t>
  </si>
  <si>
    <t>자동차보험</t>
  </si>
  <si>
    <t>개인 용돈</t>
  </si>
  <si>
    <t>기부</t>
  </si>
  <si>
    <t>경조사비</t>
  </si>
  <si>
    <t>정기적으로 받는 월급</t>
  </si>
  <si>
    <t>연말 보너스 또는 성과급</t>
  </si>
  <si>
    <t>프리랜서로서의 수익</t>
  </si>
  <si>
    <t>주식, 채권 등에서 발생한 수익</t>
  </si>
  <si>
    <t>매월 지불하는 월세</t>
  </si>
  <si>
    <t>주택 담보 대출 상환</t>
  </si>
  <si>
    <t>전기 요금</t>
  </si>
  <si>
    <t>가스 요금</t>
  </si>
  <si>
    <t>수도 요금</t>
  </si>
  <si>
    <t>식료품 구매 비용</t>
  </si>
  <si>
    <t>외식 시 발생하는 비용</t>
  </si>
  <si>
    <t>간식 및 음료 구매 비용</t>
  </si>
  <si>
    <t>대중교통 이용료</t>
  </si>
  <si>
    <t>차량 운영비 및 연료비</t>
  </si>
  <si>
    <t>차량 보험료</t>
  </si>
  <si>
    <t>병원에서 발생하는 비용</t>
  </si>
  <si>
    <t>자녀의 교육 관련 비용</t>
  </si>
  <si>
    <t>취미 활동에 대한 비용</t>
  </si>
  <si>
    <t>여행에 관련된 비용</t>
  </si>
  <si>
    <t>건강 보험료</t>
  </si>
  <si>
    <t>자동차 보험료</t>
  </si>
  <si>
    <t>기부 관련 비용</t>
  </si>
  <si>
    <t>경조사에 관련된 비용</t>
  </si>
  <si>
    <t>날짜</t>
  </si>
  <si>
    <t>가구원</t>
  </si>
  <si>
    <t>금액</t>
  </si>
  <si>
    <t>비고</t>
  </si>
  <si>
    <t>송정현</t>
  </si>
  <si>
    <t>송서연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</si>
</sst>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31</v>
      </c>
      <c r="C2" t="s">
        <v>56</v>
      </c>
      <c r="D2" t="s">
        <v>31</v>
      </c>
      <c r="F2" t="s">
        <v>89</v>
      </c>
    </row>
    <row r="3" spans="1:6">
      <c r="A3" t="s">
        <v>7</v>
      </c>
      <c r="B3" t="s">
        <v>32</v>
      </c>
      <c r="C3" t="s">
        <v>56</v>
      </c>
      <c r="D3" t="s">
        <v>32</v>
      </c>
      <c r="F3" t="s">
        <v>90</v>
      </c>
    </row>
    <row r="4" spans="1:6">
      <c r="A4" t="s">
        <v>8</v>
      </c>
      <c r="B4" t="s">
        <v>33</v>
      </c>
      <c r="C4" t="s">
        <v>56</v>
      </c>
      <c r="D4" t="s">
        <v>58</v>
      </c>
      <c r="F4" t="s">
        <v>91</v>
      </c>
    </row>
    <row r="5" spans="1:6">
      <c r="A5" t="s">
        <v>9</v>
      </c>
      <c r="B5" t="s">
        <v>34</v>
      </c>
      <c r="C5" t="s">
        <v>56</v>
      </c>
      <c r="D5" t="s">
        <v>59</v>
      </c>
      <c r="F5" t="s">
        <v>92</v>
      </c>
    </row>
    <row r="6" spans="1:6">
      <c r="A6" t="s">
        <v>10</v>
      </c>
      <c r="B6" t="s">
        <v>35</v>
      </c>
      <c r="C6" t="s">
        <v>57</v>
      </c>
      <c r="D6" t="s">
        <v>60</v>
      </c>
      <c r="E6" t="s">
        <v>69</v>
      </c>
      <c r="F6" t="s">
        <v>93</v>
      </c>
    </row>
    <row r="7" spans="1:6">
      <c r="A7" t="s">
        <v>11</v>
      </c>
      <c r="B7" t="s">
        <v>36</v>
      </c>
      <c r="C7" t="s">
        <v>57</v>
      </c>
      <c r="D7" t="s">
        <v>60</v>
      </c>
      <c r="E7" t="s">
        <v>70</v>
      </c>
      <c r="F7" t="s">
        <v>94</v>
      </c>
    </row>
    <row r="8" spans="1:6">
      <c r="A8" t="s">
        <v>12</v>
      </c>
      <c r="B8" t="s">
        <v>37</v>
      </c>
      <c r="C8" t="s">
        <v>57</v>
      </c>
      <c r="D8" t="s">
        <v>61</v>
      </c>
      <c r="E8" t="s">
        <v>71</v>
      </c>
      <c r="F8" t="s">
        <v>95</v>
      </c>
    </row>
    <row r="9" spans="1:6">
      <c r="A9" t="s">
        <v>13</v>
      </c>
      <c r="B9" t="s">
        <v>38</v>
      </c>
      <c r="C9" t="s">
        <v>57</v>
      </c>
      <c r="D9" t="s">
        <v>61</v>
      </c>
      <c r="E9" t="s">
        <v>72</v>
      </c>
      <c r="F9" t="s">
        <v>96</v>
      </c>
    </row>
    <row r="10" spans="1:6">
      <c r="A10" t="s">
        <v>14</v>
      </c>
      <c r="B10" t="s">
        <v>39</v>
      </c>
      <c r="C10" t="s">
        <v>57</v>
      </c>
      <c r="D10" t="s">
        <v>61</v>
      </c>
      <c r="E10" t="s">
        <v>73</v>
      </c>
      <c r="F10" t="s">
        <v>97</v>
      </c>
    </row>
    <row r="11" spans="1:6">
      <c r="A11" t="s">
        <v>15</v>
      </c>
      <c r="B11" t="s">
        <v>40</v>
      </c>
      <c r="C11" t="s">
        <v>57</v>
      </c>
      <c r="D11" t="s">
        <v>62</v>
      </c>
      <c r="E11" t="s">
        <v>74</v>
      </c>
      <c r="F11" t="s">
        <v>98</v>
      </c>
    </row>
    <row r="12" spans="1:6">
      <c r="A12" t="s">
        <v>16</v>
      </c>
      <c r="B12" t="s">
        <v>41</v>
      </c>
      <c r="C12" t="s">
        <v>57</v>
      </c>
      <c r="D12" t="s">
        <v>62</v>
      </c>
      <c r="E12" t="s">
        <v>75</v>
      </c>
      <c r="F12" t="s">
        <v>99</v>
      </c>
    </row>
    <row r="13" spans="1:6">
      <c r="A13" t="s">
        <v>17</v>
      </c>
      <c r="B13" t="s">
        <v>42</v>
      </c>
      <c r="C13" t="s">
        <v>57</v>
      </c>
      <c r="D13" t="s">
        <v>62</v>
      </c>
      <c r="E13" t="s">
        <v>76</v>
      </c>
      <c r="F13" t="s">
        <v>100</v>
      </c>
    </row>
    <row r="14" spans="1:6">
      <c r="A14" t="s">
        <v>18</v>
      </c>
      <c r="B14" t="s">
        <v>43</v>
      </c>
      <c r="C14" t="s">
        <v>57</v>
      </c>
      <c r="D14" t="s">
        <v>63</v>
      </c>
      <c r="E14" t="s">
        <v>77</v>
      </c>
      <c r="F14" t="s">
        <v>101</v>
      </c>
    </row>
    <row r="15" spans="1:6">
      <c r="A15" t="s">
        <v>19</v>
      </c>
      <c r="B15" t="s">
        <v>44</v>
      </c>
      <c r="C15" t="s">
        <v>57</v>
      </c>
      <c r="D15" t="s">
        <v>63</v>
      </c>
      <c r="E15" t="s">
        <v>78</v>
      </c>
      <c r="F15" t="s">
        <v>102</v>
      </c>
    </row>
    <row r="16" spans="1:6">
      <c r="A16" t="s">
        <v>20</v>
      </c>
      <c r="B16" t="s">
        <v>45</v>
      </c>
      <c r="C16" t="s">
        <v>57</v>
      </c>
      <c r="D16" t="s">
        <v>63</v>
      </c>
      <c r="E16" t="s">
        <v>78</v>
      </c>
      <c r="F16" t="s">
        <v>103</v>
      </c>
    </row>
    <row r="17" spans="1:6">
      <c r="A17" t="s">
        <v>21</v>
      </c>
      <c r="B17" t="s">
        <v>46</v>
      </c>
      <c r="C17" t="s">
        <v>57</v>
      </c>
      <c r="D17" t="s">
        <v>64</v>
      </c>
      <c r="E17" t="s">
        <v>79</v>
      </c>
      <c r="F17" t="s">
        <v>104</v>
      </c>
    </row>
    <row r="18" spans="1:6">
      <c r="A18" t="s">
        <v>22</v>
      </c>
      <c r="B18" t="s">
        <v>47</v>
      </c>
      <c r="C18" t="s">
        <v>57</v>
      </c>
      <c r="D18" t="s">
        <v>65</v>
      </c>
      <c r="E18" t="s">
        <v>80</v>
      </c>
      <c r="F18" t="s">
        <v>105</v>
      </c>
    </row>
    <row r="19" spans="1:6">
      <c r="A19" t="s">
        <v>23</v>
      </c>
      <c r="B19" t="s">
        <v>48</v>
      </c>
      <c r="C19" t="s">
        <v>57</v>
      </c>
      <c r="D19" t="s">
        <v>65</v>
      </c>
      <c r="E19" t="s">
        <v>81</v>
      </c>
      <c r="F19" t="s">
        <v>81</v>
      </c>
    </row>
    <row r="20" spans="1:6">
      <c r="A20" t="s">
        <v>24</v>
      </c>
      <c r="B20" t="s">
        <v>49</v>
      </c>
      <c r="C20" t="s">
        <v>57</v>
      </c>
      <c r="D20" t="s">
        <v>66</v>
      </c>
      <c r="E20" t="s">
        <v>82</v>
      </c>
      <c r="F20" t="s">
        <v>106</v>
      </c>
    </row>
    <row r="21" spans="1:6">
      <c r="A21" t="s">
        <v>25</v>
      </c>
      <c r="B21" t="s">
        <v>50</v>
      </c>
      <c r="C21" t="s">
        <v>57</v>
      </c>
      <c r="D21" t="s">
        <v>66</v>
      </c>
      <c r="E21" t="s">
        <v>83</v>
      </c>
      <c r="F21" t="s">
        <v>107</v>
      </c>
    </row>
    <row r="22" spans="1:6">
      <c r="A22" t="s">
        <v>26</v>
      </c>
      <c r="B22" t="s">
        <v>51</v>
      </c>
      <c r="C22" t="s">
        <v>57</v>
      </c>
      <c r="D22" t="s">
        <v>67</v>
      </c>
      <c r="E22" t="s">
        <v>84</v>
      </c>
      <c r="F22" t="s">
        <v>108</v>
      </c>
    </row>
    <row r="23" spans="1:6">
      <c r="A23" t="s">
        <v>27</v>
      </c>
      <c r="B23" t="s">
        <v>52</v>
      </c>
      <c r="C23" t="s">
        <v>57</v>
      </c>
      <c r="D23" t="s">
        <v>67</v>
      </c>
      <c r="E23" t="s">
        <v>85</v>
      </c>
      <c r="F23" t="s">
        <v>109</v>
      </c>
    </row>
    <row r="24" spans="1:6">
      <c r="A24" t="s">
        <v>28</v>
      </c>
      <c r="B24" t="s">
        <v>53</v>
      </c>
      <c r="C24" t="s">
        <v>57</v>
      </c>
      <c r="D24" t="s">
        <v>68</v>
      </c>
      <c r="E24" t="s">
        <v>86</v>
      </c>
      <c r="F24" t="s">
        <v>86</v>
      </c>
    </row>
    <row r="25" spans="1:6">
      <c r="A25" t="s">
        <v>29</v>
      </c>
      <c r="B25" t="s">
        <v>54</v>
      </c>
      <c r="C25" t="s">
        <v>57</v>
      </c>
      <c r="D25" t="s">
        <v>68</v>
      </c>
      <c r="E25" t="s">
        <v>87</v>
      </c>
      <c r="F25" t="s">
        <v>110</v>
      </c>
    </row>
    <row r="26" spans="1:6">
      <c r="A26" t="s">
        <v>30</v>
      </c>
      <c r="B26" t="s">
        <v>55</v>
      </c>
      <c r="C26" t="s">
        <v>57</v>
      </c>
      <c r="D26" t="s">
        <v>68</v>
      </c>
      <c r="E26" t="s">
        <v>88</v>
      </c>
      <c r="F26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1"/>
  <sheetViews>
    <sheetView workbookViewId="0"/>
  </sheetViews>
  <sheetFormatPr defaultRowHeight="15"/>
  <sheetData>
    <row r="1" spans="1:5">
      <c r="A1" s="1" t="s">
        <v>112</v>
      </c>
      <c r="B1" s="1" t="s">
        <v>113</v>
      </c>
      <c r="C1" s="1" t="s">
        <v>0</v>
      </c>
      <c r="D1" s="1" t="s">
        <v>114</v>
      </c>
      <c r="E1" s="1" t="s">
        <v>115</v>
      </c>
    </row>
    <row r="2" spans="1:5">
      <c r="B2" t="s">
        <v>116</v>
      </c>
      <c r="C2">
        <f>IFERROR(VLOOKUP(C2, 'Combined Items'!$A$2:$A$100, 1, FALSE), "")</f>
        <v>0</v>
      </c>
    </row>
    <row r="3" spans="1:5">
      <c r="B3" t="s">
        <v>116</v>
      </c>
      <c r="C3">
        <f>IFERROR(VLOOKUP(C2, 'Combined Items'!$A$2:$A$100, 1, FALSE), "")</f>
        <v>0</v>
      </c>
    </row>
    <row r="4" spans="1:5">
      <c r="B4" t="s">
        <v>116</v>
      </c>
      <c r="C4">
        <f>IFERROR(VLOOKUP(C2, 'Combined Items'!$A$2:$A$100, 1, FALSE), "")</f>
        <v>0</v>
      </c>
    </row>
    <row r="5" spans="1:5">
      <c r="B5" t="s">
        <v>116</v>
      </c>
      <c r="C5">
        <f>IFERROR(VLOOKUP(C2, 'Combined Items'!$A$2:$A$100, 1, FALSE), "")</f>
        <v>0</v>
      </c>
    </row>
    <row r="6" spans="1:5">
      <c r="B6" t="s">
        <v>116</v>
      </c>
      <c r="C6">
        <f>IFERROR(VLOOKUP(C2, 'Combined Items'!$A$2:$A$100, 1, FALSE), "")</f>
        <v>0</v>
      </c>
    </row>
    <row r="7" spans="1:5">
      <c r="B7" t="s">
        <v>116</v>
      </c>
      <c r="C7">
        <f>IFERROR(VLOOKUP(C2, 'Combined Items'!$A$2:$A$100, 1, FALSE), "")</f>
        <v>0</v>
      </c>
    </row>
    <row r="8" spans="1:5">
      <c r="B8" t="s">
        <v>116</v>
      </c>
      <c r="C8">
        <f>IFERROR(VLOOKUP(C2, 'Combined Items'!$A$2:$A$100, 1, FALSE), "")</f>
        <v>0</v>
      </c>
    </row>
    <row r="9" spans="1:5">
      <c r="B9" t="s">
        <v>116</v>
      </c>
      <c r="C9">
        <f>IFERROR(VLOOKUP(C2, 'Combined Items'!$A$2:$A$100, 1, FALSE), "")</f>
        <v>0</v>
      </c>
    </row>
    <row r="10" spans="1:5">
      <c r="B10" t="s">
        <v>116</v>
      </c>
      <c r="C10">
        <f>IFERROR(VLOOKUP(C2, 'Combined Items'!$A$2:$A$100, 1, FALSE), "")</f>
        <v>0</v>
      </c>
    </row>
    <row r="11" spans="1:5">
      <c r="B11" t="s">
        <v>116</v>
      </c>
      <c r="C11">
        <f>IFERROR(VLOOKUP(C2, 'Combined Items'!$A$2:$A$100, 1, FALSE), "")</f>
        <v>0</v>
      </c>
    </row>
    <row r="12" spans="1:5">
      <c r="B12" t="s">
        <v>117</v>
      </c>
      <c r="C12">
        <f>IFERROR(VLOOKUP(C2, 'Combined Items'!$A$2:$A$100, 1, FALSE), "")</f>
        <v>0</v>
      </c>
    </row>
    <row r="13" spans="1:5">
      <c r="B13" t="s">
        <v>117</v>
      </c>
      <c r="C13">
        <f>IFERROR(VLOOKUP(C2, 'Combined Items'!$A$2:$A$100, 1, FALSE), "")</f>
        <v>0</v>
      </c>
    </row>
    <row r="14" spans="1:5">
      <c r="B14" t="s">
        <v>117</v>
      </c>
      <c r="C14">
        <f>IFERROR(VLOOKUP(C2, 'Combined Items'!$A$2:$A$100, 1, FALSE), "")</f>
        <v>0</v>
      </c>
    </row>
    <row r="15" spans="1:5">
      <c r="B15" t="s">
        <v>117</v>
      </c>
      <c r="C15">
        <f>IFERROR(VLOOKUP(C2, 'Combined Items'!$A$2:$A$100, 1, FALSE), "")</f>
        <v>0</v>
      </c>
    </row>
    <row r="16" spans="1:5">
      <c r="B16" t="s">
        <v>117</v>
      </c>
      <c r="C16">
        <f>IFERROR(VLOOKUP(C2, 'Combined Items'!$A$2:$A$100, 1, FALSE), "")</f>
        <v>0</v>
      </c>
    </row>
    <row r="17" spans="2:3">
      <c r="B17" t="s">
        <v>117</v>
      </c>
      <c r="C17">
        <f>IFERROR(VLOOKUP(C2, 'Combined Items'!$A$2:$A$100, 1, FALSE), "")</f>
        <v>0</v>
      </c>
    </row>
    <row r="18" spans="2:3">
      <c r="B18" t="s">
        <v>117</v>
      </c>
      <c r="C18">
        <f>IFERROR(VLOOKUP(C2, 'Combined Items'!$A$2:$A$100, 1, FALSE), "")</f>
        <v>0</v>
      </c>
    </row>
    <row r="19" spans="2:3">
      <c r="B19" t="s">
        <v>117</v>
      </c>
      <c r="C19">
        <f>IFERROR(VLOOKUP(C2, 'Combined Items'!$A$2:$A$100, 1, FALSE), "")</f>
        <v>0</v>
      </c>
    </row>
    <row r="20" spans="2:3">
      <c r="B20" t="s">
        <v>117</v>
      </c>
      <c r="C20">
        <f>IFERROR(VLOOKUP(C2, 'Combined Items'!$A$2:$A$100, 1, FALSE), "")</f>
        <v>0</v>
      </c>
    </row>
    <row r="21" spans="2:3">
      <c r="B21" t="s">
        <v>117</v>
      </c>
      <c r="C21">
        <f>IFERROR(VLOOKUP(C2, 'Combined Items'!$A$2:$A$100, 1, FALSE), "")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 Items</vt:lpstr>
      <vt:lpstr>Income Expense Record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2024-11-08T14:09:43Z</dcterms:created>
  <dcterms:modified xsi:type="dcterms:W3CDTF">2024-11-08T14:09:43Z</dcterms:modified>
</cp:coreProperties>
</file>