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University of Toledo\papers\LC paper\LC raw data files\Data for Dr_song\Recalculate_analytes\"/>
    </mc:Choice>
  </mc:AlternateContent>
  <xr:revisionPtr revIDLastSave="0" documentId="13_ncr:1_{77FEE6FF-A44B-47DA-B878-7B23C3771DF5}" xr6:coauthVersionLast="47" xr6:coauthVersionMax="47" xr10:uidLastSave="{00000000-0000-0000-0000-000000000000}"/>
  <bookViews>
    <workbookView xWindow="-108" yWindow="-108" windowWidth="23256" windowHeight="12576" xr2:uid="{BEEDE3E8-B55F-48FC-B66F-E1FA49EDB8E3}"/>
  </bookViews>
  <sheets>
    <sheet name="Diazepam" sheetId="1" r:id="rId1"/>
    <sheet name="Lorazepam" sheetId="3" r:id="rId2"/>
    <sheet name="Metolachlor" sheetId="9" r:id="rId3"/>
    <sheet name="Alprazolam" sheetId="7" r:id="rId4"/>
    <sheet name="omeprazole" sheetId="6" r:id="rId5"/>
    <sheet name="Acetochlor" sheetId="2" r:id="rId6"/>
    <sheet name="Cyprodinil" sheetId="10" r:id="rId7"/>
    <sheet name="Chloropyrifos methyl" sheetId="5" r:id="rId8"/>
    <sheet name="Methaqualone" sheetId="11" r:id="rId9"/>
    <sheet name="Atrazin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6" l="1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N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L5" i="3"/>
  <c r="K5" i="3"/>
  <c r="P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</calcChain>
</file>

<file path=xl/sharedStrings.xml><?xml version="1.0" encoding="utf-8"?>
<sst xmlns="http://schemas.openxmlformats.org/spreadsheetml/2006/main" count="212" uniqueCount="12">
  <si>
    <t>Calibration points data</t>
  </si>
  <si>
    <t>1st Day</t>
  </si>
  <si>
    <t>3rd Day</t>
  </si>
  <si>
    <t>2nd week</t>
  </si>
  <si>
    <t>4th week</t>
  </si>
  <si>
    <t>Concentration of clabibration points/ppb</t>
  </si>
  <si>
    <t>Peak area/IS Ratio</t>
  </si>
  <si>
    <t>Accuracy points data</t>
  </si>
  <si>
    <t>Concentration of Accuracy points /ppb</t>
  </si>
  <si>
    <t>N/A</t>
  </si>
  <si>
    <t>Conc</t>
  </si>
  <si>
    <t>Area/ISD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</si>
</sst>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Diazepam!$B$6:$B$29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xVal>
          <c:yVal>
            <c:numRef>
              <c:f>Diazepam!$C$6:$C$29</c:f>
              <c:numCache>
                <c:formatCode>General</c:formatCode>
                <c:ptCount val="24"/>
                <c:pt idx="0">
                  <c:v>4.8354410000000002E-3</c:v>
                </c:pt>
                <c:pt idx="1">
                  <c:v>4.978026E-3</c:v>
                </c:pt>
                <c:pt idx="2">
                  <c:v>4.5268610000000001E-3</c:v>
                </c:pt>
                <c:pt idx="3">
                  <c:v>0.30721665999999997</c:v>
                </c:pt>
                <c:pt idx="4">
                  <c:v>0.30329706400000001</c:v>
                </c:pt>
                <c:pt idx="5">
                  <c:v>0.29551506399999999</c:v>
                </c:pt>
                <c:pt idx="6">
                  <c:v>0.30471459699999998</c:v>
                </c:pt>
                <c:pt idx="7">
                  <c:v>0.50211842699999998</c:v>
                </c:pt>
                <c:pt idx="8">
                  <c:v>0.49991253699999999</c:v>
                </c:pt>
                <c:pt idx="9">
                  <c:v>0.51928923100000002</c:v>
                </c:pt>
                <c:pt idx="10">
                  <c:v>0.50902681900000002</c:v>
                </c:pt>
                <c:pt idx="11">
                  <c:v>1.9690890809999999</c:v>
                </c:pt>
                <c:pt idx="12">
                  <c:v>2.2117021530000001</c:v>
                </c:pt>
                <c:pt idx="13">
                  <c:v>2.3628932900000001</c:v>
                </c:pt>
                <c:pt idx="14">
                  <c:v>2.3029827680000001</c:v>
                </c:pt>
                <c:pt idx="15">
                  <c:v>5.0104641020000003</c:v>
                </c:pt>
                <c:pt idx="16">
                  <c:v>4.5281470779999999</c:v>
                </c:pt>
                <c:pt idx="17">
                  <c:v>4.9081689539999998</c:v>
                </c:pt>
                <c:pt idx="18">
                  <c:v>4.9369274680000004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2-4E3F-BFBF-67C57DA4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738911"/>
        <c:axId val="2079737247"/>
      </c:scatterChart>
      <c:valAx>
        <c:axId val="20797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calibration</a:t>
                </a:r>
                <a:r>
                  <a:rPr lang="en-US" baseline="0"/>
                  <a:t> level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37247"/>
        <c:crosses val="autoZero"/>
        <c:crossBetween val="midCat"/>
      </c:valAx>
      <c:valAx>
        <c:axId val="20797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area/ ISD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Diazepam!$B$6:$B$17</c:f>
              <c:numCache>
                <c:formatCode>General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50</c:v>
                </c:pt>
              </c:numCache>
            </c:numRef>
          </c:xVal>
          <c:yVal>
            <c:numRef>
              <c:f>Diazepam!$C$6:$C$17</c:f>
              <c:numCache>
                <c:formatCode>General</c:formatCode>
                <c:ptCount val="12"/>
                <c:pt idx="0">
                  <c:v>4.8354410000000002E-3</c:v>
                </c:pt>
                <c:pt idx="1">
                  <c:v>4.978026E-3</c:v>
                </c:pt>
                <c:pt idx="2">
                  <c:v>4.5268610000000001E-3</c:v>
                </c:pt>
                <c:pt idx="3">
                  <c:v>0.30721665999999997</c:v>
                </c:pt>
                <c:pt idx="4">
                  <c:v>0.30329706400000001</c:v>
                </c:pt>
                <c:pt idx="5">
                  <c:v>0.29551506399999999</c:v>
                </c:pt>
                <c:pt idx="6">
                  <c:v>0.30471459699999998</c:v>
                </c:pt>
                <c:pt idx="7">
                  <c:v>0.50211842699999998</c:v>
                </c:pt>
                <c:pt idx="8">
                  <c:v>0.49991253699999999</c:v>
                </c:pt>
                <c:pt idx="9">
                  <c:v>0.51928923100000002</c:v>
                </c:pt>
                <c:pt idx="10">
                  <c:v>0.50902681900000002</c:v>
                </c:pt>
                <c:pt idx="11">
                  <c:v>1.9690890809999999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F-4FF2-9906-44CAEDD1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741407"/>
        <c:axId val="2079736831"/>
      </c:scatterChart>
      <c:valAx>
        <c:axId val="20797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36831"/>
        <c:crosses val="autoZero"/>
        <c:crossBetween val="midCat"/>
      </c:valAx>
      <c:valAx>
        <c:axId val="20797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Diazepam!$Q$4</c:f>
              <c:strCache>
                <c:ptCount val="1"/>
                <c:pt idx="0">
                  <c:v>Area/ISD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Diazepam!$P$5:$P$28</c:f>
              <c:numCache>
                <c:formatCode>General</c:formatCode>
                <c:ptCount val="24"/>
                <c:pt idx="0">
                  <c:v>-0.69314718055994529</c:v>
                </c:pt>
                <c:pt idx="1">
                  <c:v>-0.69314718055994529</c:v>
                </c:pt>
                <c:pt idx="2">
                  <c:v>-0.69314718055994529</c:v>
                </c:pt>
                <c:pt idx="3">
                  <c:v>-0.69314718055994529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1.6094379124341003</c:v>
                </c:pt>
                <c:pt idx="9">
                  <c:v>1.6094379124341003</c:v>
                </c:pt>
                <c:pt idx="10">
                  <c:v>1.6094379124341003</c:v>
                </c:pt>
                <c:pt idx="11">
                  <c:v>1.6094379124341003</c:v>
                </c:pt>
                <c:pt idx="12">
                  <c:v>2.3025850929940459</c:v>
                </c:pt>
                <c:pt idx="13">
                  <c:v>2.3025850929940459</c:v>
                </c:pt>
                <c:pt idx="14">
                  <c:v>2.3025850929940459</c:v>
                </c:pt>
                <c:pt idx="15">
                  <c:v>2.3025850929940459</c:v>
                </c:pt>
                <c:pt idx="16">
                  <c:v>3.912023005428146</c:v>
                </c:pt>
                <c:pt idx="17">
                  <c:v>3.912023005428146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4.6051701859880918</c:v>
                </c:pt>
                <c:pt idx="21">
                  <c:v>4.6051701859880918</c:v>
                </c:pt>
                <c:pt idx="22">
                  <c:v>4.6051701859880918</c:v>
                </c:pt>
                <c:pt idx="23">
                  <c:v>4.6051701859880918</c:v>
                </c:pt>
              </c:numCache>
            </c:numRef>
          </c:xVal>
          <c:yVal>
            <c:numRef>
              <c:f>Diazepam!$Q$5:$Q$28</c:f>
              <c:numCache>
                <c:formatCode>General</c:formatCode>
                <c:ptCount val="24"/>
                <c:pt idx="0">
                  <c:v>-1.9025090464953274</c:v>
                </c:pt>
                <c:pt idx="1">
                  <c:v>-1.9696968067717575</c:v>
                </c:pt>
                <c:pt idx="2">
                  <c:v>-1.9626394954807522</c:v>
                </c:pt>
                <c:pt idx="3">
                  <c:v>-1.930863369760246</c:v>
                </c:pt>
                <c:pt idx="4">
                  <c:v>-1.8339939921469932</c:v>
                </c:pt>
                <c:pt idx="5">
                  <c:v>-1.7771110786887361</c:v>
                </c:pt>
                <c:pt idx="6">
                  <c:v>-1.8448976854904771</c:v>
                </c:pt>
                <c:pt idx="7">
                  <c:v>-1.7927559815816025</c:v>
                </c:pt>
                <c:pt idx="8">
                  <c:v>-1.2836039622532436</c:v>
                </c:pt>
                <c:pt idx="9">
                  <c:v>-1.0849110547209662</c:v>
                </c:pt>
                <c:pt idx="10">
                  <c:v>-1.1785720880286352</c:v>
                </c:pt>
                <c:pt idx="11">
                  <c:v>-1.1464546370568649</c:v>
                </c:pt>
                <c:pt idx="12">
                  <c:v>-0.65026869023747469</c:v>
                </c:pt>
                <c:pt idx="13">
                  <c:v>-0.73051133738095941</c:v>
                </c:pt>
                <c:pt idx="14">
                  <c:v>-0.65635697061113729</c:v>
                </c:pt>
                <c:pt idx="15">
                  <c:v>-0.72392456649309977</c:v>
                </c:pt>
                <c:pt idx="16">
                  <c:v>0.86889463647914633</c:v>
                </c:pt>
                <c:pt idx="17">
                  <c:v>0.86241092692923149</c:v>
                </c:pt>
                <c:pt idx="18">
                  <c:v>0.8546309823478393</c:v>
                </c:pt>
                <c:pt idx="19">
                  <c:v>0.90343717531268442</c:v>
                </c:pt>
                <c:pt idx="20">
                  <c:v>1.5082048159176185</c:v>
                </c:pt>
                <c:pt idx="21">
                  <c:v>1.4456320502524036</c:v>
                </c:pt>
                <c:pt idx="22">
                  <c:v>1.4549048277327508</c:v>
                </c:pt>
                <c:pt idx="23">
                  <c:v>1.4593298727147466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8-430B-A885-5DFDBADB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2367"/>
        <c:axId val="116115279"/>
      </c:scatterChart>
      <c:valAx>
        <c:axId val="1161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5279"/>
        <c:crosses val="autoZero"/>
        <c:crossBetween val="midCat"/>
      </c:valAx>
      <c:valAx>
        <c:axId val="1161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Lorazepam!$K$5:$K$28</c:f>
              <c:numCache>
                <c:formatCode>General</c:formatCode>
                <c:ptCount val="24"/>
                <c:pt idx="0">
                  <c:v>-0.69314718055994529</c:v>
                </c:pt>
                <c:pt idx="1">
                  <c:v>-0.69314718055994529</c:v>
                </c:pt>
                <c:pt idx="2">
                  <c:v>-0.69314718055994529</c:v>
                </c:pt>
                <c:pt idx="3">
                  <c:v>-0.69314718055994529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1.6094379124341003</c:v>
                </c:pt>
                <c:pt idx="9">
                  <c:v>1.6094379124341003</c:v>
                </c:pt>
                <c:pt idx="10">
                  <c:v>1.6094379124341003</c:v>
                </c:pt>
                <c:pt idx="11">
                  <c:v>1.6094379124341003</c:v>
                </c:pt>
                <c:pt idx="12">
                  <c:v>2.3025850929940459</c:v>
                </c:pt>
                <c:pt idx="13">
                  <c:v>2.3025850929940459</c:v>
                </c:pt>
                <c:pt idx="14">
                  <c:v>2.3025850929940459</c:v>
                </c:pt>
                <c:pt idx="15">
                  <c:v>2.3025850929940459</c:v>
                </c:pt>
                <c:pt idx="16">
                  <c:v>3.912023005428146</c:v>
                </c:pt>
                <c:pt idx="17">
                  <c:v>3.912023005428146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4.6051701859880918</c:v>
                </c:pt>
                <c:pt idx="21">
                  <c:v>4.6051701859880918</c:v>
                </c:pt>
                <c:pt idx="22">
                  <c:v>4.6051701859880918</c:v>
                </c:pt>
                <c:pt idx="23">
                  <c:v>4.6051701859880918</c:v>
                </c:pt>
              </c:numCache>
            </c:numRef>
          </c:xVal>
          <c:yVal>
            <c:numRef>
              <c:f>Lorazepam!$L$5:$L$28</c:f>
              <c:numCache>
                <c:formatCode>General</c:formatCode>
                <c:ptCount val="24"/>
                <c:pt idx="0">
                  <c:v>-2.6562993241715214</c:v>
                </c:pt>
                <c:pt idx="1">
                  <c:v>-2.5481862516970271</c:v>
                </c:pt>
                <c:pt idx="2">
                  <c:v>-2.602877219027707</c:v>
                </c:pt>
                <c:pt idx="3">
                  <c:v>-2.7429408521202379</c:v>
                </c:pt>
                <c:pt idx="4">
                  <c:v>-2.0662179599009081</c:v>
                </c:pt>
                <c:pt idx="5">
                  <c:v>-2.055522480886451</c:v>
                </c:pt>
                <c:pt idx="6">
                  <c:v>-1.9903627585810513</c:v>
                </c:pt>
                <c:pt idx="7">
                  <c:v>-2.0538028479848731</c:v>
                </c:pt>
                <c:pt idx="8">
                  <c:v>-0.71992030135737872</c:v>
                </c:pt>
                <c:pt idx="9">
                  <c:v>-0.66372141435176757</c:v>
                </c:pt>
                <c:pt idx="10">
                  <c:v>-0.6025730417501115</c:v>
                </c:pt>
                <c:pt idx="11">
                  <c:v>-0.6464243480392422</c:v>
                </c:pt>
                <c:pt idx="12">
                  <c:v>4.1890224719159458E-2</c:v>
                </c:pt>
                <c:pt idx="13">
                  <c:v>4.4588951420882698E-2</c:v>
                </c:pt>
                <c:pt idx="14">
                  <c:v>7.8320263271352303E-2</c:v>
                </c:pt>
                <c:pt idx="15">
                  <c:v>6.8890249554834401E-2</c:v>
                </c:pt>
                <c:pt idx="16">
                  <c:v>1.6223238973618723</c:v>
                </c:pt>
                <c:pt idx="17">
                  <c:v>1.6031699762996021</c:v>
                </c:pt>
                <c:pt idx="18">
                  <c:v>1.6589229332299793</c:v>
                </c:pt>
                <c:pt idx="19">
                  <c:v>1.6650328838679889</c:v>
                </c:pt>
                <c:pt idx="20">
                  <c:v>2.4699165498629081</c:v>
                </c:pt>
                <c:pt idx="21">
                  <c:v>2.42600540345035</c:v>
                </c:pt>
                <c:pt idx="22">
                  <c:v>2.4341197058676225</c:v>
                </c:pt>
                <c:pt idx="23">
                  <c:v>2.4441821938266775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C-4B97-98B3-3B626D2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07327"/>
        <c:axId val="1625305247"/>
      </c:scatterChart>
      <c:valAx>
        <c:axId val="16253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05247"/>
        <c:crosses val="autoZero"/>
        <c:crossBetween val="midCat"/>
      </c:valAx>
      <c:valAx>
        <c:axId val="16253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omeprazole!$O$3</c:f>
              <c:strCache>
                <c:ptCount val="1"/>
                <c:pt idx="0">
                  <c:v>Area/ISD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omeprazole!$N$4:$N$23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0.91629073187415511</c:v>
                </c:pt>
                <c:pt idx="5">
                  <c:v>0.91629073187415511</c:v>
                </c:pt>
                <c:pt idx="6">
                  <c:v>0.91629073187415511</c:v>
                </c:pt>
                <c:pt idx="7">
                  <c:v>0.91629073187415511</c:v>
                </c:pt>
                <c:pt idx="8">
                  <c:v>2.3025850929940459</c:v>
                </c:pt>
                <c:pt idx="9">
                  <c:v>2.3025850929940459</c:v>
                </c:pt>
                <c:pt idx="10">
                  <c:v>2.3025850929940459</c:v>
                </c:pt>
                <c:pt idx="11">
                  <c:v>2.3025850929940459</c:v>
                </c:pt>
                <c:pt idx="12">
                  <c:v>3.2188758248682006</c:v>
                </c:pt>
                <c:pt idx="13">
                  <c:v>3.2188758248682006</c:v>
                </c:pt>
                <c:pt idx="14">
                  <c:v>3.2188758248682006</c:v>
                </c:pt>
                <c:pt idx="15">
                  <c:v>3.2188758248682006</c:v>
                </c:pt>
                <c:pt idx="16">
                  <c:v>4.3174881135363101</c:v>
                </c:pt>
                <c:pt idx="17">
                  <c:v>4.3174881135363101</c:v>
                </c:pt>
                <c:pt idx="18">
                  <c:v>4.3174881135363101</c:v>
                </c:pt>
                <c:pt idx="19">
                  <c:v>4.3174881135363101</c:v>
                </c:pt>
              </c:numCache>
            </c:numRef>
          </c:xVal>
          <c:yVal>
            <c:numRef>
              <c:f>omeprazole!$O$4:$O$23</c:f>
              <c:numCache>
                <c:formatCode>General</c:formatCode>
                <c:ptCount val="20"/>
                <c:pt idx="0">
                  <c:v>-3.6705031376332418</c:v>
                </c:pt>
                <c:pt idx="1">
                  <c:v>-3.6580545798934585</c:v>
                </c:pt>
                <c:pt idx="2">
                  <c:v>-3.7572670373961876</c:v>
                </c:pt>
                <c:pt idx="3">
                  <c:v>-3.7859618834250957</c:v>
                </c:pt>
                <c:pt idx="4">
                  <c:v>-3.5543192608862864</c:v>
                </c:pt>
                <c:pt idx="5">
                  <c:v>-3.4368323831701098</c:v>
                </c:pt>
                <c:pt idx="6">
                  <c:v>-3.3361731066471041</c:v>
                </c:pt>
                <c:pt idx="7">
                  <c:v>-3.3073303882049983</c:v>
                </c:pt>
                <c:pt idx="8">
                  <c:v>-2.5885734805401914</c:v>
                </c:pt>
                <c:pt idx="9">
                  <c:v>-2.70327566735034</c:v>
                </c:pt>
                <c:pt idx="10">
                  <c:v>-2.5987246022866781</c:v>
                </c:pt>
                <c:pt idx="11">
                  <c:v>-2.4363364069423472</c:v>
                </c:pt>
                <c:pt idx="12">
                  <c:v>-1.7468417762631256</c:v>
                </c:pt>
                <c:pt idx="13">
                  <c:v>-1.6574552942767262</c:v>
                </c:pt>
                <c:pt idx="14">
                  <c:v>-1.7820222937641501</c:v>
                </c:pt>
                <c:pt idx="15">
                  <c:v>-1.7649574887728103</c:v>
                </c:pt>
                <c:pt idx="16">
                  <c:v>-0.81065454921596802</c:v>
                </c:pt>
                <c:pt idx="17">
                  <c:v>-0.72834888810657439</c:v>
                </c:pt>
                <c:pt idx="18">
                  <c:v>-0.93201712844850482</c:v>
                </c:pt>
                <c:pt idx="19">
                  <c:v>-0.78740560205599908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4-4392-9D4F-9E1EE843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11423"/>
        <c:axId val="1670828063"/>
      </c:scatterChart>
      <c:valAx>
        <c:axId val="167081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8063"/>
        <c:crosses val="autoZero"/>
        <c:crossBetween val="midCat"/>
      </c:valAx>
      <c:valAx>
        <c:axId val="16708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1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Atrazine!$O$4</c:f>
              <c:strCache>
                <c:ptCount val="1"/>
                <c:pt idx="0">
                  <c:v>Area/ISD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Atrazine!$N$5:$N$24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0.91629073187415511</c:v>
                </c:pt>
                <c:pt idx="5">
                  <c:v>0.91629073187415511</c:v>
                </c:pt>
                <c:pt idx="6">
                  <c:v>0.91629073187415511</c:v>
                </c:pt>
                <c:pt idx="7">
                  <c:v>0.91629073187415511</c:v>
                </c:pt>
                <c:pt idx="8">
                  <c:v>2.3025850929940459</c:v>
                </c:pt>
                <c:pt idx="9">
                  <c:v>2.3025850929940459</c:v>
                </c:pt>
                <c:pt idx="10">
                  <c:v>2.3025850929940459</c:v>
                </c:pt>
                <c:pt idx="11">
                  <c:v>2.3025850929940459</c:v>
                </c:pt>
                <c:pt idx="12">
                  <c:v>3.2188758248682006</c:v>
                </c:pt>
                <c:pt idx="13">
                  <c:v>3.2188758248682006</c:v>
                </c:pt>
                <c:pt idx="14">
                  <c:v>3.2188758248682006</c:v>
                </c:pt>
                <c:pt idx="15">
                  <c:v>3.2188758248682006</c:v>
                </c:pt>
                <c:pt idx="16">
                  <c:v>4.3174881135363101</c:v>
                </c:pt>
                <c:pt idx="17">
                  <c:v>4.3174881135363101</c:v>
                </c:pt>
                <c:pt idx="18">
                  <c:v>4.3174881135363101</c:v>
                </c:pt>
                <c:pt idx="19">
                  <c:v>4.3174881135363101</c:v>
                </c:pt>
              </c:numCache>
            </c:numRef>
          </c:xVal>
          <c:yVal>
            <c:numRef>
              <c:f>Atrazine!$O$5:$O$24</c:f>
              <c:numCache>
                <c:formatCode>General</c:formatCode>
                <c:ptCount val="20"/>
                <c:pt idx="0">
                  <c:v>-7.0460465533198713</c:v>
                </c:pt>
                <c:pt idx="1">
                  <c:v>-7.1409908336845946</c:v>
                </c:pt>
                <c:pt idx="2">
                  <c:v>-7.3248644164413514</c:v>
                </c:pt>
                <c:pt idx="3">
                  <c:v>-7.1544758466456733</c:v>
                </c:pt>
                <c:pt idx="4">
                  <c:v>-7.8413346009938341</c:v>
                </c:pt>
                <c:pt idx="5">
                  <c:v>-7.2050608423717373</c:v>
                </c:pt>
                <c:pt idx="6">
                  <c:v>-7.2292851114529482</c:v>
                </c:pt>
                <c:pt idx="7">
                  <c:v>-7.6786175448981107</c:v>
                </c:pt>
                <c:pt idx="8">
                  <c:v>-5.937063486831307</c:v>
                </c:pt>
                <c:pt idx="9">
                  <c:v>-5.758975362584863</c:v>
                </c:pt>
                <c:pt idx="10">
                  <c:v>-5.8198228171847246</c:v>
                </c:pt>
                <c:pt idx="11">
                  <c:v>-5.7066664292584202</c:v>
                </c:pt>
                <c:pt idx="12">
                  <c:v>-4.5868852784735807</c:v>
                </c:pt>
                <c:pt idx="13">
                  <c:v>-5.0746721810732831</c:v>
                </c:pt>
                <c:pt idx="14">
                  <c:v>-4.6260245341488231</c:v>
                </c:pt>
                <c:pt idx="15">
                  <c:v>-4.8201725915429261</c:v>
                </c:pt>
                <c:pt idx="16">
                  <c:v>-3.7865127462553576</c:v>
                </c:pt>
                <c:pt idx="17">
                  <c:v>-3.93145932282399</c:v>
                </c:pt>
                <c:pt idx="18">
                  <c:v>-3.8584117196596139</c:v>
                </c:pt>
                <c:pt idx="19">
                  <c:v>-3.8006914917127328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8-4D72-9BE8-3EADE818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661663"/>
        <c:axId val="1576658751"/>
      </c:scatterChart>
      <c:valAx>
        <c:axId val="15766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58751"/>
        <c:crosses val="autoZero"/>
        <c:crossBetween val="midCat"/>
      </c:valAx>
      <c:valAx>
        <c:axId val="15766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6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5" Type="http://schemas.openxmlformats.org/officeDocument/2006/relationships/image" Target="../media/image39.png"/><Relationship Id="rId4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19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47</xdr:row>
      <xdr:rowOff>163286</xdr:rowOff>
    </xdr:from>
    <xdr:to>
      <xdr:col>2</xdr:col>
      <xdr:colOff>1730828</xdr:colOff>
      <xdr:row>72</xdr:row>
      <xdr:rowOff>174171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A5B8CF-3803-40B5-80CF-7AA463DFAEF2}"/>
            </a:ext>
          </a:extLst>
        </xdr:cNvPr>
        <xdr:cNvSpPr txBox="1"/>
      </xdr:nvSpPr>
      <xdr:spPr>
        <a:xfrm>
          <a:off x="435428" y="8871857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337457</xdr:colOff>
      <xdr:row>48</xdr:row>
      <xdr:rowOff>10885</xdr:rowOff>
    </xdr:from>
    <xdr:to>
      <xdr:col>5</xdr:col>
      <xdr:colOff>1099456</xdr:colOff>
      <xdr:row>73</xdr:row>
      <xdr:rowOff>21771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29F44C-FDC9-4107-89C8-1D8BFD8AE87D}"/>
            </a:ext>
          </a:extLst>
        </xdr:cNvPr>
        <xdr:cNvSpPr txBox="1"/>
      </xdr:nvSpPr>
      <xdr:spPr>
        <a:xfrm>
          <a:off x="5475514" y="8904514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283028</xdr:colOff>
      <xdr:row>47</xdr:row>
      <xdr:rowOff>174172</xdr:rowOff>
    </xdr:from>
    <xdr:to>
      <xdr:col>9</xdr:col>
      <xdr:colOff>707571</xdr:colOff>
      <xdr:row>73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310E6E-E42A-4013-8DF6-C28746C459EE}"/>
            </a:ext>
          </a:extLst>
        </xdr:cNvPr>
        <xdr:cNvSpPr txBox="1"/>
      </xdr:nvSpPr>
      <xdr:spPr>
        <a:xfrm>
          <a:off x="10580914" y="8882743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1164772</xdr:colOff>
      <xdr:row>47</xdr:row>
      <xdr:rowOff>130629</xdr:rowOff>
    </xdr:from>
    <xdr:to>
      <xdr:col>13</xdr:col>
      <xdr:colOff>370114</xdr:colOff>
      <xdr:row>72</xdr:row>
      <xdr:rowOff>141514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4B80086-B856-4A34-948A-E4F5913436E9}"/>
            </a:ext>
          </a:extLst>
        </xdr:cNvPr>
        <xdr:cNvSpPr txBox="1"/>
      </xdr:nvSpPr>
      <xdr:spPr>
        <a:xfrm>
          <a:off x="15708086" y="88392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3</xdr:col>
      <xdr:colOff>707571</xdr:colOff>
      <xdr:row>51</xdr:row>
      <xdr:rowOff>141514</xdr:rowOff>
    </xdr:from>
    <xdr:to>
      <xdr:col>5</xdr:col>
      <xdr:colOff>323408</xdr:colOff>
      <xdr:row>68</xdr:row>
      <xdr:rowOff>157448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1B5B6D-3BC3-4A7C-B520-8F8F10412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5628" y="9590314"/>
          <a:ext cx="3523809" cy="31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838199</xdr:colOff>
      <xdr:row>51</xdr:row>
      <xdr:rowOff>32658</xdr:rowOff>
    </xdr:from>
    <xdr:to>
      <xdr:col>9</xdr:col>
      <xdr:colOff>268961</xdr:colOff>
      <xdr:row>68</xdr:row>
      <xdr:rowOff>48592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803ECB-D997-46F8-A677-C85D394F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6085" y="9481458"/>
          <a:ext cx="3676190" cy="31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50</xdr:row>
      <xdr:rowOff>108857</xdr:rowOff>
    </xdr:from>
    <xdr:to>
      <xdr:col>13</xdr:col>
      <xdr:colOff>342457</xdr:colOff>
      <xdr:row>67</xdr:row>
      <xdr:rowOff>86695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77D79A-3858-4929-B3D8-BCC035448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07543" y="9372600"/>
          <a:ext cx="3542857" cy="3123809"/>
        </a:xfrm>
        <a:prstGeom prst="rect">
          <a:avLst/>
        </a:prstGeom>
      </xdr:spPr>
    </xdr:pic>
    <xdr:clientData/>
  </xdr:twoCellAnchor>
  <xdr:twoCellAnchor>
    <xdr:from>
      <xdr:col>7</xdr:col>
      <xdr:colOff>1220289</xdr:colOff>
      <xdr:row>4</xdr:row>
      <xdr:rowOff>59872</xdr:rowOff>
    </xdr:from>
    <xdr:to>
      <xdr:col>13</xdr:col>
      <xdr:colOff>492034</xdr:colOff>
      <xdr:row>28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822EED-2F41-E60C-40E9-BFE5CE3D7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631371</xdr:colOff>
      <xdr:row>27</xdr:row>
      <xdr:rowOff>119742</xdr:rowOff>
    </xdr:from>
    <xdr:to>
      <xdr:col>9</xdr:col>
      <xdr:colOff>947057</xdr:colOff>
      <xdr:row>42</xdr:row>
      <xdr:rowOff>87085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ACADBF-96B8-6B38-84CC-3F7EC3FA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320040</xdr:colOff>
      <xdr:row>4</xdr:row>
      <xdr:rowOff>100965</xdr:rowOff>
    </xdr:from>
    <xdr:to>
      <xdr:col>11</xdr:col>
      <xdr:colOff>188595</xdr:colOff>
      <xdr:row>28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907FDA-BA9A-63F1-1095-7CBE20114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48</xdr:row>
      <xdr:rowOff>87085</xdr:rowOff>
    </xdr:from>
    <xdr:to>
      <xdr:col>2</xdr:col>
      <xdr:colOff>1752600</xdr:colOff>
      <xdr:row>73</xdr:row>
      <xdr:rowOff>97971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0DF1C-029F-4633-BC54-821689239F58}"/>
            </a:ext>
          </a:extLst>
        </xdr:cNvPr>
        <xdr:cNvSpPr txBox="1"/>
      </xdr:nvSpPr>
      <xdr:spPr>
        <a:xfrm>
          <a:off x="457200" y="8980714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315686</xdr:colOff>
      <xdr:row>48</xdr:row>
      <xdr:rowOff>10885</xdr:rowOff>
    </xdr:from>
    <xdr:to>
      <xdr:col>5</xdr:col>
      <xdr:colOff>1077685</xdr:colOff>
      <xdr:row>73</xdr:row>
      <xdr:rowOff>21771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D0D928-8B9C-4132-882D-6EFBB51EE93C}"/>
            </a:ext>
          </a:extLst>
        </xdr:cNvPr>
        <xdr:cNvSpPr txBox="1"/>
      </xdr:nvSpPr>
      <xdr:spPr>
        <a:xfrm>
          <a:off x="5453743" y="8904514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402771</xdr:colOff>
      <xdr:row>47</xdr:row>
      <xdr:rowOff>141515</xdr:rowOff>
    </xdr:from>
    <xdr:to>
      <xdr:col>9</xdr:col>
      <xdr:colOff>827314</xdr:colOff>
      <xdr:row>72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A77CAF6-8FFF-4ADB-A167-230FB1EEDFD9}"/>
            </a:ext>
          </a:extLst>
        </xdr:cNvPr>
        <xdr:cNvSpPr txBox="1"/>
      </xdr:nvSpPr>
      <xdr:spPr>
        <a:xfrm>
          <a:off x="10700657" y="8850086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1534886</xdr:colOff>
      <xdr:row>46</xdr:row>
      <xdr:rowOff>21773</xdr:rowOff>
    </xdr:from>
    <xdr:to>
      <xdr:col>14</xdr:col>
      <xdr:colOff>130628</xdr:colOff>
      <xdr:row>71</xdr:row>
      <xdr:rowOff>32658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3ECEBE-5EEC-4C10-90BB-F9F0E857F089}"/>
            </a:ext>
          </a:extLst>
        </xdr:cNvPr>
        <xdr:cNvSpPr txBox="1"/>
      </xdr:nvSpPr>
      <xdr:spPr>
        <a:xfrm>
          <a:off x="16078200" y="8545287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  <a:endParaRPr lang="en-US" sz="1100"/>
        </a:p>
      </xdr:txBody>
    </xdr:sp>
    <xdr:clientData/>
  </xdr:twoCellAnchor>
  <xdr:twoCellAnchor editAs="oneCell">
    <xdr:from>
      <xdr:col>3</xdr:col>
      <xdr:colOff>919843</xdr:colOff>
      <xdr:row>50</xdr:row>
      <xdr:rowOff>95794</xdr:rowOff>
    </xdr:from>
    <xdr:to>
      <xdr:col>5</xdr:col>
      <xdr:colOff>550918</xdr:colOff>
      <xdr:row>67</xdr:row>
      <xdr:rowOff>126967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4AA9E45-FEE3-4397-A7F8-5F83C4ACE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9359537"/>
          <a:ext cx="3542857" cy="31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156754</xdr:colOff>
      <xdr:row>49</xdr:row>
      <xdr:rowOff>95795</xdr:rowOff>
    </xdr:from>
    <xdr:to>
      <xdr:col>13</xdr:col>
      <xdr:colOff>15897</xdr:colOff>
      <xdr:row>66</xdr:row>
      <xdr:rowOff>88872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6D5C31-F2C1-47CE-8642-F8AC967C2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2411" y="9174481"/>
          <a:ext cx="3447619" cy="3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940526</xdr:colOff>
      <xdr:row>51</xdr:row>
      <xdr:rowOff>52252</xdr:rowOff>
    </xdr:from>
    <xdr:to>
      <xdr:col>9</xdr:col>
      <xdr:colOff>209382</xdr:colOff>
      <xdr:row>67</xdr:row>
      <xdr:rowOff>163720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A78235-6B08-4762-8958-AEF17FDEE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8412" y="9501052"/>
          <a:ext cx="3523809" cy="3066667"/>
        </a:xfrm>
        <a:prstGeom prst="rect">
          <a:avLst/>
        </a:prstGeom>
      </xdr:spPr>
    </xdr:pic>
    <xdr:clientData/>
  </xdr:twoCellAnchor>
  <xdr:twoCellAnchor>
    <xdr:from>
      <xdr:col>6</xdr:col>
      <xdr:colOff>160291</xdr:colOff>
      <xdr:row>15</xdr:row>
      <xdr:rowOff>163286</xdr:rowOff>
    </xdr:from>
    <xdr:to>
      <xdr:col>9</xdr:col>
      <xdr:colOff>1006928</xdr:colOff>
      <xdr:row>36</xdr:row>
      <xdr:rowOff>102327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D5F9ED-CE13-05AA-3B80-0CB01317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990600</xdr:colOff>
      <xdr:row>52</xdr:row>
      <xdr:rowOff>87086</xdr:rowOff>
    </xdr:from>
    <xdr:to>
      <xdr:col>2</xdr:col>
      <xdr:colOff>1221200</xdr:colOff>
      <xdr:row>69</xdr:row>
      <xdr:rowOff>120167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C58B31F-E137-4CE3-9B2B-7B265A6D7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" y="9720943"/>
          <a:ext cx="3594286" cy="3179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566056</xdr:colOff>
      <xdr:row>48</xdr:row>
      <xdr:rowOff>65314</xdr:rowOff>
    </xdr:from>
    <xdr:to>
      <xdr:col>3</xdr:col>
      <xdr:colOff>97970</xdr:colOff>
      <xdr:row>73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DE3C51-97C6-46E3-A44F-5F93CE892AE8}"/>
            </a:ext>
          </a:extLst>
        </xdr:cNvPr>
        <xdr:cNvSpPr txBox="1"/>
      </xdr:nvSpPr>
      <xdr:spPr>
        <a:xfrm>
          <a:off x="566056" y="8958943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435428</xdr:colOff>
      <xdr:row>48</xdr:row>
      <xdr:rowOff>76200</xdr:rowOff>
    </xdr:from>
    <xdr:to>
      <xdr:col>5</xdr:col>
      <xdr:colOff>1197427</xdr:colOff>
      <xdr:row>73</xdr:row>
      <xdr:rowOff>87086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5D5F3D-BB88-4A23-B65C-DA35404EB941}"/>
            </a:ext>
          </a:extLst>
        </xdr:cNvPr>
        <xdr:cNvSpPr txBox="1"/>
      </xdr:nvSpPr>
      <xdr:spPr>
        <a:xfrm>
          <a:off x="5573485" y="8969829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6</xdr:col>
      <xdr:colOff>348342</xdr:colOff>
      <xdr:row>48</xdr:row>
      <xdr:rowOff>87086</xdr:rowOff>
    </xdr:from>
    <xdr:to>
      <xdr:col>9</xdr:col>
      <xdr:colOff>772885</xdr:colOff>
      <xdr:row>73</xdr:row>
      <xdr:rowOff>97972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7F1480-7CA6-4806-9E40-A650AB77F932}"/>
            </a:ext>
          </a:extLst>
        </xdr:cNvPr>
        <xdr:cNvSpPr txBox="1"/>
      </xdr:nvSpPr>
      <xdr:spPr>
        <a:xfrm>
          <a:off x="10646228" y="8980715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  <a:endParaRPr lang="en-US" sz="1100"/>
        </a:p>
      </xdr:txBody>
    </xdr:sp>
    <xdr:clientData/>
  </xdr:twoCellAnchor>
  <xdr:twoCellAnchor>
    <xdr:from>
      <xdr:col>9</xdr:col>
      <xdr:colOff>1164772</xdr:colOff>
      <xdr:row>48</xdr:row>
      <xdr:rowOff>108858</xdr:rowOff>
    </xdr:from>
    <xdr:to>
      <xdr:col>13</xdr:col>
      <xdr:colOff>370114</xdr:colOff>
      <xdr:row>73</xdr:row>
      <xdr:rowOff>119744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43DC4E-26CE-4BA6-ABC9-0E471C601195}"/>
            </a:ext>
          </a:extLst>
        </xdr:cNvPr>
        <xdr:cNvSpPr txBox="1"/>
      </xdr:nvSpPr>
      <xdr:spPr>
        <a:xfrm>
          <a:off x="15708086" y="9002487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  <a:endParaRPr lang="en-US" sz="1100"/>
        </a:p>
      </xdr:txBody>
    </xdr:sp>
    <xdr:clientData/>
  </xdr:twoCellAnchor>
  <xdr:twoCellAnchor editAs="oneCell">
    <xdr:from>
      <xdr:col>9</xdr:col>
      <xdr:colOff>1872342</xdr:colOff>
      <xdr:row>52</xdr:row>
      <xdr:rowOff>119744</xdr:rowOff>
    </xdr:from>
    <xdr:to>
      <xdr:col>13</xdr:col>
      <xdr:colOff>36284</xdr:colOff>
      <xdr:row>69</xdr:row>
      <xdr:rowOff>97581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86BD9D-0824-4A59-8780-AB0C56D67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15656" y="9753601"/>
          <a:ext cx="3628571" cy="3123809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163286</xdr:colOff>
      <xdr:row>53</xdr:row>
      <xdr:rowOff>76201</xdr:rowOff>
    </xdr:from>
    <xdr:to>
      <xdr:col>9</xdr:col>
      <xdr:colOff>690810</xdr:colOff>
      <xdr:row>70</xdr:row>
      <xdr:rowOff>73086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FEDAED-5956-4F2A-BB42-01B36ABE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7457" y="9895115"/>
          <a:ext cx="346666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957941</xdr:colOff>
      <xdr:row>52</xdr:row>
      <xdr:rowOff>174172</xdr:rowOff>
    </xdr:from>
    <xdr:to>
      <xdr:col>2</xdr:col>
      <xdr:colOff>1173846</xdr:colOff>
      <xdr:row>70</xdr:row>
      <xdr:rowOff>5048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A741B8-B587-4ACC-B36E-03CDDD5C0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7941" y="9808029"/>
          <a:ext cx="3590476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1055914</xdr:colOff>
      <xdr:row>52</xdr:row>
      <xdr:rowOff>152400</xdr:rowOff>
    </xdr:from>
    <xdr:to>
      <xdr:col>5</xdr:col>
      <xdr:colOff>709847</xdr:colOff>
      <xdr:row>69</xdr:row>
      <xdr:rowOff>149285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21BB4F-48F5-4033-9A00-04DD74E91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3971" y="9786257"/>
          <a:ext cx="3561905" cy="3142857"/>
        </a:xfrm>
        <a:prstGeom prst="rect">
          <a:avLst/>
        </a:prstGeom>
      </xdr:spPr>
    </xdr:pic>
    <xdr:clientData/>
  </xdr:twoCellAnchor>
  <xdr:twoCellAnchor>
    <xdr:from>
      <xdr:col>6</xdr:col>
      <xdr:colOff>772884</xdr:colOff>
      <xdr:row>0</xdr:row>
      <xdr:rowOff>10886</xdr:rowOff>
    </xdr:from>
    <xdr:to>
      <xdr:col>11</xdr:col>
      <xdr:colOff>783770</xdr:colOff>
      <xdr:row>27</xdr:row>
      <xdr:rowOff>43542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DF588A-A1F0-D01F-DF65-2A097D1E0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45</xdr:row>
      <xdr:rowOff>163286</xdr:rowOff>
    </xdr:from>
    <xdr:to>
      <xdr:col>2</xdr:col>
      <xdr:colOff>1676400</xdr:colOff>
      <xdr:row>70</xdr:row>
      <xdr:rowOff>174171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DB9127-FC76-4039-819C-C6293C73BBB5}"/>
            </a:ext>
          </a:extLst>
        </xdr:cNvPr>
        <xdr:cNvSpPr txBox="1"/>
      </xdr:nvSpPr>
      <xdr:spPr>
        <a:xfrm>
          <a:off x="381000" y="8501743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3</xdr:col>
      <xdr:colOff>283028</xdr:colOff>
      <xdr:row>46</xdr:row>
      <xdr:rowOff>10886</xdr:rowOff>
    </xdr:from>
    <xdr:to>
      <xdr:col>5</xdr:col>
      <xdr:colOff>1045027</xdr:colOff>
      <xdr:row>71</xdr:row>
      <xdr:rowOff>21771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7FF2CC-FA40-4916-AD21-A917FE0CB6AE}"/>
            </a:ext>
          </a:extLst>
        </xdr:cNvPr>
        <xdr:cNvSpPr txBox="1"/>
      </xdr:nvSpPr>
      <xdr:spPr>
        <a:xfrm>
          <a:off x="5421085" y="85344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  <a:endParaRPr lang="en-US" sz="1100"/>
        </a:p>
      </xdr:txBody>
    </xdr:sp>
    <xdr:clientData/>
  </xdr:twoCellAnchor>
  <xdr:twoCellAnchor>
    <xdr:from>
      <xdr:col>6</xdr:col>
      <xdr:colOff>10886</xdr:colOff>
      <xdr:row>45</xdr:row>
      <xdr:rowOff>174171</xdr:rowOff>
    </xdr:from>
    <xdr:to>
      <xdr:col>9</xdr:col>
      <xdr:colOff>435429</xdr:colOff>
      <xdr:row>70</xdr:row>
      <xdr:rowOff>185056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3B5711-86F9-4E2D-8575-EC5E1CD5D2CF}"/>
            </a:ext>
          </a:extLst>
        </xdr:cNvPr>
        <xdr:cNvSpPr txBox="1"/>
      </xdr:nvSpPr>
      <xdr:spPr>
        <a:xfrm>
          <a:off x="10308772" y="8512628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990601</xdr:colOff>
      <xdr:row>46</xdr:row>
      <xdr:rowOff>10886</xdr:rowOff>
    </xdr:from>
    <xdr:to>
      <xdr:col>13</xdr:col>
      <xdr:colOff>195943</xdr:colOff>
      <xdr:row>71</xdr:row>
      <xdr:rowOff>21771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FA4A233-3673-4810-9B54-031DF6E63EF2}"/>
            </a:ext>
          </a:extLst>
        </xdr:cNvPr>
        <xdr:cNvSpPr txBox="1"/>
      </xdr:nvSpPr>
      <xdr:spPr>
        <a:xfrm>
          <a:off x="15533915" y="85344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3</xdr:col>
      <xdr:colOff>1001485</xdr:colOff>
      <xdr:row>49</xdr:row>
      <xdr:rowOff>76199</xdr:rowOff>
    </xdr:from>
    <xdr:to>
      <xdr:col>5</xdr:col>
      <xdr:colOff>626846</xdr:colOff>
      <xdr:row>66</xdr:row>
      <xdr:rowOff>82609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994E63-BEF5-4831-9E46-827602EDD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9542" y="9154885"/>
          <a:ext cx="3533333" cy="3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1034142</xdr:colOff>
      <xdr:row>48</xdr:row>
      <xdr:rowOff>152400</xdr:rowOff>
    </xdr:from>
    <xdr:to>
      <xdr:col>2</xdr:col>
      <xdr:colOff>1250047</xdr:colOff>
      <xdr:row>65</xdr:row>
      <xdr:rowOff>139762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0B2441-65DC-4AA7-A237-64EAB83FD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142" y="9046029"/>
          <a:ext cx="3590476" cy="3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435429</xdr:colOff>
      <xdr:row>48</xdr:row>
      <xdr:rowOff>163285</xdr:rowOff>
    </xdr:from>
    <xdr:to>
      <xdr:col>8</xdr:col>
      <xdr:colOff>1333049</xdr:colOff>
      <xdr:row>65</xdr:row>
      <xdr:rowOff>141123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8AB70B-CBC7-45FF-8DA2-49464CD37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3315" y="9056914"/>
          <a:ext cx="3619048" cy="31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1524001</xdr:colOff>
      <xdr:row>48</xdr:row>
      <xdr:rowOff>108857</xdr:rowOff>
    </xdr:from>
    <xdr:to>
      <xdr:col>12</xdr:col>
      <xdr:colOff>858162</xdr:colOff>
      <xdr:row>66</xdr:row>
      <xdr:rowOff>34972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FD6FEF7-4AC6-4489-881E-41889D5DE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67315" y="9002486"/>
          <a:ext cx="3590476" cy="32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337457</xdr:colOff>
      <xdr:row>42</xdr:row>
      <xdr:rowOff>108856</xdr:rowOff>
    </xdr:from>
    <xdr:to>
      <xdr:col>2</xdr:col>
      <xdr:colOff>1632857</xdr:colOff>
      <xdr:row>67</xdr:row>
      <xdr:rowOff>119742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E501A7-2D78-450D-932E-23CAE452B64A}"/>
            </a:ext>
          </a:extLst>
        </xdr:cNvPr>
        <xdr:cNvSpPr txBox="1"/>
      </xdr:nvSpPr>
      <xdr:spPr>
        <a:xfrm>
          <a:off x="337457" y="7892142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43543</xdr:colOff>
      <xdr:row>42</xdr:row>
      <xdr:rowOff>152400</xdr:rowOff>
    </xdr:from>
    <xdr:to>
      <xdr:col>5</xdr:col>
      <xdr:colOff>805542</xdr:colOff>
      <xdr:row>67</xdr:row>
      <xdr:rowOff>163286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182854-F1BF-4D70-9CC9-CF9E44E5FBC8}"/>
            </a:ext>
          </a:extLst>
        </xdr:cNvPr>
        <xdr:cNvSpPr txBox="1"/>
      </xdr:nvSpPr>
      <xdr:spPr>
        <a:xfrm>
          <a:off x="5181600" y="7935686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5</xdr:col>
      <xdr:colOff>1121228</xdr:colOff>
      <xdr:row>42</xdr:row>
      <xdr:rowOff>163285</xdr:rowOff>
    </xdr:from>
    <xdr:to>
      <xdr:col>9</xdr:col>
      <xdr:colOff>293914</xdr:colOff>
      <xdr:row>67</xdr:row>
      <xdr:rowOff>174171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807FC0-4EA4-402F-AE80-A41933CE5FAE}"/>
            </a:ext>
          </a:extLst>
        </xdr:cNvPr>
        <xdr:cNvSpPr txBox="1"/>
      </xdr:nvSpPr>
      <xdr:spPr>
        <a:xfrm>
          <a:off x="10167257" y="7946571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544286</xdr:colOff>
      <xdr:row>42</xdr:row>
      <xdr:rowOff>141515</xdr:rowOff>
    </xdr:from>
    <xdr:to>
      <xdr:col>12</xdr:col>
      <xdr:colOff>957942</xdr:colOff>
      <xdr:row>67</xdr:row>
      <xdr:rowOff>152401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38D11B-8C79-406D-993B-03703D53940D}"/>
            </a:ext>
          </a:extLst>
        </xdr:cNvPr>
        <xdr:cNvSpPr txBox="1"/>
      </xdr:nvSpPr>
      <xdr:spPr>
        <a:xfrm>
          <a:off x="15087600" y="7924801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903514</xdr:colOff>
      <xdr:row>46</xdr:row>
      <xdr:rowOff>10886</xdr:rowOff>
    </xdr:from>
    <xdr:to>
      <xdr:col>2</xdr:col>
      <xdr:colOff>1128943</xdr:colOff>
      <xdr:row>63</xdr:row>
      <xdr:rowOff>17295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7B53A-5C39-42B4-8103-3174D93A8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514" y="8534400"/>
          <a:ext cx="3600000" cy="31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478971</xdr:colOff>
      <xdr:row>47</xdr:row>
      <xdr:rowOff>10886</xdr:rowOff>
    </xdr:from>
    <xdr:to>
      <xdr:col>5</xdr:col>
      <xdr:colOff>151951</xdr:colOff>
      <xdr:row>64</xdr:row>
      <xdr:rowOff>7771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A2A56A-4EC0-4EEF-BE70-67C48A0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7028" y="8719457"/>
          <a:ext cx="3580952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402771</xdr:colOff>
      <xdr:row>46</xdr:row>
      <xdr:rowOff>152400</xdr:rowOff>
    </xdr:from>
    <xdr:to>
      <xdr:col>8</xdr:col>
      <xdr:colOff>1271819</xdr:colOff>
      <xdr:row>63</xdr:row>
      <xdr:rowOff>168333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477E49-4B44-47EA-9199-2AF598ED1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0657" y="8675914"/>
          <a:ext cx="3590476" cy="3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1110343</xdr:colOff>
      <xdr:row>46</xdr:row>
      <xdr:rowOff>108859</xdr:rowOff>
    </xdr:from>
    <xdr:to>
      <xdr:col>12</xdr:col>
      <xdr:colOff>396885</xdr:colOff>
      <xdr:row>63</xdr:row>
      <xdr:rowOff>162887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A0FC59-F4C2-4575-897F-32AECD638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53657" y="8632373"/>
          <a:ext cx="3542857" cy="3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424542</xdr:colOff>
      <xdr:row>42</xdr:row>
      <xdr:rowOff>76199</xdr:rowOff>
    </xdr:from>
    <xdr:to>
      <xdr:col>2</xdr:col>
      <xdr:colOff>1719942</xdr:colOff>
      <xdr:row>67</xdr:row>
      <xdr:rowOff>87085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435ED1-D463-4474-BF44-090DC464CA36}"/>
            </a:ext>
          </a:extLst>
        </xdr:cNvPr>
        <xdr:cNvSpPr txBox="1"/>
      </xdr:nvSpPr>
      <xdr:spPr>
        <a:xfrm>
          <a:off x="424542" y="7859485"/>
          <a:ext cx="4659086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293914</xdr:colOff>
      <xdr:row>39</xdr:row>
      <xdr:rowOff>119743</xdr:rowOff>
    </xdr:from>
    <xdr:to>
      <xdr:col>5</xdr:col>
      <xdr:colOff>1055913</xdr:colOff>
      <xdr:row>64</xdr:row>
      <xdr:rowOff>130628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76CAEF-3B9A-477D-AC9A-6F1A00589444}"/>
            </a:ext>
          </a:extLst>
        </xdr:cNvPr>
        <xdr:cNvSpPr txBox="1"/>
      </xdr:nvSpPr>
      <xdr:spPr>
        <a:xfrm>
          <a:off x="5431971" y="7347857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152399</xdr:colOff>
      <xdr:row>40</xdr:row>
      <xdr:rowOff>10887</xdr:rowOff>
    </xdr:from>
    <xdr:to>
      <xdr:col>9</xdr:col>
      <xdr:colOff>576942</xdr:colOff>
      <xdr:row>65</xdr:row>
      <xdr:rowOff>21772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35720E-B8E9-4584-AD58-2B68CF1C83A7}"/>
            </a:ext>
          </a:extLst>
        </xdr:cNvPr>
        <xdr:cNvSpPr txBox="1"/>
      </xdr:nvSpPr>
      <xdr:spPr>
        <a:xfrm>
          <a:off x="10450285" y="7424058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9</xdr:col>
      <xdr:colOff>1034143</xdr:colOff>
      <xdr:row>40</xdr:row>
      <xdr:rowOff>21773</xdr:rowOff>
    </xdr:from>
    <xdr:to>
      <xdr:col>13</xdr:col>
      <xdr:colOff>239485</xdr:colOff>
      <xdr:row>65</xdr:row>
      <xdr:rowOff>32658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7E1A96-9DA9-408B-80A4-4FBF6AC85C5D}"/>
            </a:ext>
          </a:extLst>
        </xdr:cNvPr>
        <xdr:cNvSpPr txBox="1"/>
      </xdr:nvSpPr>
      <xdr:spPr>
        <a:xfrm>
          <a:off x="15577457" y="7434944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3</xdr:col>
      <xdr:colOff>767443</xdr:colOff>
      <xdr:row>42</xdr:row>
      <xdr:rowOff>128451</xdr:rowOff>
    </xdr:from>
    <xdr:to>
      <xdr:col>5</xdr:col>
      <xdr:colOff>476615</xdr:colOff>
      <xdr:row>59</xdr:row>
      <xdr:rowOff>131052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15A6B6E-690C-489E-B647-77CD721F4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7911737"/>
          <a:ext cx="3609524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613954</xdr:colOff>
      <xdr:row>42</xdr:row>
      <xdr:rowOff>95794</xdr:rowOff>
    </xdr:from>
    <xdr:to>
      <xdr:col>8</xdr:col>
      <xdr:colOff>1503954</xdr:colOff>
      <xdr:row>59</xdr:row>
      <xdr:rowOff>92680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8B7C9E-10B0-42FE-B6A8-5CBF2F33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1840" y="7879080"/>
          <a:ext cx="3619048" cy="31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1850572</xdr:colOff>
      <xdr:row>42</xdr:row>
      <xdr:rowOff>139338</xdr:rowOff>
    </xdr:from>
    <xdr:to>
      <xdr:col>13</xdr:col>
      <xdr:colOff>8801</xdr:colOff>
      <xdr:row>59</xdr:row>
      <xdr:rowOff>155272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4F4EF53-8EAC-470C-8EE9-01306C853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3886" y="7922624"/>
          <a:ext cx="3619048" cy="3161905"/>
        </a:xfrm>
        <a:prstGeom prst="rect">
          <a:avLst/>
        </a:prstGeom>
      </xdr:spPr>
    </xdr:pic>
    <xdr:clientData/>
  </xdr:twoCellAnchor>
  <xdr:twoCellAnchor>
    <xdr:from>
      <xdr:col>6</xdr:col>
      <xdr:colOff>160291</xdr:colOff>
      <xdr:row>13</xdr:row>
      <xdr:rowOff>136072</xdr:rowOff>
    </xdr:from>
    <xdr:to>
      <xdr:col>9</xdr:col>
      <xdr:colOff>1805940</xdr:colOff>
      <xdr:row>36</xdr:row>
      <xdr:rowOff>61505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32B84A-C218-9B42-7789-74D4CB088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32657</xdr:colOff>
      <xdr:row>42</xdr:row>
      <xdr:rowOff>97970</xdr:rowOff>
    </xdr:from>
    <xdr:to>
      <xdr:col>2</xdr:col>
      <xdr:colOff>1309647</xdr:colOff>
      <xdr:row>59</xdr:row>
      <xdr:rowOff>81526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EE8461-2E84-4928-8CC2-1802C390A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571" y="7881256"/>
          <a:ext cx="3584762" cy="31295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478971</xdr:colOff>
      <xdr:row>44</xdr:row>
      <xdr:rowOff>54429</xdr:rowOff>
    </xdr:from>
    <xdr:to>
      <xdr:col>3</xdr:col>
      <xdr:colOff>10885</xdr:colOff>
      <xdr:row>69</xdr:row>
      <xdr:rowOff>65314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CD684D-85F6-47B8-96F5-1CE2D5892ABE}"/>
            </a:ext>
          </a:extLst>
        </xdr:cNvPr>
        <xdr:cNvSpPr txBox="1"/>
      </xdr:nvSpPr>
      <xdr:spPr>
        <a:xfrm>
          <a:off x="478971" y="8207829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185057</xdr:colOff>
      <xdr:row>44</xdr:row>
      <xdr:rowOff>65315</xdr:rowOff>
    </xdr:from>
    <xdr:to>
      <xdr:col>5</xdr:col>
      <xdr:colOff>947056</xdr:colOff>
      <xdr:row>69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4D6861-84A0-4D90-9062-4316920DFC54}"/>
            </a:ext>
          </a:extLst>
        </xdr:cNvPr>
        <xdr:cNvSpPr txBox="1"/>
      </xdr:nvSpPr>
      <xdr:spPr>
        <a:xfrm>
          <a:off x="5323114" y="8218715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6</xdr:col>
      <xdr:colOff>217714</xdr:colOff>
      <xdr:row>44</xdr:row>
      <xdr:rowOff>54428</xdr:rowOff>
    </xdr:from>
    <xdr:to>
      <xdr:col>9</xdr:col>
      <xdr:colOff>642257</xdr:colOff>
      <xdr:row>69</xdr:row>
      <xdr:rowOff>65313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15D3E4-8946-4E24-B5D6-17408EF611D7}"/>
            </a:ext>
          </a:extLst>
        </xdr:cNvPr>
        <xdr:cNvSpPr txBox="1"/>
      </xdr:nvSpPr>
      <xdr:spPr>
        <a:xfrm>
          <a:off x="10515600" y="8207828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1132115</xdr:colOff>
      <xdr:row>44</xdr:row>
      <xdr:rowOff>65315</xdr:rowOff>
    </xdr:from>
    <xdr:to>
      <xdr:col>13</xdr:col>
      <xdr:colOff>337457</xdr:colOff>
      <xdr:row>69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C30FECA-0CE7-4230-BB9E-60E0EFB02ADF}"/>
            </a:ext>
          </a:extLst>
        </xdr:cNvPr>
        <xdr:cNvSpPr txBox="1"/>
      </xdr:nvSpPr>
      <xdr:spPr>
        <a:xfrm>
          <a:off x="15675429" y="8218715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968828</xdr:colOff>
      <xdr:row>48</xdr:row>
      <xdr:rowOff>130629</xdr:rowOff>
    </xdr:from>
    <xdr:to>
      <xdr:col>2</xdr:col>
      <xdr:colOff>1308543</xdr:colOff>
      <xdr:row>65</xdr:row>
      <xdr:rowOff>156087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3AC565-2F7F-4E6F-BC9B-20D4E3F63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828" y="9024258"/>
          <a:ext cx="3714286" cy="3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653143</xdr:colOff>
      <xdr:row>48</xdr:row>
      <xdr:rowOff>141515</xdr:rowOff>
    </xdr:from>
    <xdr:to>
      <xdr:col>5</xdr:col>
      <xdr:colOff>316600</xdr:colOff>
      <xdr:row>65</xdr:row>
      <xdr:rowOff>138401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E70FB-B542-41F4-8C6A-E2B59F8C3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0" y="9035144"/>
          <a:ext cx="3571429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566057</xdr:colOff>
      <xdr:row>48</xdr:row>
      <xdr:rowOff>152399</xdr:rowOff>
    </xdr:from>
    <xdr:to>
      <xdr:col>8</xdr:col>
      <xdr:colOff>1387486</xdr:colOff>
      <xdr:row>65</xdr:row>
      <xdr:rowOff>158809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8630D6-E13F-4238-8513-ED4696FC7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63943" y="9046028"/>
          <a:ext cx="3542857" cy="3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1611086</xdr:colOff>
      <xdr:row>49</xdr:row>
      <xdr:rowOff>32657</xdr:rowOff>
    </xdr:from>
    <xdr:to>
      <xdr:col>12</xdr:col>
      <xdr:colOff>1021438</xdr:colOff>
      <xdr:row>65</xdr:row>
      <xdr:rowOff>157457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BECBA9-666F-4897-B42F-7E1995025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54400" y="9111343"/>
          <a:ext cx="3666667" cy="3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435429</xdr:colOff>
      <xdr:row>44</xdr:row>
      <xdr:rowOff>130629</xdr:rowOff>
    </xdr:from>
    <xdr:to>
      <xdr:col>2</xdr:col>
      <xdr:colOff>1730829</xdr:colOff>
      <xdr:row>69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ED6097-208F-4E83-B3D9-FE1514FB69B1}"/>
            </a:ext>
          </a:extLst>
        </xdr:cNvPr>
        <xdr:cNvSpPr txBox="1"/>
      </xdr:nvSpPr>
      <xdr:spPr>
        <a:xfrm>
          <a:off x="435429" y="8284029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402771</xdr:colOff>
      <xdr:row>44</xdr:row>
      <xdr:rowOff>130629</xdr:rowOff>
    </xdr:from>
    <xdr:to>
      <xdr:col>5</xdr:col>
      <xdr:colOff>1164770</xdr:colOff>
      <xdr:row>69</xdr:row>
      <xdr:rowOff>141514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BD61BC-B16A-47D1-A1D9-AF0296E1D680}"/>
            </a:ext>
          </a:extLst>
        </xdr:cNvPr>
        <xdr:cNvSpPr txBox="1"/>
      </xdr:nvSpPr>
      <xdr:spPr>
        <a:xfrm>
          <a:off x="5540828" y="8284029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206828</xdr:colOff>
      <xdr:row>44</xdr:row>
      <xdr:rowOff>152400</xdr:rowOff>
    </xdr:from>
    <xdr:to>
      <xdr:col>9</xdr:col>
      <xdr:colOff>631371</xdr:colOff>
      <xdr:row>69</xdr:row>
      <xdr:rowOff>163285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E4E421-C94F-4C5C-B53C-CCA78A729737}"/>
            </a:ext>
          </a:extLst>
        </xdr:cNvPr>
        <xdr:cNvSpPr txBox="1"/>
      </xdr:nvSpPr>
      <xdr:spPr>
        <a:xfrm>
          <a:off x="10504714" y="83058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990600</xdr:colOff>
      <xdr:row>44</xdr:row>
      <xdr:rowOff>152401</xdr:rowOff>
    </xdr:from>
    <xdr:to>
      <xdr:col>13</xdr:col>
      <xdr:colOff>195942</xdr:colOff>
      <xdr:row>69</xdr:row>
      <xdr:rowOff>163286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3C89406-15A5-4B22-A451-36E808DF5BDF}"/>
            </a:ext>
          </a:extLst>
        </xdr:cNvPr>
        <xdr:cNvSpPr txBox="1"/>
      </xdr:nvSpPr>
      <xdr:spPr>
        <a:xfrm>
          <a:off x="15533914" y="8305801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827315</xdr:colOff>
      <xdr:row>48</xdr:row>
      <xdr:rowOff>41364</xdr:rowOff>
    </xdr:from>
    <xdr:to>
      <xdr:col>2</xdr:col>
      <xdr:colOff>995601</xdr:colOff>
      <xdr:row>65</xdr:row>
      <xdr:rowOff>57298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D879CD-743F-4C85-BE81-3FD28708F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315" y="8934993"/>
          <a:ext cx="3542857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887185</xdr:colOff>
      <xdr:row>48</xdr:row>
      <xdr:rowOff>74023</xdr:rowOff>
    </xdr:from>
    <xdr:to>
      <xdr:col>5</xdr:col>
      <xdr:colOff>579213</xdr:colOff>
      <xdr:row>65</xdr:row>
      <xdr:rowOff>89957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AB2A09-6DB3-4381-AEF1-7612AA614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5242" y="8967652"/>
          <a:ext cx="3600000" cy="31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744582</xdr:colOff>
      <xdr:row>48</xdr:row>
      <xdr:rowOff>106680</xdr:rowOff>
    </xdr:from>
    <xdr:to>
      <xdr:col>9</xdr:col>
      <xdr:colOff>51535</xdr:colOff>
      <xdr:row>65</xdr:row>
      <xdr:rowOff>84518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38E3BE-CED6-4F71-8763-659C87474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2468" y="9000309"/>
          <a:ext cx="3552381" cy="31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1349829</xdr:colOff>
      <xdr:row>48</xdr:row>
      <xdr:rowOff>63138</xdr:rowOff>
    </xdr:from>
    <xdr:to>
      <xdr:col>12</xdr:col>
      <xdr:colOff>645895</xdr:colOff>
      <xdr:row>65</xdr:row>
      <xdr:rowOff>88596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EF5DFD-DA72-4474-96CC-D1C95BA5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93143" y="8956767"/>
          <a:ext cx="3552381" cy="31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500743</xdr:colOff>
      <xdr:row>43</xdr:row>
      <xdr:rowOff>163286</xdr:rowOff>
    </xdr:from>
    <xdr:to>
      <xdr:col>3</xdr:col>
      <xdr:colOff>32657</xdr:colOff>
      <xdr:row>68</xdr:row>
      <xdr:rowOff>174172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676292-B132-4707-AF27-DB4C145C01C5}"/>
            </a:ext>
          </a:extLst>
        </xdr:cNvPr>
        <xdr:cNvSpPr txBox="1"/>
      </xdr:nvSpPr>
      <xdr:spPr>
        <a:xfrm>
          <a:off x="500743" y="8131629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402771</xdr:colOff>
      <xdr:row>43</xdr:row>
      <xdr:rowOff>174172</xdr:rowOff>
    </xdr:from>
    <xdr:to>
      <xdr:col>5</xdr:col>
      <xdr:colOff>1164770</xdr:colOff>
      <xdr:row>69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872231-AA25-459C-BA2F-E27B7B7ECFC9}"/>
            </a:ext>
          </a:extLst>
        </xdr:cNvPr>
        <xdr:cNvSpPr txBox="1"/>
      </xdr:nvSpPr>
      <xdr:spPr>
        <a:xfrm>
          <a:off x="5540828" y="8142515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108857</xdr:colOff>
      <xdr:row>44</xdr:row>
      <xdr:rowOff>0</xdr:rowOff>
    </xdr:from>
    <xdr:to>
      <xdr:col>9</xdr:col>
      <xdr:colOff>533400</xdr:colOff>
      <xdr:row>69</xdr:row>
      <xdr:rowOff>10885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1D1A7-1016-465D-86CB-D022BC1F209C}"/>
            </a:ext>
          </a:extLst>
        </xdr:cNvPr>
        <xdr:cNvSpPr txBox="1"/>
      </xdr:nvSpPr>
      <xdr:spPr>
        <a:xfrm>
          <a:off x="10406743" y="8153400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>
    <xdr:from>
      <xdr:col>9</xdr:col>
      <xdr:colOff>968829</xdr:colOff>
      <xdr:row>44</xdr:row>
      <xdr:rowOff>32658</xdr:rowOff>
    </xdr:from>
    <xdr:to>
      <xdr:col>13</xdr:col>
      <xdr:colOff>174171</xdr:colOff>
      <xdr:row>69</xdr:row>
      <xdr:rowOff>43543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0E86AD-E5A0-46E0-B839-CC9C03C54A1E}"/>
            </a:ext>
          </a:extLst>
        </xdr:cNvPr>
        <xdr:cNvSpPr txBox="1"/>
      </xdr:nvSpPr>
      <xdr:spPr>
        <a:xfrm>
          <a:off x="15512143" y="8186058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816428</xdr:colOff>
      <xdr:row>47</xdr:row>
      <xdr:rowOff>52250</xdr:rowOff>
    </xdr:from>
    <xdr:to>
      <xdr:col>2</xdr:col>
      <xdr:colOff>994238</xdr:colOff>
      <xdr:row>64</xdr:row>
      <xdr:rowOff>49135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6A9FE7-ACEC-4620-AFB2-A15D93DB2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28" y="8760821"/>
          <a:ext cx="3552381" cy="31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930727</xdr:colOff>
      <xdr:row>47</xdr:row>
      <xdr:rowOff>84910</xdr:rowOff>
    </xdr:from>
    <xdr:to>
      <xdr:col>5</xdr:col>
      <xdr:colOff>651326</xdr:colOff>
      <xdr:row>64</xdr:row>
      <xdr:rowOff>81795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F752EA-508D-4A5D-9DB5-E80EADA12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8784" y="8793481"/>
          <a:ext cx="3628571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548639</xdr:colOff>
      <xdr:row>47</xdr:row>
      <xdr:rowOff>74023</xdr:rowOff>
    </xdr:from>
    <xdr:to>
      <xdr:col>8</xdr:col>
      <xdr:colOff>1484354</xdr:colOff>
      <xdr:row>64</xdr:row>
      <xdr:rowOff>99480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9C6ECC-B870-4FC8-BB56-5B67E4E9F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46525" y="8782594"/>
          <a:ext cx="3657143" cy="3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1426029</xdr:colOff>
      <xdr:row>46</xdr:row>
      <xdr:rowOff>182880</xdr:rowOff>
    </xdr:from>
    <xdr:to>
      <xdr:col>12</xdr:col>
      <xdr:colOff>845904</xdr:colOff>
      <xdr:row>64</xdr:row>
      <xdr:rowOff>42327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32A0B6-7BEC-4ADC-AD04-07B580BEF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9343" y="8706394"/>
          <a:ext cx="3676190" cy="31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32657</xdr:rowOff>
    </xdr:from>
    <xdr:to>
      <xdr:col>2</xdr:col>
      <xdr:colOff>1730828</xdr:colOff>
      <xdr:row>74</xdr:row>
      <xdr:rowOff>43543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479A65-98B6-4024-BA23-D4D4DFB6828D}"/>
            </a:ext>
          </a:extLst>
        </xdr:cNvPr>
        <xdr:cNvSpPr txBox="1"/>
      </xdr:nvSpPr>
      <xdr:spPr>
        <a:xfrm>
          <a:off x="435428" y="9111343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</a:t>
          </a:r>
          <a:r>
            <a:rPr lang="en-US" sz="1100" baseline="0"/>
            <a:t> day</a:t>
          </a:r>
        </a:p>
        <a:p>
          <a:endParaRPr lang="en-US" sz="1100"/>
        </a:p>
      </xdr:txBody>
    </xdr:sp>
    <xdr:clientData/>
  </xdr:twoCellAnchor>
  <xdr:twoCellAnchor>
    <xdr:from>
      <xdr:col>3</xdr:col>
      <xdr:colOff>228600</xdr:colOff>
      <xdr:row>49</xdr:row>
      <xdr:rowOff>21771</xdr:rowOff>
    </xdr:from>
    <xdr:to>
      <xdr:col>5</xdr:col>
      <xdr:colOff>990599</xdr:colOff>
      <xdr:row>74</xdr:row>
      <xdr:rowOff>32657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F59C7F-E888-46EF-9CA3-627AE58A8698}"/>
            </a:ext>
          </a:extLst>
        </xdr:cNvPr>
        <xdr:cNvSpPr txBox="1"/>
      </xdr:nvSpPr>
      <xdr:spPr>
        <a:xfrm>
          <a:off x="5366657" y="9100457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3rd day</a:t>
          </a:r>
        </a:p>
        <a:p>
          <a:endParaRPr lang="en-US" sz="1100"/>
        </a:p>
      </xdr:txBody>
    </xdr:sp>
    <xdr:clientData/>
  </xdr:twoCellAnchor>
  <xdr:twoCellAnchor>
    <xdr:from>
      <xdr:col>6</xdr:col>
      <xdr:colOff>195943</xdr:colOff>
      <xdr:row>49</xdr:row>
      <xdr:rowOff>21772</xdr:rowOff>
    </xdr:from>
    <xdr:to>
      <xdr:col>9</xdr:col>
      <xdr:colOff>620486</xdr:colOff>
      <xdr:row>74</xdr:row>
      <xdr:rowOff>32658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EB97FF-33AE-4416-B66D-0687FC6EF3D8}"/>
            </a:ext>
          </a:extLst>
        </xdr:cNvPr>
        <xdr:cNvSpPr txBox="1"/>
      </xdr:nvSpPr>
      <xdr:spPr>
        <a:xfrm>
          <a:off x="10493829" y="9100458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2nd</a:t>
          </a:r>
          <a:r>
            <a:rPr lang="en-US" sz="1100" baseline="0"/>
            <a:t> week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9</xdr:col>
      <xdr:colOff>1012372</xdr:colOff>
      <xdr:row>49</xdr:row>
      <xdr:rowOff>0</xdr:rowOff>
    </xdr:from>
    <xdr:to>
      <xdr:col>13</xdr:col>
      <xdr:colOff>217714</xdr:colOff>
      <xdr:row>74</xdr:row>
      <xdr:rowOff>10886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CE205E-FE4F-4269-A6AD-897F8D91A8DC}"/>
            </a:ext>
          </a:extLst>
        </xdr:cNvPr>
        <xdr:cNvSpPr txBox="1"/>
      </xdr:nvSpPr>
      <xdr:spPr>
        <a:xfrm>
          <a:off x="15555686" y="9078686"/>
          <a:ext cx="4669971" cy="4637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4th</a:t>
          </a:r>
          <a:r>
            <a:rPr lang="en-US" sz="1100" baseline="0"/>
            <a:t> week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838200</xdr:colOff>
      <xdr:row>52</xdr:row>
      <xdr:rowOff>87086</xdr:rowOff>
    </xdr:from>
    <xdr:to>
      <xdr:col>2</xdr:col>
      <xdr:colOff>1016010</xdr:colOff>
      <xdr:row>69</xdr:row>
      <xdr:rowOff>103019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5096E1-9672-4C98-A9FB-709BE8FDA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9720943"/>
          <a:ext cx="35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729343</xdr:colOff>
      <xdr:row>52</xdr:row>
      <xdr:rowOff>87086</xdr:rowOff>
    </xdr:from>
    <xdr:to>
      <xdr:col>5</xdr:col>
      <xdr:colOff>392800</xdr:colOff>
      <xdr:row>69</xdr:row>
      <xdr:rowOff>64923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4B17E2-8414-4EC8-9BA4-CDA0B0EEF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0" y="9720943"/>
          <a:ext cx="3571429" cy="31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783772</xdr:colOff>
      <xdr:row>52</xdr:row>
      <xdr:rowOff>32659</xdr:rowOff>
    </xdr:from>
    <xdr:to>
      <xdr:col>9</xdr:col>
      <xdr:colOff>157392</xdr:colOff>
      <xdr:row>69</xdr:row>
      <xdr:rowOff>86687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6C1B75-399C-4A76-AA99-4A9B102FF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1658" y="9666516"/>
          <a:ext cx="3619048" cy="3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1850572</xdr:colOff>
      <xdr:row>51</xdr:row>
      <xdr:rowOff>32658</xdr:rowOff>
    </xdr:from>
    <xdr:to>
      <xdr:col>12</xdr:col>
      <xdr:colOff>1184733</xdr:colOff>
      <xdr:row>68</xdr:row>
      <xdr:rowOff>20020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2253E5-F7DB-483D-9588-C0267187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3886" y="9481458"/>
          <a:ext cx="3590476" cy="3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3D09-08A1-461D-B00A-BF6AEC03E4F6}">
  <sheetPr>
    <tabColor theme="5"/>
  </sheetPr>
  <dimension ref="B3:Q46"/>
  <sheetViews>
    <sheetView tabSelected="1" zoomScaleNormal="100" workbookViewId="0">
      <selection activeCell="F11" sqref="F11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7" ht="15.6" x14ac:dyDescent="0.3">
      <c r="B3" s="1" t="s">
        <v>0</v>
      </c>
    </row>
    <row r="4" spans="2:17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  <c r="P4" t="s">
        <v>10</v>
      </c>
      <c r="Q4" t="s">
        <v>11</v>
      </c>
    </row>
    <row r="5" spans="2:17" x14ac:dyDescent="0.3">
      <c r="B5" t="s">
        <v>5</v>
      </c>
      <c r="C5" t="s">
        <v>6</v>
      </c>
      <c r="D5" t="s">
        <v>5</v>
      </c>
      <c r="E5" t="s">
        <v>6</v>
      </c>
      <c r="G5" t="s">
        <v>6</v>
      </c>
      <c r="I5" t="s">
        <v>6</v>
      </c>
      <c r="K5" s="7">
        <v>0.14919381500000001</v>
      </c>
      <c r="M5" s="7">
        <v>0.5</v>
      </c>
      <c r="N5" s="7">
        <v>0.14919381500000001</v>
      </c>
      <c r="P5">
        <f>LN(M5)</f>
        <v>-0.69314718055994529</v>
      </c>
      <c r="Q5">
        <f>LN(N5)</f>
        <v>-1.9025090464953274</v>
      </c>
    </row>
    <row r="6" spans="2:17" x14ac:dyDescent="0.3">
      <c r="B6">
        <v>0.05</v>
      </c>
      <c r="C6" s="7">
        <v>4.8354410000000002E-3</v>
      </c>
      <c r="D6">
        <v>0.5</v>
      </c>
      <c r="E6">
        <v>0.15070451900000001</v>
      </c>
      <c r="G6" s="7">
        <v>0.14063136900000001</v>
      </c>
      <c r="I6" s="7">
        <v>0.18139244500000001</v>
      </c>
      <c r="K6" s="7">
        <v>0.13949914499999999</v>
      </c>
      <c r="M6" s="7">
        <v>0.5</v>
      </c>
      <c r="N6" s="7">
        <v>0.13949914499999999</v>
      </c>
      <c r="P6">
        <f t="shared" ref="P6:P28" si="0">LN(M6)</f>
        <v>-0.69314718055994529</v>
      </c>
      <c r="Q6">
        <f t="shared" ref="Q6:Q28" si="1">LN(N6)</f>
        <v>-1.9696968067717575</v>
      </c>
    </row>
    <row r="7" spans="2:17" x14ac:dyDescent="0.3">
      <c r="B7">
        <v>0.05</v>
      </c>
      <c r="C7" s="7">
        <v>4.978026E-3</v>
      </c>
      <c r="D7">
        <v>0.5</v>
      </c>
      <c r="E7" s="7">
        <v>0.16210482900000001</v>
      </c>
      <c r="G7" s="7">
        <v>0.14858946000000001</v>
      </c>
      <c r="I7" s="7">
        <v>0.175879015</v>
      </c>
      <c r="K7" s="7">
        <v>0.140487116</v>
      </c>
      <c r="M7" s="7">
        <v>0.5</v>
      </c>
      <c r="N7" s="7">
        <v>0.140487116</v>
      </c>
      <c r="P7">
        <f t="shared" si="0"/>
        <v>-0.69314718055994529</v>
      </c>
      <c r="Q7">
        <f t="shared" si="1"/>
        <v>-1.9626394954807522</v>
      </c>
    </row>
    <row r="8" spans="2:17" x14ac:dyDescent="0.3">
      <c r="B8">
        <v>0.05</v>
      </c>
      <c r="C8" s="7">
        <v>4.5268610000000001E-3</v>
      </c>
      <c r="D8">
        <v>0.5</v>
      </c>
      <c r="E8" s="7">
        <v>0.15715264300000001</v>
      </c>
      <c r="G8" s="7">
        <v>0.15565883</v>
      </c>
      <c r="I8" s="7">
        <v>0.179790796</v>
      </c>
      <c r="K8" s="7">
        <v>0.14502293599999999</v>
      </c>
      <c r="M8" s="7">
        <v>0.5</v>
      </c>
      <c r="N8" s="7">
        <v>0.14502293599999999</v>
      </c>
      <c r="P8">
        <f t="shared" si="0"/>
        <v>-0.69314718055994529</v>
      </c>
      <c r="Q8">
        <f t="shared" si="1"/>
        <v>-1.930863369760246</v>
      </c>
    </row>
    <row r="9" spans="2:17" x14ac:dyDescent="0.3">
      <c r="B9" s="7">
        <v>5</v>
      </c>
      <c r="C9" s="7">
        <v>0.30721665999999997</v>
      </c>
      <c r="D9">
        <v>0.5</v>
      </c>
      <c r="E9" s="7">
        <v>0.16504034300000001</v>
      </c>
      <c r="G9" s="7">
        <v>0.17084338800000001</v>
      </c>
      <c r="I9" s="7">
        <v>0.17660572399999999</v>
      </c>
      <c r="M9" s="7">
        <v>1</v>
      </c>
      <c r="N9" s="7">
        <v>0.159774155</v>
      </c>
      <c r="P9">
        <f t="shared" si="0"/>
        <v>0</v>
      </c>
      <c r="Q9">
        <f t="shared" si="1"/>
        <v>-1.8339939921469932</v>
      </c>
    </row>
    <row r="10" spans="2:17" x14ac:dyDescent="0.3">
      <c r="B10" s="7">
        <v>5</v>
      </c>
      <c r="C10" s="7">
        <v>0.30329706400000001</v>
      </c>
      <c r="D10">
        <v>1</v>
      </c>
      <c r="E10" s="7">
        <v>0.18113892400000001</v>
      </c>
      <c r="G10" s="7">
        <v>0.173144521</v>
      </c>
      <c r="I10" s="7">
        <v>0.173216758</v>
      </c>
      <c r="M10" s="7">
        <v>1</v>
      </c>
      <c r="N10" s="7">
        <v>0.16912603400000001</v>
      </c>
      <c r="P10">
        <f t="shared" si="0"/>
        <v>0</v>
      </c>
      <c r="Q10">
        <f t="shared" si="1"/>
        <v>-1.7771110786887361</v>
      </c>
    </row>
    <row r="11" spans="2:17" x14ac:dyDescent="0.3">
      <c r="B11" s="7">
        <v>5</v>
      </c>
      <c r="C11" s="7">
        <v>0.29551506399999999</v>
      </c>
      <c r="D11">
        <v>1</v>
      </c>
      <c r="E11" s="7">
        <v>0.18027251899999999</v>
      </c>
      <c r="G11" s="7">
        <v>0.16247357300000001</v>
      </c>
      <c r="I11" s="7">
        <v>0.18472140300000001</v>
      </c>
      <c r="M11" s="7">
        <v>1</v>
      </c>
      <c r="N11" s="7">
        <v>0.15804149000000001</v>
      </c>
      <c r="P11">
        <f t="shared" si="0"/>
        <v>0</v>
      </c>
      <c r="Q11">
        <f t="shared" si="1"/>
        <v>-1.8448976854904771</v>
      </c>
    </row>
    <row r="12" spans="2:17" x14ac:dyDescent="0.3">
      <c r="B12" s="7">
        <v>5</v>
      </c>
      <c r="C12" s="7">
        <v>0.30471459699999998</v>
      </c>
      <c r="D12">
        <v>1</v>
      </c>
      <c r="E12" s="7">
        <v>0.17215165499999999</v>
      </c>
      <c r="G12" s="7">
        <v>0.16380885000000001</v>
      </c>
      <c r="I12" s="7">
        <v>0.17805971800000001</v>
      </c>
      <c r="M12" s="7">
        <v>1</v>
      </c>
      <c r="N12" s="7">
        <v>0.16650066399999999</v>
      </c>
      <c r="P12">
        <f t="shared" si="0"/>
        <v>0</v>
      </c>
      <c r="Q12">
        <f t="shared" si="1"/>
        <v>-1.7927559815816025</v>
      </c>
    </row>
    <row r="13" spans="2:17" x14ac:dyDescent="0.3">
      <c r="B13" s="7">
        <v>10</v>
      </c>
      <c r="C13" s="7">
        <v>0.50211842699999998</v>
      </c>
      <c r="D13">
        <v>1</v>
      </c>
      <c r="E13" s="7">
        <v>0.18018129299999999</v>
      </c>
      <c r="G13" s="7">
        <v>0.177194668</v>
      </c>
      <c r="I13" s="7">
        <v>0.17405269100000001</v>
      </c>
      <c r="M13" s="7">
        <v>5</v>
      </c>
      <c r="N13" s="7">
        <v>0.277037068</v>
      </c>
      <c r="P13">
        <f t="shared" si="0"/>
        <v>1.6094379124341003</v>
      </c>
      <c r="Q13">
        <f t="shared" si="1"/>
        <v>-1.2836039622532436</v>
      </c>
    </row>
    <row r="14" spans="2:17" x14ac:dyDescent="0.3">
      <c r="B14" s="7">
        <v>10</v>
      </c>
      <c r="C14" s="7">
        <v>0.49991253699999999</v>
      </c>
      <c r="D14">
        <v>5</v>
      </c>
      <c r="E14" s="7">
        <v>0.347952335</v>
      </c>
      <c r="G14" s="7">
        <v>0.35183271100000002</v>
      </c>
      <c r="I14" s="7">
        <v>0.32865910199999998</v>
      </c>
      <c r="M14" s="7">
        <v>5</v>
      </c>
      <c r="N14" s="7">
        <v>0.33793184199999998</v>
      </c>
      <c r="P14">
        <f t="shared" si="0"/>
        <v>1.6094379124341003</v>
      </c>
      <c r="Q14">
        <f t="shared" si="1"/>
        <v>-1.0849110547209662</v>
      </c>
    </row>
    <row r="15" spans="2:17" x14ac:dyDescent="0.3">
      <c r="B15" s="7">
        <v>10</v>
      </c>
      <c r="C15" s="7">
        <v>0.51928923100000002</v>
      </c>
      <c r="D15">
        <v>5</v>
      </c>
      <c r="E15" s="7">
        <v>0.37060821399999999</v>
      </c>
      <c r="G15" s="7">
        <v>0.351614221</v>
      </c>
      <c r="I15" s="7">
        <v>0.33575468800000002</v>
      </c>
      <c r="M15" s="7">
        <v>5</v>
      </c>
      <c r="N15" s="7">
        <v>0.307717819</v>
      </c>
      <c r="P15">
        <f t="shared" si="0"/>
        <v>1.6094379124341003</v>
      </c>
      <c r="Q15">
        <f t="shared" si="1"/>
        <v>-1.1785720880286352</v>
      </c>
    </row>
    <row r="16" spans="2:17" x14ac:dyDescent="0.3">
      <c r="B16" s="7">
        <v>10</v>
      </c>
      <c r="C16" s="7">
        <v>0.50902681900000002</v>
      </c>
      <c r="D16">
        <v>5</v>
      </c>
      <c r="E16" s="7">
        <v>0.33955031899999999</v>
      </c>
      <c r="G16" s="7">
        <v>0.33817775300000003</v>
      </c>
      <c r="I16" s="7">
        <v>0.35788093300000001</v>
      </c>
      <c r="M16" s="7">
        <v>5</v>
      </c>
      <c r="N16" s="7">
        <v>0.317761354</v>
      </c>
      <c r="P16">
        <f t="shared" si="0"/>
        <v>1.6094379124341003</v>
      </c>
      <c r="Q16">
        <f t="shared" si="1"/>
        <v>-1.1464546370568649</v>
      </c>
    </row>
    <row r="17" spans="2:17" x14ac:dyDescent="0.3">
      <c r="B17" s="7">
        <v>50</v>
      </c>
      <c r="C17" s="7">
        <v>1.9690890809999999</v>
      </c>
      <c r="D17">
        <v>5</v>
      </c>
      <c r="E17" s="7">
        <v>0.33539703900000001</v>
      </c>
      <c r="G17" s="7">
        <v>0.31564579399999998</v>
      </c>
      <c r="I17" s="7">
        <v>0.33583839500000001</v>
      </c>
      <c r="M17" s="7">
        <v>10</v>
      </c>
      <c r="N17" s="7">
        <v>0.52190552700000004</v>
      </c>
      <c r="P17">
        <f t="shared" si="0"/>
        <v>2.3025850929940459</v>
      </c>
      <c r="Q17">
        <f t="shared" si="1"/>
        <v>-0.65026869023747469</v>
      </c>
    </row>
    <row r="18" spans="2:17" x14ac:dyDescent="0.3">
      <c r="B18" s="7">
        <v>50</v>
      </c>
      <c r="C18" s="7">
        <v>2.2117021530000001</v>
      </c>
      <c r="D18">
        <v>10</v>
      </c>
      <c r="E18" s="7">
        <v>0.54972313100000003</v>
      </c>
      <c r="G18" s="7">
        <v>0.499383835</v>
      </c>
      <c r="I18" s="7">
        <v>0.57364680300000004</v>
      </c>
      <c r="M18" s="7">
        <v>10</v>
      </c>
      <c r="N18" s="7">
        <v>0.48166263500000001</v>
      </c>
      <c r="P18">
        <f t="shared" si="0"/>
        <v>2.3025850929940459</v>
      </c>
      <c r="Q18">
        <f t="shared" si="1"/>
        <v>-0.73051133738095941</v>
      </c>
    </row>
    <row r="19" spans="2:17" x14ac:dyDescent="0.3">
      <c r="B19" s="7">
        <v>50</v>
      </c>
      <c r="C19" s="7">
        <v>2.3628932900000001</v>
      </c>
      <c r="D19">
        <v>10</v>
      </c>
      <c r="E19" s="7">
        <v>0.55847341900000003</v>
      </c>
      <c r="G19" s="7">
        <v>0.53851111799999996</v>
      </c>
      <c r="I19" s="7">
        <v>0.580792266</v>
      </c>
      <c r="M19" s="7">
        <v>10</v>
      </c>
      <c r="N19" s="7">
        <v>0.51873767299999995</v>
      </c>
      <c r="P19">
        <f t="shared" si="0"/>
        <v>2.3025850929940459</v>
      </c>
      <c r="Q19">
        <f t="shared" si="1"/>
        <v>-0.65635697061113729</v>
      </c>
    </row>
    <row r="20" spans="2:17" x14ac:dyDescent="0.3">
      <c r="B20" s="7">
        <v>50</v>
      </c>
      <c r="C20" s="7">
        <v>2.3029827680000001</v>
      </c>
      <c r="D20">
        <v>10</v>
      </c>
      <c r="E20" s="7">
        <v>0.52130592799999997</v>
      </c>
      <c r="G20" s="7">
        <v>0.47288625099999998</v>
      </c>
      <c r="I20" s="7">
        <v>0.57514563100000005</v>
      </c>
      <c r="M20" s="7">
        <v>10</v>
      </c>
      <c r="N20" s="7">
        <v>0.48484570799999999</v>
      </c>
      <c r="P20">
        <f t="shared" si="0"/>
        <v>2.3025850929940459</v>
      </c>
      <c r="Q20">
        <f t="shared" si="1"/>
        <v>-0.72392456649309977</v>
      </c>
    </row>
    <row r="21" spans="2:17" x14ac:dyDescent="0.3">
      <c r="B21" s="7">
        <v>100</v>
      </c>
      <c r="C21" s="7">
        <v>5.0104641020000003</v>
      </c>
      <c r="D21">
        <v>10</v>
      </c>
      <c r="E21" s="7">
        <v>0.53460873900000005</v>
      </c>
      <c r="G21" s="7">
        <v>0.51961813800000001</v>
      </c>
      <c r="I21" s="7">
        <v>0.56240119300000002</v>
      </c>
      <c r="M21" s="7">
        <v>50</v>
      </c>
      <c r="N21" s="7">
        <v>2.3842739069999999</v>
      </c>
      <c r="P21">
        <f t="shared" si="0"/>
        <v>3.912023005428146</v>
      </c>
      <c r="Q21">
        <f t="shared" si="1"/>
        <v>0.86889463647914633</v>
      </c>
    </row>
    <row r="22" spans="2:17" x14ac:dyDescent="0.3">
      <c r="B22" s="7">
        <v>100</v>
      </c>
      <c r="C22" s="7">
        <v>4.5281470779999999</v>
      </c>
      <c r="D22">
        <v>50</v>
      </c>
      <c r="E22" s="7">
        <v>2.5217704009999999</v>
      </c>
      <c r="G22" s="7">
        <v>2.6566761169999999</v>
      </c>
      <c r="I22" s="7">
        <v>2.6485675930000001</v>
      </c>
      <c r="M22" s="7">
        <v>50</v>
      </c>
      <c r="N22" s="7">
        <v>2.3688649750000002</v>
      </c>
      <c r="P22">
        <f t="shared" si="0"/>
        <v>3.912023005428146</v>
      </c>
      <c r="Q22">
        <f t="shared" si="1"/>
        <v>0.86241092692923149</v>
      </c>
    </row>
    <row r="23" spans="2:17" x14ac:dyDescent="0.3">
      <c r="B23" s="7">
        <v>100</v>
      </c>
      <c r="C23" s="7">
        <v>4.9081689539999998</v>
      </c>
      <c r="D23">
        <v>50</v>
      </c>
      <c r="E23" s="7">
        <v>2.6300988240000001</v>
      </c>
      <c r="G23" s="7">
        <v>2.413290323</v>
      </c>
      <c r="I23" s="7">
        <v>2.6613547729999998</v>
      </c>
      <c r="M23" s="7">
        <v>50</v>
      </c>
      <c r="N23" s="7">
        <v>2.3505068420000002</v>
      </c>
      <c r="P23">
        <f t="shared" si="0"/>
        <v>3.912023005428146</v>
      </c>
      <c r="Q23">
        <f t="shared" si="1"/>
        <v>0.8546309823478393</v>
      </c>
    </row>
    <row r="24" spans="2:17" x14ac:dyDescent="0.3">
      <c r="B24" s="7">
        <v>100</v>
      </c>
      <c r="C24" s="7">
        <v>4.9369274680000004</v>
      </c>
      <c r="D24">
        <v>50</v>
      </c>
      <c r="E24" s="7">
        <v>2.553184822</v>
      </c>
      <c r="G24" s="7">
        <v>2.6941817139999999</v>
      </c>
      <c r="I24" s="7">
        <v>2.567894371</v>
      </c>
      <c r="M24" s="7">
        <v>50</v>
      </c>
      <c r="N24" s="7">
        <v>2.468071744</v>
      </c>
      <c r="P24">
        <f t="shared" si="0"/>
        <v>3.912023005428146</v>
      </c>
      <c r="Q24">
        <f t="shared" si="1"/>
        <v>0.90343717531268442</v>
      </c>
    </row>
    <row r="25" spans="2:17" x14ac:dyDescent="0.3">
      <c r="B25" s="7"/>
      <c r="C25" s="7"/>
      <c r="D25">
        <v>50</v>
      </c>
      <c r="E25" s="7">
        <v>2.6656975890000001</v>
      </c>
      <c r="G25" s="7">
        <v>2.2062364030000001</v>
      </c>
      <c r="I25" s="7">
        <v>2.5683595530000001</v>
      </c>
      <c r="M25" s="7">
        <v>100</v>
      </c>
      <c r="N25" s="7">
        <v>4.5186117689999996</v>
      </c>
      <c r="P25">
        <f t="shared" si="0"/>
        <v>4.6051701859880918</v>
      </c>
      <c r="Q25">
        <f t="shared" si="1"/>
        <v>1.5082048159176185</v>
      </c>
    </row>
    <row r="26" spans="2:17" x14ac:dyDescent="0.3">
      <c r="B26" s="7"/>
      <c r="C26" s="7"/>
      <c r="D26">
        <v>100</v>
      </c>
      <c r="E26" s="7">
        <v>4.6140764519999999</v>
      </c>
      <c r="G26" s="7">
        <v>4.296472831</v>
      </c>
      <c r="I26" s="7">
        <v>4.7364350469999996</v>
      </c>
      <c r="M26" s="7">
        <v>100</v>
      </c>
      <c r="N26" s="7">
        <v>4.2445340539999998</v>
      </c>
      <c r="P26">
        <f t="shared" si="0"/>
        <v>4.6051701859880918</v>
      </c>
      <c r="Q26">
        <f t="shared" si="1"/>
        <v>1.4456320502524036</v>
      </c>
    </row>
    <row r="27" spans="2:17" x14ac:dyDescent="0.3">
      <c r="B27" s="7"/>
      <c r="C27" s="7"/>
      <c r="D27">
        <v>100</v>
      </c>
      <c r="E27" s="7">
        <v>4.5103382989999998</v>
      </c>
      <c r="G27" s="7">
        <v>4.6773377009999999</v>
      </c>
      <c r="I27" s="7">
        <v>4.707935473</v>
      </c>
      <c r="M27" s="7">
        <v>100</v>
      </c>
      <c r="N27" s="7">
        <v>4.2840757209999998</v>
      </c>
      <c r="P27">
        <f t="shared" si="0"/>
        <v>4.6051701859880918</v>
      </c>
      <c r="Q27">
        <f t="shared" si="1"/>
        <v>1.4549048277327508</v>
      </c>
    </row>
    <row r="28" spans="2:17" x14ac:dyDescent="0.3">
      <c r="B28" s="7"/>
      <c r="C28" s="7"/>
      <c r="D28">
        <v>100</v>
      </c>
      <c r="E28" s="7">
        <v>4.6218243780000003</v>
      </c>
      <c r="G28" s="7">
        <v>4.1438494930000003</v>
      </c>
      <c r="I28" s="7">
        <v>4.729978118</v>
      </c>
      <c r="M28" s="7">
        <v>100</v>
      </c>
      <c r="N28" s="7">
        <v>4.3030749540000004</v>
      </c>
      <c r="P28">
        <f t="shared" si="0"/>
        <v>4.6051701859880918</v>
      </c>
      <c r="Q28">
        <f t="shared" si="1"/>
        <v>1.4593298727147466</v>
      </c>
    </row>
    <row r="29" spans="2:17" x14ac:dyDescent="0.3">
      <c r="B29" s="7"/>
      <c r="C29" s="7"/>
      <c r="D29">
        <v>100</v>
      </c>
      <c r="E29" s="7">
        <v>4.4961285569999996</v>
      </c>
      <c r="G29" s="7">
        <v>4.3020537120000002</v>
      </c>
      <c r="I29" s="7">
        <v>4.6093347580000001</v>
      </c>
    </row>
    <row r="32" spans="2:17" x14ac:dyDescent="0.3">
      <c r="B32" s="8" t="s">
        <v>7</v>
      </c>
    </row>
    <row r="33" spans="2:9" x14ac:dyDescent="0.3">
      <c r="C33" s="9" t="s">
        <v>1</v>
      </c>
      <c r="E33" s="4" t="s">
        <v>2</v>
      </c>
      <c r="G33" s="5" t="s">
        <v>3</v>
      </c>
      <c r="I33" s="10" t="s">
        <v>4</v>
      </c>
    </row>
    <row r="34" spans="2:9" x14ac:dyDescent="0.3">
      <c r="B34" t="s">
        <v>8</v>
      </c>
      <c r="C34" t="s">
        <v>6</v>
      </c>
      <c r="E34" t="s">
        <v>6</v>
      </c>
      <c r="G34" t="s">
        <v>6</v>
      </c>
      <c r="I34" t="s">
        <v>6</v>
      </c>
    </row>
    <row r="35" spans="2:9" x14ac:dyDescent="0.3">
      <c r="B35" s="7">
        <v>2.5</v>
      </c>
      <c r="C35" s="7">
        <v>0.19849693400000001</v>
      </c>
      <c r="E35" s="7">
        <v>0.23820839899999999</v>
      </c>
      <c r="G35" s="7">
        <v>0.260838495</v>
      </c>
      <c r="I35" s="7">
        <v>0.24551715599999999</v>
      </c>
    </row>
    <row r="36" spans="2:9" x14ac:dyDescent="0.3">
      <c r="B36" s="7">
        <v>2.5</v>
      </c>
      <c r="C36" s="7">
        <v>0.230235526</v>
      </c>
      <c r="E36" s="7">
        <v>0.242325455</v>
      </c>
      <c r="G36" s="7">
        <v>0.25739503800000002</v>
      </c>
      <c r="I36" s="7">
        <v>0.22729992800000001</v>
      </c>
    </row>
    <row r="37" spans="2:9" x14ac:dyDescent="0.3">
      <c r="B37" s="7">
        <v>2.5</v>
      </c>
      <c r="C37" s="7">
        <v>0.20203690499999999</v>
      </c>
      <c r="E37" s="7">
        <v>0.243514062</v>
      </c>
      <c r="G37" s="7">
        <v>0.21783132499999999</v>
      </c>
      <c r="I37" s="7">
        <v>0.26252330899999998</v>
      </c>
    </row>
    <row r="38" spans="2:9" x14ac:dyDescent="0.3">
      <c r="B38" s="7">
        <v>2.5</v>
      </c>
      <c r="C38" s="7">
        <v>0.191064857</v>
      </c>
      <c r="E38" s="7">
        <v>0.25779719800000001</v>
      </c>
      <c r="G38" s="7">
        <v>0.22617319799999999</v>
      </c>
      <c r="I38" s="7">
        <v>0.25969584099999998</v>
      </c>
    </row>
    <row r="39" spans="2:9" x14ac:dyDescent="0.3">
      <c r="B39" s="7">
        <v>25</v>
      </c>
      <c r="C39" s="7">
        <v>1.0474919709999999</v>
      </c>
      <c r="E39" s="7">
        <v>1.2232925240000001</v>
      </c>
      <c r="G39" s="7">
        <v>1.1506537809999999</v>
      </c>
      <c r="I39" s="7">
        <v>1.2984702290000001</v>
      </c>
    </row>
    <row r="40" spans="2:9" x14ac:dyDescent="0.3">
      <c r="B40" s="7">
        <v>25</v>
      </c>
      <c r="C40" s="7">
        <v>1.091225251</v>
      </c>
      <c r="E40" s="7">
        <v>1.262746943</v>
      </c>
      <c r="G40" s="7">
        <v>1.300974026</v>
      </c>
      <c r="I40" s="7">
        <v>1.2845111259999999</v>
      </c>
    </row>
    <row r="41" spans="2:9" x14ac:dyDescent="0.3">
      <c r="B41" s="7">
        <v>25</v>
      </c>
      <c r="C41" s="7">
        <v>1.1641806530000001</v>
      </c>
      <c r="E41" s="7">
        <v>1.235716762</v>
      </c>
      <c r="G41" s="7">
        <v>1.012214551</v>
      </c>
      <c r="I41" s="7">
        <v>1.290566455</v>
      </c>
    </row>
    <row r="42" spans="2:9" x14ac:dyDescent="0.3">
      <c r="B42" s="7">
        <v>25</v>
      </c>
      <c r="C42" s="7">
        <v>1.1970602619999999</v>
      </c>
      <c r="E42" s="7">
        <v>1.307699846</v>
      </c>
      <c r="G42" s="7">
        <v>1.0933603940000001</v>
      </c>
      <c r="I42" s="7">
        <v>1.3028878370000001</v>
      </c>
    </row>
    <row r="43" spans="2:9" x14ac:dyDescent="0.3">
      <c r="B43" s="7">
        <v>75</v>
      </c>
      <c r="C43" s="7">
        <v>3.2633982320000001</v>
      </c>
      <c r="E43" s="7">
        <v>3.7260741429999999</v>
      </c>
      <c r="G43" s="7">
        <v>3.3907956320000001</v>
      </c>
      <c r="I43" s="7">
        <v>3.9298688049999999</v>
      </c>
    </row>
    <row r="44" spans="2:9" x14ac:dyDescent="0.3">
      <c r="B44" s="7">
        <v>75</v>
      </c>
      <c r="C44" s="7">
        <v>3.335463259</v>
      </c>
      <c r="E44" s="7">
        <v>3.9580876159999998</v>
      </c>
      <c r="G44" s="7">
        <v>3.9892841830000001</v>
      </c>
      <c r="I44" s="7">
        <v>3.9022294350000002</v>
      </c>
    </row>
    <row r="45" spans="2:9" x14ac:dyDescent="0.3">
      <c r="B45" s="7">
        <v>75</v>
      </c>
      <c r="C45" s="7">
        <v>3.0503600180000001</v>
      </c>
      <c r="E45" s="7">
        <v>3.8852013510000001</v>
      </c>
      <c r="G45" s="7">
        <v>3.9936601860000001</v>
      </c>
      <c r="I45" s="7">
        <v>3.8590196049999999</v>
      </c>
    </row>
    <row r="46" spans="2:9" x14ac:dyDescent="0.3">
      <c r="B46" s="7">
        <v>75</v>
      </c>
      <c r="C46" s="7">
        <v>3.2629139729999999</v>
      </c>
      <c r="E46" s="7">
        <v>3.7758473719999999</v>
      </c>
      <c r="G46" s="7">
        <v>4.4907363419999999</v>
      </c>
      <c r="I46" s="7">
        <v>4.2092955830000003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1205-1EBA-410D-8239-8E5B00D1968F}">
  <sheetPr>
    <tabColor theme="5"/>
  </sheetPr>
  <dimension ref="B3:O42"/>
  <sheetViews>
    <sheetView zoomScale="70" zoomScaleNormal="70" workbookViewId="0">
      <selection activeCell="B31" sqref="B31:C42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5" ht="15.6" x14ac:dyDescent="0.3">
      <c r="B3" s="1" t="s">
        <v>0</v>
      </c>
    </row>
    <row r="4" spans="2:15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N4" t="s">
        <v>10</v>
      </c>
      <c r="O4" t="s">
        <v>11</v>
      </c>
    </row>
    <row r="5" spans="2:15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  <c r="K5" s="7">
        <v>1</v>
      </c>
      <c r="L5" s="7">
        <v>8.7084499999999997E-4</v>
      </c>
      <c r="N5">
        <f>LN(K5)</f>
        <v>0</v>
      </c>
      <c r="O5">
        <f>LN(L5)</f>
        <v>-7.0460465533198713</v>
      </c>
    </row>
    <row r="6" spans="2:15" x14ac:dyDescent="0.3">
      <c r="B6" s="7">
        <v>1</v>
      </c>
      <c r="C6" s="7">
        <v>2.295254E-2</v>
      </c>
      <c r="E6" s="7">
        <v>2.5704299999999999E-4</v>
      </c>
      <c r="G6" s="7">
        <v>4.8554560000000002E-3</v>
      </c>
      <c r="I6" s="7">
        <v>8.0131630000000002E-3</v>
      </c>
      <c r="K6" s="7">
        <v>1</v>
      </c>
      <c r="L6" s="7">
        <v>7.9196699999999997E-4</v>
      </c>
      <c r="N6">
        <f t="shared" ref="N6:O24" si="0">LN(K6)</f>
        <v>0</v>
      </c>
      <c r="O6">
        <f t="shared" si="0"/>
        <v>-7.1409908336845946</v>
      </c>
    </row>
    <row r="7" spans="2:15" x14ac:dyDescent="0.3">
      <c r="B7" s="7">
        <v>1</v>
      </c>
      <c r="C7" s="7">
        <v>2.2747110000000001E-2</v>
      </c>
      <c r="E7" s="7">
        <v>1.15299E-4</v>
      </c>
      <c r="G7" s="7">
        <v>4.6871200000000003E-3</v>
      </c>
      <c r="I7" s="7">
        <v>9.3621380000000008E-3</v>
      </c>
      <c r="K7" s="7">
        <v>1</v>
      </c>
      <c r="L7" s="7">
        <v>6.5894900000000004E-4</v>
      </c>
      <c r="N7">
        <f t="shared" si="0"/>
        <v>0</v>
      </c>
      <c r="O7">
        <f t="shared" si="0"/>
        <v>-7.3248644164413514</v>
      </c>
    </row>
    <row r="8" spans="2:15" x14ac:dyDescent="0.3">
      <c r="B8" s="7">
        <v>1</v>
      </c>
      <c r="C8" s="7">
        <v>2.3095133E-2</v>
      </c>
      <c r="E8" s="7">
        <v>2.77378E-4</v>
      </c>
      <c r="G8" s="7">
        <v>4.5263789999999996E-3</v>
      </c>
      <c r="I8" s="7">
        <v>8.5150239999999995E-3</v>
      </c>
      <c r="K8" s="7">
        <v>1</v>
      </c>
      <c r="L8" s="7">
        <v>7.8135900000000002E-4</v>
      </c>
      <c r="N8">
        <f t="shared" si="0"/>
        <v>0</v>
      </c>
      <c r="O8">
        <f t="shared" si="0"/>
        <v>-7.1544758466456733</v>
      </c>
    </row>
    <row r="9" spans="2:15" x14ac:dyDescent="0.3">
      <c r="B9" s="7">
        <v>1</v>
      </c>
      <c r="C9" s="7">
        <v>2.4195284000000001E-2</v>
      </c>
      <c r="E9" s="7">
        <v>1.2835629999999999E-3</v>
      </c>
      <c r="G9" s="7">
        <v>6.0724910000000002E-3</v>
      </c>
      <c r="I9" s="7">
        <v>8.6585519999999999E-3</v>
      </c>
      <c r="K9" s="7">
        <v>2.5</v>
      </c>
      <c r="L9" s="7">
        <v>3.93144E-4</v>
      </c>
      <c r="N9">
        <f t="shared" si="0"/>
        <v>0.91629073187415511</v>
      </c>
      <c r="O9">
        <f t="shared" si="0"/>
        <v>-7.8413346009938341</v>
      </c>
    </row>
    <row r="10" spans="2:15" x14ac:dyDescent="0.3">
      <c r="B10" s="7">
        <v>5</v>
      </c>
      <c r="C10" s="7">
        <v>9.8211835999999997E-2</v>
      </c>
      <c r="E10" s="7" t="s">
        <v>9</v>
      </c>
      <c r="G10" s="7">
        <v>8.2987930000000005E-3</v>
      </c>
      <c r="I10" s="7">
        <v>1.821157E-2</v>
      </c>
      <c r="K10" s="7">
        <v>2.5</v>
      </c>
      <c r="L10" s="7">
        <v>7.42817E-4</v>
      </c>
      <c r="N10">
        <f t="shared" si="0"/>
        <v>0.91629073187415511</v>
      </c>
      <c r="O10">
        <f t="shared" si="0"/>
        <v>-7.2050608423717373</v>
      </c>
    </row>
    <row r="11" spans="2:15" x14ac:dyDescent="0.3">
      <c r="B11" s="7">
        <v>5</v>
      </c>
      <c r="C11" s="7">
        <v>8.5879183999999997E-2</v>
      </c>
      <c r="E11" s="7" t="s">
        <v>9</v>
      </c>
      <c r="G11" s="7">
        <v>8.5999849999999992E-3</v>
      </c>
      <c r="I11" s="7">
        <v>2.0151623E-2</v>
      </c>
      <c r="K11" s="7">
        <v>2.5</v>
      </c>
      <c r="L11" s="7">
        <v>7.2503900000000002E-4</v>
      </c>
      <c r="N11">
        <f t="shared" si="0"/>
        <v>0.91629073187415511</v>
      </c>
      <c r="O11">
        <f t="shared" si="0"/>
        <v>-7.2292851114529482</v>
      </c>
    </row>
    <row r="12" spans="2:15" x14ac:dyDescent="0.3">
      <c r="B12" s="7">
        <v>5</v>
      </c>
      <c r="C12" s="7">
        <v>0.100372182</v>
      </c>
      <c r="E12" s="7">
        <v>3.0315469999999999E-3</v>
      </c>
      <c r="G12" s="7">
        <v>9.996464E-3</v>
      </c>
      <c r="I12" s="7">
        <v>2.2738307999999999E-2</v>
      </c>
      <c r="K12" s="7">
        <v>2.5</v>
      </c>
      <c r="L12" s="7">
        <v>4.6261400000000003E-4</v>
      </c>
      <c r="N12">
        <f t="shared" si="0"/>
        <v>0.91629073187415511</v>
      </c>
      <c r="O12">
        <f t="shared" si="0"/>
        <v>-7.6786175448981107</v>
      </c>
    </row>
    <row r="13" spans="2:15" x14ac:dyDescent="0.3">
      <c r="B13" s="7">
        <v>5</v>
      </c>
      <c r="C13" s="7">
        <v>8.9593360999999996E-2</v>
      </c>
      <c r="E13" s="7" t="s">
        <v>9</v>
      </c>
      <c r="G13" s="7">
        <v>8.3149390000000004E-3</v>
      </c>
      <c r="I13" s="7">
        <v>1.9772029E-2</v>
      </c>
      <c r="K13" s="7">
        <v>10</v>
      </c>
      <c r="L13" s="7">
        <v>2.6397700000000001E-3</v>
      </c>
      <c r="N13">
        <f t="shared" si="0"/>
        <v>2.3025850929940459</v>
      </c>
      <c r="O13">
        <f t="shared" si="0"/>
        <v>-5.937063486831307</v>
      </c>
    </row>
    <row r="14" spans="2:15" x14ac:dyDescent="0.3">
      <c r="B14" s="7">
        <v>10</v>
      </c>
      <c r="C14" s="7">
        <v>0.15882722799999999</v>
      </c>
      <c r="E14" s="7">
        <v>1.2275669999999999E-3</v>
      </c>
      <c r="G14" s="7">
        <v>3.2187375999999997E-2</v>
      </c>
      <c r="I14" s="7">
        <v>6.7741644000000004E-2</v>
      </c>
      <c r="K14" s="7">
        <v>10</v>
      </c>
      <c r="L14" s="7">
        <v>3.1543420000000001E-3</v>
      </c>
      <c r="N14">
        <f t="shared" si="0"/>
        <v>2.3025850929940459</v>
      </c>
      <c r="O14">
        <f t="shared" si="0"/>
        <v>-5.758975362584863</v>
      </c>
    </row>
    <row r="15" spans="2:15" x14ac:dyDescent="0.3">
      <c r="B15" s="7">
        <v>10</v>
      </c>
      <c r="C15" s="7">
        <v>0.16044723499999999</v>
      </c>
      <c r="E15" s="7">
        <v>6.0521999999999996E-4</v>
      </c>
      <c r="G15" s="7">
        <v>3.0319446E-2</v>
      </c>
      <c r="I15" s="7">
        <v>7.1324172000000005E-2</v>
      </c>
      <c r="K15" s="7">
        <v>10</v>
      </c>
      <c r="L15" s="7">
        <v>2.9681310000000002E-3</v>
      </c>
      <c r="N15">
        <f t="shared" si="0"/>
        <v>2.3025850929940459</v>
      </c>
      <c r="O15">
        <f t="shared" si="0"/>
        <v>-5.8198228171847246</v>
      </c>
    </row>
    <row r="16" spans="2:15" x14ac:dyDescent="0.3">
      <c r="B16" s="7">
        <v>10</v>
      </c>
      <c r="C16" s="7">
        <v>0.17507410700000001</v>
      </c>
      <c r="E16" s="7">
        <v>7.9575999999999996E-4</v>
      </c>
      <c r="G16" s="7">
        <v>3.6025460000000002E-2</v>
      </c>
      <c r="I16" s="7">
        <v>6.4996701000000004E-2</v>
      </c>
      <c r="K16" s="7">
        <v>10</v>
      </c>
      <c r="L16" s="7">
        <v>3.3237340000000001E-3</v>
      </c>
      <c r="N16">
        <f t="shared" si="0"/>
        <v>2.3025850929940459</v>
      </c>
      <c r="O16">
        <f t="shared" si="0"/>
        <v>-5.7066664292584202</v>
      </c>
    </row>
    <row r="17" spans="2:15" x14ac:dyDescent="0.3">
      <c r="B17" s="7">
        <v>10</v>
      </c>
      <c r="C17" s="7">
        <v>0.17327853400000001</v>
      </c>
      <c r="E17" s="7" t="s">
        <v>9</v>
      </c>
      <c r="G17" s="7">
        <v>3.2400049E-2</v>
      </c>
      <c r="I17" s="7">
        <v>6.6865512000000002E-2</v>
      </c>
      <c r="K17" s="7">
        <v>25</v>
      </c>
      <c r="L17" s="7">
        <v>1.0184531E-2</v>
      </c>
      <c r="N17">
        <f t="shared" si="0"/>
        <v>3.2188758248682006</v>
      </c>
      <c r="O17">
        <f t="shared" si="0"/>
        <v>-4.5868852784735807</v>
      </c>
    </row>
    <row r="18" spans="2:15" x14ac:dyDescent="0.3">
      <c r="B18" s="7">
        <v>50</v>
      </c>
      <c r="C18" s="7">
        <v>0.79348039599999998</v>
      </c>
      <c r="E18" s="7">
        <v>3.2396289999999999E-3</v>
      </c>
      <c r="G18" s="7">
        <v>7.7320314000000001E-2</v>
      </c>
      <c r="I18" s="7">
        <v>0.17119985099999999</v>
      </c>
      <c r="K18" s="7">
        <v>25</v>
      </c>
      <c r="L18" s="7">
        <v>6.2531360000000003E-3</v>
      </c>
      <c r="N18">
        <f t="shared" si="0"/>
        <v>3.2188758248682006</v>
      </c>
      <c r="O18">
        <f t="shared" si="0"/>
        <v>-5.0746721810732831</v>
      </c>
    </row>
    <row r="19" spans="2:15" x14ac:dyDescent="0.3">
      <c r="B19" s="7">
        <v>50</v>
      </c>
      <c r="C19" s="7">
        <v>0.82722642700000004</v>
      </c>
      <c r="E19" s="7">
        <v>3.8878419999999999E-3</v>
      </c>
      <c r="G19" s="7">
        <v>8.3857396000000001E-2</v>
      </c>
      <c r="I19" s="7">
        <v>0.173050379</v>
      </c>
      <c r="K19" s="7">
        <v>25</v>
      </c>
      <c r="L19" s="7">
        <v>9.7936159999999998E-3</v>
      </c>
      <c r="N19">
        <f t="shared" si="0"/>
        <v>3.2188758248682006</v>
      </c>
      <c r="O19">
        <f t="shared" si="0"/>
        <v>-4.6260245341488231</v>
      </c>
    </row>
    <row r="20" spans="2:15" x14ac:dyDescent="0.3">
      <c r="B20" s="7">
        <v>50</v>
      </c>
      <c r="C20" s="7">
        <v>0.85681624300000003</v>
      </c>
      <c r="E20" s="7">
        <v>4.7172400000000003E-4</v>
      </c>
      <c r="G20" s="7">
        <v>8.7400984000000001E-2</v>
      </c>
      <c r="I20" s="7">
        <v>0.176341145</v>
      </c>
      <c r="K20" s="7">
        <v>25</v>
      </c>
      <c r="L20" s="7">
        <v>8.0653949999999995E-3</v>
      </c>
      <c r="N20">
        <f t="shared" si="0"/>
        <v>3.2188758248682006</v>
      </c>
      <c r="O20">
        <f t="shared" si="0"/>
        <v>-4.8201725915429261</v>
      </c>
    </row>
    <row r="21" spans="2:15" x14ac:dyDescent="0.3">
      <c r="B21" s="7">
        <v>50</v>
      </c>
      <c r="C21" s="7">
        <v>0.81860019799999995</v>
      </c>
      <c r="E21" s="7">
        <v>1.0000880000000001E-3</v>
      </c>
      <c r="G21" s="7">
        <v>7.9019321000000003E-2</v>
      </c>
      <c r="I21" s="7">
        <v>0.184878555</v>
      </c>
      <c r="K21" s="7">
        <v>75</v>
      </c>
      <c r="L21" s="7">
        <v>2.2674535999999999E-2</v>
      </c>
      <c r="N21">
        <f t="shared" si="0"/>
        <v>4.3174881135363101</v>
      </c>
      <c r="O21">
        <f t="shared" si="0"/>
        <v>-3.7865127462553576</v>
      </c>
    </row>
    <row r="22" spans="2:15" x14ac:dyDescent="0.3">
      <c r="B22" s="7">
        <v>100</v>
      </c>
      <c r="C22" s="7">
        <v>1.776422473</v>
      </c>
      <c r="E22" s="7">
        <v>7.0879519999999998E-3</v>
      </c>
      <c r="G22" s="7">
        <v>0.25373535000000003</v>
      </c>
      <c r="I22" s="7">
        <v>0.46892435100000002</v>
      </c>
      <c r="K22" s="7">
        <v>75</v>
      </c>
      <c r="L22" s="7">
        <v>1.9615027E-2</v>
      </c>
      <c r="N22">
        <f t="shared" si="0"/>
        <v>4.3174881135363101</v>
      </c>
      <c r="O22">
        <f t="shared" si="0"/>
        <v>-3.93145932282399</v>
      </c>
    </row>
    <row r="23" spans="2:15" x14ac:dyDescent="0.3">
      <c r="B23" s="7">
        <v>100</v>
      </c>
      <c r="C23" s="7">
        <v>1.6729407590000001</v>
      </c>
      <c r="E23" s="7">
        <v>7.425648E-3</v>
      </c>
      <c r="G23" s="7">
        <v>0.23588047100000001</v>
      </c>
      <c r="I23" s="7">
        <v>0.50655995600000003</v>
      </c>
      <c r="K23" s="7">
        <v>75</v>
      </c>
      <c r="L23" s="7">
        <v>2.1101488000000002E-2</v>
      </c>
      <c r="N23">
        <f t="shared" si="0"/>
        <v>4.3174881135363101</v>
      </c>
      <c r="O23">
        <f t="shared" si="0"/>
        <v>-3.8584117196596139</v>
      </c>
    </row>
    <row r="24" spans="2:15" x14ac:dyDescent="0.3">
      <c r="B24" s="7">
        <v>100</v>
      </c>
      <c r="C24" s="7">
        <v>1.7310209560000001</v>
      </c>
      <c r="E24" s="7">
        <v>2.8691099999999999E-4</v>
      </c>
      <c r="G24" s="7">
        <v>0.22572538</v>
      </c>
      <c r="I24" s="7">
        <v>0.48230078300000001</v>
      </c>
      <c r="K24" s="7">
        <v>75</v>
      </c>
      <c r="L24" s="7">
        <v>2.2355308000000001E-2</v>
      </c>
      <c r="N24">
        <f t="shared" si="0"/>
        <v>4.3174881135363101</v>
      </c>
      <c r="O24">
        <f t="shared" si="0"/>
        <v>-3.8006914917127328</v>
      </c>
    </row>
    <row r="25" spans="2:15" x14ac:dyDescent="0.3">
      <c r="B25" s="7">
        <v>100</v>
      </c>
      <c r="C25" s="7">
        <v>1.7379153839999999</v>
      </c>
      <c r="G25" s="7">
        <v>0.22473696200000001</v>
      </c>
      <c r="I25" s="7">
        <v>0.48440823700000002</v>
      </c>
    </row>
    <row r="28" spans="2:15" x14ac:dyDescent="0.3">
      <c r="B28" s="8" t="s">
        <v>7</v>
      </c>
    </row>
    <row r="29" spans="2:15" x14ac:dyDescent="0.3">
      <c r="C29" s="9" t="s">
        <v>1</v>
      </c>
      <c r="E29" s="4" t="s">
        <v>2</v>
      </c>
      <c r="G29" s="5" t="s">
        <v>3</v>
      </c>
      <c r="I29" s="10" t="s">
        <v>4</v>
      </c>
    </row>
    <row r="30" spans="2:15" x14ac:dyDescent="0.3">
      <c r="B30" t="s">
        <v>8</v>
      </c>
      <c r="C30" t="s">
        <v>6</v>
      </c>
      <c r="E30" t="s">
        <v>6</v>
      </c>
      <c r="G30" t="s">
        <v>6</v>
      </c>
      <c r="I30" t="s">
        <v>6</v>
      </c>
    </row>
    <row r="31" spans="2:15" x14ac:dyDescent="0.3">
      <c r="B31" s="7">
        <v>2.5</v>
      </c>
      <c r="C31" s="7">
        <v>5.0838372E-2</v>
      </c>
      <c r="E31" s="7" t="s">
        <v>9</v>
      </c>
      <c r="G31" s="7">
        <v>2.5997645E-2</v>
      </c>
      <c r="I31" s="7">
        <v>4.8337588000000001E-2</v>
      </c>
    </row>
    <row r="32" spans="2:15" x14ac:dyDescent="0.3">
      <c r="B32" s="7">
        <v>2.5</v>
      </c>
      <c r="C32" s="7">
        <v>4.5501653000000003E-2</v>
      </c>
      <c r="E32" s="7">
        <v>3.2248800000000001E-4</v>
      </c>
      <c r="G32" s="7">
        <v>2.1998198E-2</v>
      </c>
      <c r="I32" s="7">
        <v>5.0246481000000003E-2</v>
      </c>
    </row>
    <row r="33" spans="2:9" x14ac:dyDescent="0.3">
      <c r="B33" s="7">
        <v>2.5</v>
      </c>
      <c r="C33" s="7">
        <v>4.7374473E-2</v>
      </c>
      <c r="E33" s="7">
        <v>3.8160450000000001E-3</v>
      </c>
      <c r="G33" s="7">
        <v>2.5307765999999999E-2</v>
      </c>
      <c r="I33" s="7">
        <v>4.7570456999999997E-2</v>
      </c>
    </row>
    <row r="34" spans="2:9" x14ac:dyDescent="0.3">
      <c r="B34" s="7">
        <v>2.5</v>
      </c>
      <c r="C34" s="7">
        <v>4.4861364000000001E-2</v>
      </c>
      <c r="E34" s="7">
        <v>4.5223060000000002E-3</v>
      </c>
      <c r="G34" s="7">
        <v>2.3071662999999999E-2</v>
      </c>
      <c r="I34" s="7">
        <v>5.0949095E-2</v>
      </c>
    </row>
    <row r="35" spans="2:9" x14ac:dyDescent="0.3">
      <c r="B35" s="7">
        <v>25</v>
      </c>
      <c r="C35" s="7">
        <v>0.38697118800000002</v>
      </c>
      <c r="E35" s="7">
        <v>4.6911030000000003E-3</v>
      </c>
      <c r="G35" s="7">
        <v>0.15098019400000001</v>
      </c>
      <c r="I35" s="7">
        <v>0.29848312199999999</v>
      </c>
    </row>
    <row r="36" spans="2:9" x14ac:dyDescent="0.3">
      <c r="B36" s="7">
        <v>25</v>
      </c>
      <c r="C36" s="7">
        <v>0.39887523000000003</v>
      </c>
      <c r="E36" s="7">
        <v>6.1745530000000002E-3</v>
      </c>
      <c r="G36" s="7">
        <v>0.15219550900000001</v>
      </c>
      <c r="I36" s="7">
        <v>0.29198925799999997</v>
      </c>
    </row>
    <row r="37" spans="2:9" x14ac:dyDescent="0.3">
      <c r="B37" s="7">
        <v>25</v>
      </c>
      <c r="C37" s="7">
        <v>0.41501060499999998</v>
      </c>
      <c r="E37" s="7">
        <v>7.7548239999999996E-3</v>
      </c>
      <c r="G37" s="7">
        <v>0.15471841</v>
      </c>
      <c r="I37" s="7">
        <v>0.28805793000000002</v>
      </c>
    </row>
    <row r="38" spans="2:9" x14ac:dyDescent="0.3">
      <c r="B38" s="7">
        <v>25</v>
      </c>
      <c r="C38" s="7">
        <v>0.401255115</v>
      </c>
      <c r="E38" s="7">
        <v>7.0394810000000002E-3</v>
      </c>
      <c r="G38" s="7">
        <v>0.15488242699999999</v>
      </c>
      <c r="I38" s="7">
        <v>0.29584082099999998</v>
      </c>
    </row>
    <row r="39" spans="2:9" x14ac:dyDescent="0.3">
      <c r="B39" s="7">
        <v>75</v>
      </c>
      <c r="C39" s="7">
        <v>1.318297947</v>
      </c>
    </row>
    <row r="40" spans="2:9" x14ac:dyDescent="0.3">
      <c r="B40" s="7">
        <v>75</v>
      </c>
      <c r="C40" s="7">
        <v>1.2291373800000001</v>
      </c>
    </row>
    <row r="41" spans="2:9" x14ac:dyDescent="0.3">
      <c r="B41" s="7">
        <v>75</v>
      </c>
      <c r="C41" s="7">
        <v>1.198115743</v>
      </c>
    </row>
    <row r="42" spans="2:9" x14ac:dyDescent="0.3">
      <c r="B42" s="7">
        <v>75</v>
      </c>
      <c r="C42" s="7">
        <v>1.1650396540000001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55DC-86C6-4132-9AD3-D04AC7BBD4E3}">
  <sheetPr>
    <tabColor theme="9" tint="-0.249977111117893"/>
  </sheetPr>
  <dimension ref="B3:M46"/>
  <sheetViews>
    <sheetView topLeftCell="D40" zoomScale="70" zoomScaleNormal="70" workbookViewId="0">
      <selection activeCell="K5" sqref="K5:L28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  <c r="K5">
        <f>LN(B6)</f>
        <v>-0.69314718055994529</v>
      </c>
      <c r="L5">
        <f>LN(C6)</f>
        <v>-2.6562993241715214</v>
      </c>
    </row>
    <row r="6" spans="2:13" x14ac:dyDescent="0.3">
      <c r="B6" s="7">
        <v>0.5</v>
      </c>
      <c r="C6" s="7">
        <v>7.0207557000000004E-2</v>
      </c>
      <c r="E6" s="7">
        <v>8.0073878000000001E-2</v>
      </c>
      <c r="G6" s="7">
        <v>9.7060555000000007E-2</v>
      </c>
      <c r="I6" s="7">
        <v>6.7386824999999997E-2</v>
      </c>
      <c r="K6">
        <f t="shared" ref="K6:K28" si="0">LN(B7)</f>
        <v>-0.69314718055994529</v>
      </c>
      <c r="L6">
        <f t="shared" ref="L6:L28" si="1">LN(C7)</f>
        <v>-2.5481862516970271</v>
      </c>
    </row>
    <row r="7" spans="2:13" x14ac:dyDescent="0.3">
      <c r="B7" s="7">
        <v>0.5</v>
      </c>
      <c r="C7" s="7">
        <v>7.8223415000000004E-2</v>
      </c>
      <c r="E7" s="7">
        <v>8.1995227000000004E-2</v>
      </c>
      <c r="G7" s="7">
        <v>0.121273489</v>
      </c>
      <c r="I7" s="7">
        <v>6.3582936000000007E-2</v>
      </c>
      <c r="K7">
        <f t="shared" si="0"/>
        <v>-0.69314718055994529</v>
      </c>
      <c r="L7">
        <f t="shared" si="1"/>
        <v>-2.602877219027707</v>
      </c>
    </row>
    <row r="8" spans="2:13" x14ac:dyDescent="0.3">
      <c r="B8" s="7">
        <v>0.5</v>
      </c>
      <c r="C8" s="7">
        <v>7.4060184000000001E-2</v>
      </c>
      <c r="E8" s="7">
        <v>8.3399930999999997E-2</v>
      </c>
      <c r="G8" s="7">
        <v>0.11629305600000001</v>
      </c>
      <c r="I8" s="7">
        <v>6.4533078999999993E-2</v>
      </c>
      <c r="K8">
        <f t="shared" si="0"/>
        <v>-0.69314718055994529</v>
      </c>
      <c r="L8">
        <f t="shared" si="1"/>
        <v>-2.7429408521202379</v>
      </c>
    </row>
    <row r="9" spans="2:13" x14ac:dyDescent="0.3">
      <c r="B9" s="7">
        <v>0.5</v>
      </c>
      <c r="C9" s="7">
        <v>6.4380733999999995E-2</v>
      </c>
      <c r="E9" s="7">
        <v>9.8598933999999999E-2</v>
      </c>
      <c r="G9" s="7">
        <v>0.118000124</v>
      </c>
      <c r="I9" s="7">
        <v>6.8105676000000004E-2</v>
      </c>
      <c r="K9">
        <f t="shared" si="0"/>
        <v>0</v>
      </c>
      <c r="L9">
        <f t="shared" si="1"/>
        <v>-2.0662179599009081</v>
      </c>
    </row>
    <row r="10" spans="2:13" x14ac:dyDescent="0.3">
      <c r="B10" s="7">
        <v>1</v>
      </c>
      <c r="C10" s="7">
        <v>0.12666392500000001</v>
      </c>
      <c r="E10" s="7">
        <v>0.16883514799999999</v>
      </c>
      <c r="G10" s="7">
        <v>0.234407954</v>
      </c>
      <c r="I10" s="7">
        <v>8.3829552000000002E-2</v>
      </c>
      <c r="K10">
        <f t="shared" si="0"/>
        <v>0</v>
      </c>
      <c r="L10">
        <f t="shared" si="1"/>
        <v>-2.055522480886451</v>
      </c>
    </row>
    <row r="11" spans="2:13" x14ac:dyDescent="0.3">
      <c r="B11" s="7">
        <v>1</v>
      </c>
      <c r="C11" s="7">
        <v>0.12802592700000001</v>
      </c>
      <c r="E11" s="7">
        <v>0.157023996</v>
      </c>
      <c r="G11" s="7">
        <v>0.223731501</v>
      </c>
      <c r="I11" s="7">
        <v>8.8875108999999994E-2</v>
      </c>
      <c r="K11">
        <f t="shared" si="0"/>
        <v>0</v>
      </c>
      <c r="L11">
        <f t="shared" si="1"/>
        <v>-1.9903627585810513</v>
      </c>
    </row>
    <row r="12" spans="2:13" x14ac:dyDescent="0.3">
      <c r="B12" s="7">
        <v>1</v>
      </c>
      <c r="C12" s="7">
        <v>0.13664584699999999</v>
      </c>
      <c r="E12" s="7">
        <v>0.15997882999999999</v>
      </c>
      <c r="G12" s="7">
        <v>0.226327264</v>
      </c>
      <c r="I12" s="7">
        <v>8.9059687999999998E-2</v>
      </c>
      <c r="K12">
        <f t="shared" si="0"/>
        <v>0</v>
      </c>
      <c r="L12">
        <f t="shared" si="1"/>
        <v>-2.0538028479848731</v>
      </c>
    </row>
    <row r="13" spans="2:13" x14ac:dyDescent="0.3">
      <c r="B13" s="7">
        <v>1</v>
      </c>
      <c r="C13" s="7">
        <v>0.12824627399999999</v>
      </c>
      <c r="E13" s="7">
        <v>0.17783486100000001</v>
      </c>
      <c r="G13" s="7">
        <v>0.21232136400000001</v>
      </c>
      <c r="I13" s="7">
        <v>8.8937713000000002E-2</v>
      </c>
      <c r="K13">
        <f t="shared" si="0"/>
        <v>1.6094379124341003</v>
      </c>
      <c r="L13">
        <f t="shared" si="1"/>
        <v>-0.71992030135737872</v>
      </c>
    </row>
    <row r="14" spans="2:13" x14ac:dyDescent="0.3">
      <c r="B14" s="7">
        <v>5</v>
      </c>
      <c r="C14" s="7">
        <v>0.48679105099999997</v>
      </c>
      <c r="E14" s="7">
        <v>0.58474181599999997</v>
      </c>
      <c r="G14" s="7">
        <v>1.0409477620000001</v>
      </c>
      <c r="I14" s="7">
        <v>0.36167990700000002</v>
      </c>
      <c r="K14">
        <f t="shared" si="0"/>
        <v>1.6094379124341003</v>
      </c>
      <c r="L14">
        <f t="shared" si="1"/>
        <v>-0.66372141435176757</v>
      </c>
    </row>
    <row r="15" spans="2:13" x14ac:dyDescent="0.3">
      <c r="B15" s="7">
        <v>5</v>
      </c>
      <c r="C15" s="7">
        <v>0.51493149100000002</v>
      </c>
      <c r="E15" s="7">
        <v>0.60986956599999997</v>
      </c>
      <c r="G15" s="7">
        <v>1.087617491</v>
      </c>
      <c r="I15" s="7">
        <v>0.363261905</v>
      </c>
      <c r="K15">
        <f t="shared" si="0"/>
        <v>1.6094379124341003</v>
      </c>
      <c r="L15">
        <f t="shared" si="1"/>
        <v>-0.6025730417501115</v>
      </c>
    </row>
    <row r="16" spans="2:13" x14ac:dyDescent="0.3">
      <c r="B16" s="7">
        <v>5</v>
      </c>
      <c r="C16" s="7">
        <v>0.54740133599999996</v>
      </c>
      <c r="E16" s="7">
        <v>0.56588289800000002</v>
      </c>
      <c r="G16" s="7">
        <v>1.2019750330000001</v>
      </c>
      <c r="I16" s="7">
        <v>0.35361900000000002</v>
      </c>
      <c r="K16">
        <f t="shared" si="0"/>
        <v>1.6094379124341003</v>
      </c>
      <c r="L16">
        <f t="shared" si="1"/>
        <v>-0.6464243480392422</v>
      </c>
    </row>
    <row r="17" spans="2:12" x14ac:dyDescent="0.3">
      <c r="B17" s="7">
        <v>5</v>
      </c>
      <c r="C17" s="7">
        <v>0.52391577199999995</v>
      </c>
      <c r="E17" s="7">
        <v>0.65051592599999997</v>
      </c>
      <c r="G17" s="7">
        <v>1.0075925610000001</v>
      </c>
      <c r="I17" s="7">
        <v>0.353053544</v>
      </c>
      <c r="K17">
        <f t="shared" si="0"/>
        <v>2.3025850929940459</v>
      </c>
      <c r="L17">
        <f t="shared" si="1"/>
        <v>4.1890224719159458E-2</v>
      </c>
    </row>
    <row r="18" spans="2:12" x14ac:dyDescent="0.3">
      <c r="B18" s="7">
        <v>10</v>
      </c>
      <c r="C18" s="7">
        <v>1.0427800009999999</v>
      </c>
      <c r="E18" s="7">
        <v>1.222544721</v>
      </c>
      <c r="G18" s="7">
        <v>2.2909025010000001</v>
      </c>
      <c r="I18" s="7">
        <v>0.70713710500000004</v>
      </c>
      <c r="K18">
        <f t="shared" si="0"/>
        <v>2.3025850929940459</v>
      </c>
      <c r="L18">
        <f t="shared" si="1"/>
        <v>4.4588951420882698E-2</v>
      </c>
    </row>
    <row r="19" spans="2:12" x14ac:dyDescent="0.3">
      <c r="B19" s="7">
        <v>10</v>
      </c>
      <c r="C19" s="7">
        <v>1.0455979799999999</v>
      </c>
      <c r="E19" s="7">
        <v>1.2579998290000001</v>
      </c>
      <c r="G19" s="7">
        <v>2.3165485010000002</v>
      </c>
      <c r="I19" s="7">
        <v>0.713321749</v>
      </c>
      <c r="K19">
        <f t="shared" si="0"/>
        <v>2.3025850929940459</v>
      </c>
      <c r="L19">
        <f t="shared" si="1"/>
        <v>7.8320263271352303E-2</v>
      </c>
    </row>
    <row r="20" spans="2:12" x14ac:dyDescent="0.3">
      <c r="B20" s="7">
        <v>10</v>
      </c>
      <c r="C20" s="7">
        <v>1.0814689580000001</v>
      </c>
      <c r="E20" s="7">
        <v>1.208004345</v>
      </c>
      <c r="G20" s="7">
        <v>2.242740253</v>
      </c>
      <c r="I20" s="7">
        <v>0.74559576299999997</v>
      </c>
      <c r="K20">
        <f t="shared" si="0"/>
        <v>2.3025850929940459</v>
      </c>
      <c r="L20">
        <f t="shared" si="1"/>
        <v>6.8890249554834401E-2</v>
      </c>
    </row>
    <row r="21" spans="2:12" x14ac:dyDescent="0.3">
      <c r="B21" s="7">
        <v>10</v>
      </c>
      <c r="C21" s="7">
        <v>1.071318625</v>
      </c>
      <c r="E21" s="7">
        <v>1.2360472140000001</v>
      </c>
      <c r="G21" s="7">
        <v>2.8360859189999998</v>
      </c>
      <c r="I21" s="7">
        <v>0.71259635099999996</v>
      </c>
      <c r="K21">
        <f t="shared" si="0"/>
        <v>3.912023005428146</v>
      </c>
      <c r="L21">
        <f t="shared" si="1"/>
        <v>1.6223238973618723</v>
      </c>
    </row>
    <row r="22" spans="2:12" x14ac:dyDescent="0.3">
      <c r="B22" s="7">
        <v>50</v>
      </c>
      <c r="C22" s="7">
        <v>5.064846835</v>
      </c>
      <c r="E22" s="7">
        <v>5.5137482709999999</v>
      </c>
      <c r="G22" s="7">
        <v>12.598352909000001</v>
      </c>
      <c r="I22" s="7">
        <v>3.3591960630000002</v>
      </c>
      <c r="K22">
        <f t="shared" si="0"/>
        <v>3.912023005428146</v>
      </c>
      <c r="L22">
        <f t="shared" si="1"/>
        <v>1.6031699762996021</v>
      </c>
    </row>
    <row r="23" spans="2:12" x14ac:dyDescent="0.3">
      <c r="B23" s="7">
        <v>50</v>
      </c>
      <c r="C23" s="7">
        <v>4.9687583320000002</v>
      </c>
      <c r="E23" s="7">
        <v>5.8837863989999999</v>
      </c>
      <c r="G23" s="7">
        <v>11.600774194</v>
      </c>
      <c r="I23" s="7">
        <v>3.3861282770000001</v>
      </c>
      <c r="K23">
        <f t="shared" si="0"/>
        <v>3.912023005428146</v>
      </c>
      <c r="L23">
        <f t="shared" si="1"/>
        <v>1.6589229332299793</v>
      </c>
    </row>
    <row r="24" spans="2:12" x14ac:dyDescent="0.3">
      <c r="B24" s="7">
        <v>50</v>
      </c>
      <c r="C24" s="7">
        <v>5.253649265</v>
      </c>
      <c r="E24" s="7">
        <v>5.8636052870000004</v>
      </c>
      <c r="G24" s="7">
        <v>12.437517913000001</v>
      </c>
      <c r="I24" s="7">
        <v>3.2849085009999999</v>
      </c>
      <c r="K24">
        <f t="shared" si="0"/>
        <v>3.912023005428146</v>
      </c>
      <c r="L24">
        <f t="shared" si="1"/>
        <v>1.6650328838679889</v>
      </c>
    </row>
    <row r="25" spans="2:12" x14ac:dyDescent="0.3">
      <c r="B25" s="7">
        <v>50</v>
      </c>
      <c r="C25" s="7">
        <v>5.2858470659999996</v>
      </c>
      <c r="E25" s="7">
        <v>6.2689337209999998</v>
      </c>
      <c r="G25" s="7">
        <v>12.351269036</v>
      </c>
      <c r="I25" s="7">
        <v>3.249238429</v>
      </c>
      <c r="K25">
        <f t="shared" si="0"/>
        <v>4.6051701859880918</v>
      </c>
      <c r="L25">
        <f t="shared" si="1"/>
        <v>2.4699165498629081</v>
      </c>
    </row>
    <row r="26" spans="2:12" x14ac:dyDescent="0.3">
      <c r="B26" s="7">
        <v>100</v>
      </c>
      <c r="C26" s="7">
        <v>11.821460308000001</v>
      </c>
      <c r="E26" s="7">
        <v>12.881007324</v>
      </c>
      <c r="G26" s="7">
        <v>25.873212583000001</v>
      </c>
      <c r="I26" s="7">
        <v>7.2285043010000001</v>
      </c>
      <c r="K26">
        <f t="shared" si="0"/>
        <v>4.6051701859880918</v>
      </c>
      <c r="L26">
        <f t="shared" si="1"/>
        <v>2.42600540345035</v>
      </c>
    </row>
    <row r="27" spans="2:12" x14ac:dyDescent="0.3">
      <c r="B27" s="7">
        <v>100</v>
      </c>
      <c r="C27" s="7">
        <v>11.313598433999999</v>
      </c>
      <c r="E27" s="7">
        <v>12.142070649000001</v>
      </c>
      <c r="G27" s="7">
        <v>28.123734366000001</v>
      </c>
      <c r="I27" s="7">
        <v>7.3081963539999997</v>
      </c>
      <c r="K27">
        <f t="shared" si="0"/>
        <v>4.6051701859880918</v>
      </c>
      <c r="L27">
        <f t="shared" si="1"/>
        <v>2.4341197058676225</v>
      </c>
    </row>
    <row r="28" spans="2:12" x14ac:dyDescent="0.3">
      <c r="B28" s="7">
        <v>100</v>
      </c>
      <c r="C28" s="7">
        <v>11.405773857</v>
      </c>
      <c r="E28" s="7">
        <v>12.530325764000001</v>
      </c>
      <c r="G28" s="7">
        <v>26.708827786000001</v>
      </c>
      <c r="I28" s="7">
        <v>7.2424408199999997</v>
      </c>
      <c r="K28">
        <f t="shared" si="0"/>
        <v>4.6051701859880918</v>
      </c>
      <c r="L28">
        <f t="shared" si="1"/>
        <v>2.4441821938266775</v>
      </c>
    </row>
    <row r="29" spans="2:12" x14ac:dyDescent="0.3">
      <c r="B29" s="7">
        <v>100</v>
      </c>
      <c r="C29" s="7">
        <v>11.521123699</v>
      </c>
      <c r="E29" s="7">
        <v>12.697798990000001</v>
      </c>
      <c r="G29" s="7">
        <v>28.541232226999998</v>
      </c>
      <c r="I29" s="7">
        <v>7.0416653939999998</v>
      </c>
    </row>
    <row r="32" spans="2:12" x14ac:dyDescent="0.3">
      <c r="B32" s="8" t="s">
        <v>7</v>
      </c>
    </row>
    <row r="33" spans="2:9" x14ac:dyDescent="0.3">
      <c r="C33" s="9" t="s">
        <v>1</v>
      </c>
      <c r="E33" s="4" t="s">
        <v>2</v>
      </c>
      <c r="G33" s="5" t="s">
        <v>3</v>
      </c>
      <c r="I33" s="10" t="s">
        <v>4</v>
      </c>
    </row>
    <row r="34" spans="2:9" x14ac:dyDescent="0.3">
      <c r="B34" t="s">
        <v>8</v>
      </c>
      <c r="C34" t="s">
        <v>6</v>
      </c>
      <c r="E34" t="s">
        <v>6</v>
      </c>
      <c r="G34" t="s">
        <v>6</v>
      </c>
      <c r="I34" t="s">
        <v>6</v>
      </c>
    </row>
    <row r="35" spans="2:9" x14ac:dyDescent="0.3">
      <c r="B35" s="7">
        <v>2.5</v>
      </c>
      <c r="C35" s="7">
        <v>0.29546846999999998</v>
      </c>
      <c r="E35" s="7">
        <v>0.37898568199999999</v>
      </c>
      <c r="G35" s="7">
        <v>0.77822772699999998</v>
      </c>
      <c r="I35" s="7">
        <v>0.197563304</v>
      </c>
    </row>
    <row r="36" spans="2:9" x14ac:dyDescent="0.3">
      <c r="B36" s="7">
        <v>2.5</v>
      </c>
      <c r="C36" s="7">
        <v>0.33636386099999999</v>
      </c>
      <c r="E36" s="7">
        <v>0.32949983399999999</v>
      </c>
      <c r="G36" s="7">
        <v>0.79937977100000002</v>
      </c>
      <c r="I36" s="7">
        <v>0.17482845299999999</v>
      </c>
    </row>
    <row r="37" spans="2:9" x14ac:dyDescent="0.3">
      <c r="B37" s="7">
        <v>2.5</v>
      </c>
      <c r="C37" s="7">
        <v>0.30714162699999997</v>
      </c>
      <c r="E37" s="7">
        <v>0.34759180200000001</v>
      </c>
      <c r="G37" s="7">
        <v>0.82192771099999995</v>
      </c>
      <c r="I37" s="7">
        <v>0.196219698</v>
      </c>
    </row>
    <row r="38" spans="2:9" x14ac:dyDescent="0.3">
      <c r="B38" s="7">
        <v>2.5</v>
      </c>
      <c r="C38" s="7">
        <v>0.31228228499999999</v>
      </c>
      <c r="E38" s="7">
        <v>0.37119180400000001</v>
      </c>
      <c r="G38" s="7">
        <v>0.86429608099999999</v>
      </c>
      <c r="I38" s="7">
        <v>0.189672021</v>
      </c>
    </row>
    <row r="39" spans="2:9" x14ac:dyDescent="0.3">
      <c r="B39" s="7">
        <v>25</v>
      </c>
      <c r="C39" s="7">
        <v>2.851038779</v>
      </c>
      <c r="E39" s="7">
        <v>3.3809893729999998</v>
      </c>
      <c r="G39" s="7">
        <v>8.3086981239999993</v>
      </c>
      <c r="I39" s="7">
        <v>1.7890080660000001</v>
      </c>
    </row>
    <row r="40" spans="2:9" x14ac:dyDescent="0.3">
      <c r="B40" s="7">
        <v>25</v>
      </c>
      <c r="C40" s="7">
        <v>3.0314735709999998</v>
      </c>
      <c r="E40" s="7">
        <v>3.4592662280000002</v>
      </c>
      <c r="G40" s="7">
        <v>8.3928571430000005</v>
      </c>
      <c r="I40" s="7">
        <v>1.845502451</v>
      </c>
    </row>
    <row r="41" spans="2:9" x14ac:dyDescent="0.3">
      <c r="B41" s="7">
        <v>25</v>
      </c>
      <c r="C41" s="7">
        <v>2.8310000500000001</v>
      </c>
      <c r="E41" s="7">
        <v>3.3576087979999998</v>
      </c>
      <c r="G41" s="7">
        <v>7.2458842270000003</v>
      </c>
      <c r="I41" s="7">
        <v>1.8646034819999999</v>
      </c>
    </row>
    <row r="42" spans="2:9" x14ac:dyDescent="0.3">
      <c r="B42" s="7">
        <v>25</v>
      </c>
      <c r="C42" s="7">
        <v>2.944705613</v>
      </c>
      <c r="E42" s="7">
        <v>3.5339583810000001</v>
      </c>
      <c r="G42" s="7">
        <v>7.6981733840000004</v>
      </c>
      <c r="I42" s="7">
        <v>1.843816873</v>
      </c>
    </row>
    <row r="43" spans="2:9" x14ac:dyDescent="0.3">
      <c r="B43" s="7">
        <v>75</v>
      </c>
      <c r="C43" s="7">
        <v>8.1672072660000001</v>
      </c>
      <c r="E43" s="7">
        <v>9.1506126880000007</v>
      </c>
      <c r="G43" s="7">
        <v>22.671996879999998</v>
      </c>
      <c r="I43" s="7">
        <v>4.9638112559999996</v>
      </c>
    </row>
    <row r="44" spans="2:9" x14ac:dyDescent="0.3">
      <c r="B44" s="7">
        <v>75</v>
      </c>
      <c r="C44" s="7">
        <v>8.2770434670000004</v>
      </c>
      <c r="E44" s="7">
        <v>9.6271693339999995</v>
      </c>
      <c r="G44" s="7">
        <v>22.576402321</v>
      </c>
      <c r="I44" s="7">
        <v>4.9448361179999996</v>
      </c>
    </row>
    <row r="45" spans="2:9" x14ac:dyDescent="0.3">
      <c r="B45" s="7">
        <v>75</v>
      </c>
      <c r="C45" s="7">
        <v>8.1926518060000006</v>
      </c>
      <c r="E45" s="7">
        <v>9.9487770730000005</v>
      </c>
      <c r="G45" s="7">
        <v>22.694178628</v>
      </c>
      <c r="I45" s="7">
        <v>4.9841118609999997</v>
      </c>
    </row>
    <row r="46" spans="2:9" x14ac:dyDescent="0.3">
      <c r="B46" s="7">
        <v>75</v>
      </c>
      <c r="C46" s="7">
        <v>8.3274309419999994</v>
      </c>
      <c r="E46" s="7">
        <v>9.7350111629999994</v>
      </c>
      <c r="G46" s="7">
        <v>23.400189215000001</v>
      </c>
      <c r="I46" s="7">
        <v>5.2961915949999998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1036-6A53-472C-81E0-36653C030646}">
  <sheetPr>
    <tabColor theme="9" tint="0.39997558519241921"/>
  </sheetPr>
  <dimension ref="B3:M43"/>
  <sheetViews>
    <sheetView topLeftCell="A24" zoomScale="70" zoomScaleNormal="70" workbookViewId="0">
      <selection activeCell="F74" sqref="F74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0.21090630099999999</v>
      </c>
      <c r="E6" s="7">
        <v>0.20824516600000001</v>
      </c>
      <c r="G6" s="7">
        <v>0.219803522</v>
      </c>
      <c r="I6" s="7">
        <v>0.23523345100000001</v>
      </c>
    </row>
    <row r="7" spans="2:13" x14ac:dyDescent="0.3">
      <c r="B7" s="7">
        <v>1</v>
      </c>
      <c r="C7" s="7">
        <v>0.20807725699999999</v>
      </c>
      <c r="E7" s="7">
        <v>0.21301427100000001</v>
      </c>
      <c r="G7" s="7">
        <v>0.23868609099999999</v>
      </c>
      <c r="I7" s="7">
        <v>0.244337832</v>
      </c>
    </row>
    <row r="8" spans="2:13" x14ac:dyDescent="0.3">
      <c r="B8" s="7">
        <v>1</v>
      </c>
      <c r="C8" s="7">
        <v>0.21734483499999999</v>
      </c>
      <c r="E8" s="7">
        <v>0.214456604</v>
      </c>
      <c r="G8" s="7">
        <v>0.22879960599999999</v>
      </c>
      <c r="I8" s="7">
        <v>0.23164762699999999</v>
      </c>
    </row>
    <row r="9" spans="2:13" x14ac:dyDescent="0.3">
      <c r="B9" s="7">
        <v>1</v>
      </c>
      <c r="C9" s="7">
        <v>0.211021443</v>
      </c>
      <c r="E9" s="7">
        <v>0.21255278499999999</v>
      </c>
      <c r="G9" s="7">
        <v>0.22670564400000001</v>
      </c>
      <c r="I9" s="7">
        <v>0.23721778299999999</v>
      </c>
    </row>
    <row r="10" spans="2:13" x14ac:dyDescent="0.3">
      <c r="B10" s="7">
        <v>5</v>
      </c>
      <c r="C10" s="7">
        <v>0.87980780400000003</v>
      </c>
      <c r="E10" s="7">
        <v>0.85324006699999999</v>
      </c>
      <c r="G10" s="7">
        <v>0.88610113599999996</v>
      </c>
      <c r="I10" s="7">
        <v>0.93535696000000002</v>
      </c>
    </row>
    <row r="11" spans="2:13" x14ac:dyDescent="0.3">
      <c r="B11" s="7">
        <v>5</v>
      </c>
      <c r="C11" s="7">
        <v>0.82340442199999997</v>
      </c>
      <c r="E11" s="7">
        <v>0.84821106599999996</v>
      </c>
      <c r="G11" s="7">
        <v>0.88261151199999999</v>
      </c>
      <c r="I11" s="7">
        <v>0.93862599899999999</v>
      </c>
    </row>
    <row r="12" spans="2:13" x14ac:dyDescent="0.3">
      <c r="B12" s="7">
        <v>5</v>
      </c>
      <c r="C12" s="7">
        <v>0.82220487099999995</v>
      </c>
      <c r="E12" s="7">
        <v>0.83480242999999998</v>
      </c>
      <c r="G12" s="7">
        <v>0.89720392800000004</v>
      </c>
      <c r="I12" s="7">
        <v>0.93677634300000001</v>
      </c>
    </row>
    <row r="13" spans="2:13" x14ac:dyDescent="0.3">
      <c r="B13" s="7">
        <v>5</v>
      </c>
      <c r="C13" s="7">
        <v>0.82274198499999995</v>
      </c>
      <c r="E13" s="7">
        <v>0.83807001400000003</v>
      </c>
      <c r="G13" s="7">
        <v>0.89153440699999997</v>
      </c>
      <c r="I13" s="7">
        <v>0.952265692</v>
      </c>
    </row>
    <row r="14" spans="2:13" x14ac:dyDescent="0.3">
      <c r="B14" s="7">
        <v>10</v>
      </c>
      <c r="C14" s="7">
        <v>1.68646308</v>
      </c>
      <c r="E14" s="7">
        <v>1.6922041320000001</v>
      </c>
      <c r="G14" s="7">
        <v>1.8108173439999999</v>
      </c>
      <c r="I14" s="7">
        <v>1.8595876220000001</v>
      </c>
    </row>
    <row r="15" spans="2:13" x14ac:dyDescent="0.3">
      <c r="B15" s="7">
        <v>10</v>
      </c>
      <c r="C15" s="7">
        <v>1.687285637</v>
      </c>
      <c r="E15" s="7">
        <v>1.7388740970000001</v>
      </c>
      <c r="G15" s="7">
        <v>1.7754828570000001</v>
      </c>
      <c r="I15" s="7">
        <v>1.8798439600000001</v>
      </c>
    </row>
    <row r="16" spans="2:13" x14ac:dyDescent="0.3">
      <c r="B16" s="7">
        <v>10</v>
      </c>
      <c r="C16" s="7">
        <v>1.6972742860000001</v>
      </c>
      <c r="E16" s="7">
        <v>1.7464684749999999</v>
      </c>
      <c r="G16" s="7">
        <v>1.776722065</v>
      </c>
      <c r="I16" s="7">
        <v>1.9024741169999999</v>
      </c>
    </row>
    <row r="17" spans="2:9" x14ac:dyDescent="0.3">
      <c r="B17" s="7">
        <v>10</v>
      </c>
      <c r="C17" s="7">
        <v>1.7494240459999999</v>
      </c>
      <c r="E17" s="7">
        <v>1.7040229650000001</v>
      </c>
      <c r="G17" s="7">
        <v>1.8033121400000001</v>
      </c>
      <c r="I17" s="7">
        <v>1.897849049</v>
      </c>
    </row>
    <row r="18" spans="2:9" x14ac:dyDescent="0.3">
      <c r="B18" s="7">
        <v>50</v>
      </c>
      <c r="C18" s="7">
        <v>9.4805985590000006</v>
      </c>
      <c r="E18" s="7">
        <v>9.624680111</v>
      </c>
      <c r="G18" s="7">
        <v>10.108999841999999</v>
      </c>
      <c r="I18" s="7">
        <v>10.499621915000001</v>
      </c>
    </row>
    <row r="19" spans="2:9" x14ac:dyDescent="0.3">
      <c r="B19" s="7">
        <v>50</v>
      </c>
      <c r="C19" s="7">
        <v>9.4422252699999998</v>
      </c>
      <c r="E19" s="7">
        <v>9.7006423280000007</v>
      </c>
      <c r="G19" s="7">
        <v>9.8415164239999999</v>
      </c>
      <c r="I19" s="7">
        <v>10.51149534</v>
      </c>
    </row>
    <row r="20" spans="2:9" x14ac:dyDescent="0.3">
      <c r="B20" s="7">
        <v>50</v>
      </c>
      <c r="C20" s="7">
        <v>9.6501778760000008</v>
      </c>
      <c r="E20" s="7">
        <v>9.7465512440000008</v>
      </c>
      <c r="G20" s="7">
        <v>10.014032446</v>
      </c>
      <c r="I20" s="7">
        <v>10.526526591</v>
      </c>
    </row>
    <row r="21" spans="2:9" x14ac:dyDescent="0.3">
      <c r="B21" s="7">
        <v>50</v>
      </c>
      <c r="C21" s="7">
        <v>9.5869526530000009</v>
      </c>
      <c r="E21" s="7">
        <v>9.7726518109999994</v>
      </c>
      <c r="G21" s="7">
        <v>10.176367505</v>
      </c>
      <c r="I21" s="7">
        <v>10.608884816</v>
      </c>
    </row>
    <row r="22" spans="2:9" x14ac:dyDescent="0.3">
      <c r="B22" s="7">
        <v>100</v>
      </c>
      <c r="C22" s="7">
        <v>17.452162270999999</v>
      </c>
      <c r="E22" s="7">
        <v>17.273170575000002</v>
      </c>
      <c r="G22" s="7">
        <v>18.155997945999999</v>
      </c>
      <c r="I22" s="7">
        <v>19.035645851000002</v>
      </c>
    </row>
    <row r="23" spans="2:9" x14ac:dyDescent="0.3">
      <c r="B23" s="7">
        <v>100</v>
      </c>
      <c r="C23" s="7">
        <v>16.897649112</v>
      </c>
      <c r="E23" s="7">
        <v>17.227396046999999</v>
      </c>
      <c r="G23" s="7">
        <v>17.92132638</v>
      </c>
      <c r="I23" s="7">
        <v>18.90545715</v>
      </c>
    </row>
    <row r="24" spans="2:9" x14ac:dyDescent="0.3">
      <c r="B24" s="7">
        <v>100</v>
      </c>
      <c r="C24" s="7">
        <v>17.717718106</v>
      </c>
      <c r="E24" s="7">
        <v>17.680023875</v>
      </c>
      <c r="G24" s="7">
        <v>17.649643832999999</v>
      </c>
      <c r="I24" s="7">
        <v>18.713480612000001</v>
      </c>
    </row>
    <row r="25" spans="2:9" x14ac:dyDescent="0.3">
      <c r="B25" s="7">
        <v>100</v>
      </c>
      <c r="C25" s="7">
        <v>16.873035223999999</v>
      </c>
      <c r="E25" s="7">
        <v>17.960128190999999</v>
      </c>
      <c r="G25" s="7">
        <v>17.651345515999999</v>
      </c>
      <c r="I25" s="7">
        <v>18.723490834</v>
      </c>
    </row>
    <row r="29" spans="2:9" x14ac:dyDescent="0.3">
      <c r="B29" s="8" t="s">
        <v>7</v>
      </c>
    </row>
    <row r="30" spans="2:9" x14ac:dyDescent="0.3">
      <c r="C30" s="9" t="s">
        <v>1</v>
      </c>
      <c r="E30" s="4" t="s">
        <v>2</v>
      </c>
      <c r="G30" s="5" t="s">
        <v>3</v>
      </c>
      <c r="I30" s="10" t="s">
        <v>4</v>
      </c>
    </row>
    <row r="31" spans="2:9" x14ac:dyDescent="0.3">
      <c r="B31" t="s">
        <v>8</v>
      </c>
      <c r="C31" t="s">
        <v>6</v>
      </c>
      <c r="E31" t="s">
        <v>6</v>
      </c>
      <c r="G31" t="s">
        <v>6</v>
      </c>
      <c r="I31" t="s">
        <v>6</v>
      </c>
    </row>
    <row r="32" spans="2:9" x14ac:dyDescent="0.3">
      <c r="B32" s="7">
        <v>2.5</v>
      </c>
      <c r="C32" s="7">
        <v>0.47691604799999998</v>
      </c>
      <c r="E32" s="7">
        <v>0.47315937699999999</v>
      </c>
      <c r="G32" s="7">
        <v>0.48645370599999999</v>
      </c>
      <c r="I32" s="7">
        <v>0.54169574300000001</v>
      </c>
    </row>
    <row r="33" spans="2:9" x14ac:dyDescent="0.3">
      <c r="B33" s="7">
        <v>2.5</v>
      </c>
      <c r="C33" s="7">
        <v>0.456368732</v>
      </c>
      <c r="E33" s="7">
        <v>0.451962476</v>
      </c>
      <c r="G33" s="7">
        <v>0.50931126199999999</v>
      </c>
      <c r="I33" s="7">
        <v>0.52642957300000004</v>
      </c>
    </row>
    <row r="34" spans="2:9" x14ac:dyDescent="0.3">
      <c r="B34" s="7">
        <v>2.5</v>
      </c>
      <c r="C34" s="7">
        <v>0.45086046600000002</v>
      </c>
      <c r="E34" s="7">
        <v>0.47188244099999999</v>
      </c>
      <c r="G34" s="7">
        <v>0.51821477800000004</v>
      </c>
      <c r="I34" s="7">
        <v>0.54364774000000005</v>
      </c>
    </row>
    <row r="35" spans="2:9" x14ac:dyDescent="0.3">
      <c r="B35" s="7">
        <v>2.5</v>
      </c>
      <c r="C35" s="7">
        <v>0.480193653</v>
      </c>
      <c r="E35" s="7">
        <v>0.47462365899999998</v>
      </c>
      <c r="G35" s="7">
        <v>0.52074266899999999</v>
      </c>
      <c r="I35" s="7">
        <v>0.53115849100000001</v>
      </c>
    </row>
    <row r="36" spans="2:9" x14ac:dyDescent="0.3">
      <c r="B36" s="7">
        <v>25</v>
      </c>
      <c r="C36" s="7">
        <v>4.7501568369999996</v>
      </c>
      <c r="E36" s="7">
        <v>4.5080407859999996</v>
      </c>
      <c r="G36" s="7">
        <v>4.7080319360000003</v>
      </c>
      <c r="I36" s="7">
        <v>5.0471292139999999</v>
      </c>
    </row>
    <row r="37" spans="2:9" x14ac:dyDescent="0.3">
      <c r="B37" s="7">
        <v>25</v>
      </c>
      <c r="C37" s="7">
        <v>4.5488257450000003</v>
      </c>
      <c r="E37" s="7">
        <v>4.5134243200000004</v>
      </c>
      <c r="G37" s="7">
        <v>4.848796546</v>
      </c>
      <c r="I37" s="7">
        <v>4.995386731</v>
      </c>
    </row>
    <row r="38" spans="2:9" x14ac:dyDescent="0.3">
      <c r="B38" s="7">
        <v>25</v>
      </c>
      <c r="C38" s="7">
        <v>4.5002785870000004</v>
      </c>
      <c r="E38" s="7">
        <v>4.5626844220000002</v>
      </c>
      <c r="G38" s="7">
        <v>4.7422371329999997</v>
      </c>
      <c r="I38" s="7">
        <v>5.0309720410000001</v>
      </c>
    </row>
    <row r="39" spans="2:9" x14ac:dyDescent="0.3">
      <c r="B39" s="7">
        <v>25</v>
      </c>
      <c r="C39" s="7">
        <v>4.5854467229999996</v>
      </c>
      <c r="E39" s="7">
        <v>4.3297138439999996</v>
      </c>
      <c r="G39" s="7">
        <v>4.811500273</v>
      </c>
      <c r="I39" s="7">
        <v>4.9617594790000004</v>
      </c>
    </row>
    <row r="40" spans="2:9" x14ac:dyDescent="0.3">
      <c r="B40" s="7">
        <v>75</v>
      </c>
      <c r="C40" s="7">
        <v>14.911769833999999</v>
      </c>
      <c r="E40" s="7">
        <v>14.721959063</v>
      </c>
      <c r="G40" s="7">
        <v>15.343273543</v>
      </c>
      <c r="I40" s="7">
        <v>15.874287205</v>
      </c>
    </row>
    <row r="41" spans="2:9" x14ac:dyDescent="0.3">
      <c r="B41" s="7">
        <v>75</v>
      </c>
      <c r="C41" s="7">
        <v>14.389611494</v>
      </c>
      <c r="E41" s="7">
        <v>14.661076333</v>
      </c>
      <c r="G41" s="7">
        <v>15.300108455</v>
      </c>
      <c r="I41" s="7">
        <v>15.835980940000001</v>
      </c>
    </row>
    <row r="42" spans="2:9" x14ac:dyDescent="0.3">
      <c r="B42" s="7">
        <v>75</v>
      </c>
      <c r="C42" s="7">
        <v>14.684714102999999</v>
      </c>
      <c r="E42" s="7">
        <v>14.650538069</v>
      </c>
      <c r="G42" s="7">
        <v>14.815461452999999</v>
      </c>
      <c r="I42" s="7">
        <v>15.863846407</v>
      </c>
    </row>
    <row r="43" spans="2:9" x14ac:dyDescent="0.3">
      <c r="B43" s="7">
        <v>75</v>
      </c>
      <c r="C43" s="7">
        <v>14.627150302</v>
      </c>
      <c r="E43" s="7">
        <v>14.243012167</v>
      </c>
      <c r="G43" s="7">
        <v>15.251018999999999</v>
      </c>
      <c r="I43" s="7">
        <v>16.025792938999999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DAF-6028-4DBA-970E-475B61BC3A1B}">
  <sheetPr>
    <tabColor theme="5"/>
  </sheetPr>
  <dimension ref="B3:M41"/>
  <sheetViews>
    <sheetView topLeftCell="A22" zoomScale="70" zoomScaleNormal="70" workbookViewId="0">
      <selection activeCell="L30" sqref="L30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6.0144331000000002E-2</v>
      </c>
      <c r="E6" s="7">
        <v>3.2055809999999999E-3</v>
      </c>
      <c r="G6" s="7">
        <v>0.11620543</v>
      </c>
      <c r="I6" s="7">
        <v>0.12664478500000001</v>
      </c>
    </row>
    <row r="7" spans="2:13" x14ac:dyDescent="0.3">
      <c r="B7" s="7">
        <v>1</v>
      </c>
      <c r="C7" s="7">
        <v>5.2035994000000002E-2</v>
      </c>
      <c r="E7" s="7">
        <v>5.9568310000000001E-3</v>
      </c>
      <c r="G7" s="7">
        <v>0.10680632</v>
      </c>
      <c r="I7" s="7">
        <v>0.11900023</v>
      </c>
    </row>
    <row r="8" spans="2:13" x14ac:dyDescent="0.3">
      <c r="B8" s="7">
        <v>1</v>
      </c>
      <c r="C8" s="7">
        <v>5.6026470000000002E-2</v>
      </c>
      <c r="E8" s="7">
        <v>6.4953809999999997E-3</v>
      </c>
      <c r="G8" s="7">
        <v>0.107841518</v>
      </c>
      <c r="I8" s="7">
        <v>0.111948535</v>
      </c>
    </row>
    <row r="9" spans="2:13" x14ac:dyDescent="0.3">
      <c r="B9" s="7">
        <v>1</v>
      </c>
      <c r="C9" s="7">
        <v>5.9982292999999999E-2</v>
      </c>
      <c r="E9" s="7">
        <v>5.038654E-3</v>
      </c>
      <c r="G9" s="7">
        <v>0.11600632700000001</v>
      </c>
      <c r="I9" s="7">
        <v>0.119105795</v>
      </c>
    </row>
    <row r="10" spans="2:13" x14ac:dyDescent="0.3">
      <c r="B10" s="7">
        <v>5</v>
      </c>
      <c r="C10" s="7">
        <v>0.203005036</v>
      </c>
      <c r="E10" s="7">
        <v>7.1634023000000005E-2</v>
      </c>
      <c r="G10" s="7">
        <v>0.41244397700000002</v>
      </c>
      <c r="I10" s="7">
        <v>0.45577864099999998</v>
      </c>
    </row>
    <row r="11" spans="2:13" x14ac:dyDescent="0.3">
      <c r="B11" s="7">
        <v>5</v>
      </c>
      <c r="C11" s="7">
        <v>0.19967209299999999</v>
      </c>
      <c r="E11" s="7">
        <v>7.6519108000000002E-2</v>
      </c>
      <c r="G11" s="7">
        <v>0.40524377499999997</v>
      </c>
      <c r="I11" s="7">
        <v>0.471741733</v>
      </c>
    </row>
    <row r="12" spans="2:13" x14ac:dyDescent="0.3">
      <c r="B12" s="7">
        <v>5</v>
      </c>
      <c r="C12" s="7">
        <v>0.21471549700000001</v>
      </c>
      <c r="E12" s="7">
        <v>5.6827536999999997E-2</v>
      </c>
      <c r="G12" s="7">
        <v>0.43156761300000002</v>
      </c>
      <c r="I12" s="7">
        <v>0.46949257500000002</v>
      </c>
    </row>
    <row r="13" spans="2:13" x14ac:dyDescent="0.3">
      <c r="B13" s="7">
        <v>5</v>
      </c>
      <c r="C13" s="7">
        <v>0.20894343000000001</v>
      </c>
      <c r="E13" s="7">
        <v>6.7892927000000006E-2</v>
      </c>
      <c r="G13" s="7">
        <v>0.428824343</v>
      </c>
      <c r="I13" s="7">
        <v>0.456081352</v>
      </c>
    </row>
    <row r="14" spans="2:13" x14ac:dyDescent="0.3">
      <c r="B14" s="7">
        <v>10</v>
      </c>
      <c r="C14" s="7">
        <v>0.46261118800000001</v>
      </c>
      <c r="E14" s="7">
        <v>0.19510488100000001</v>
      </c>
      <c r="G14" s="7">
        <v>0.89975969200000006</v>
      </c>
      <c r="I14" s="7">
        <v>0.98404348399999997</v>
      </c>
    </row>
    <row r="15" spans="2:13" x14ac:dyDescent="0.3">
      <c r="B15" s="7">
        <v>10</v>
      </c>
      <c r="C15" s="7">
        <v>0.393832615</v>
      </c>
      <c r="E15" s="7">
        <v>0.162940524</v>
      </c>
      <c r="G15" s="7">
        <v>0.89763508700000005</v>
      </c>
      <c r="I15" s="7">
        <v>1.020746046</v>
      </c>
    </row>
    <row r="16" spans="2:13" x14ac:dyDescent="0.3">
      <c r="B16" s="7">
        <v>10</v>
      </c>
      <c r="C16" s="7">
        <v>0.45937822900000003</v>
      </c>
      <c r="E16" s="7">
        <v>0.156891006</v>
      </c>
      <c r="G16" s="7">
        <v>0.91108819900000004</v>
      </c>
      <c r="I16" s="7">
        <v>0.99201235700000001</v>
      </c>
    </row>
    <row r="17" spans="2:9" x14ac:dyDescent="0.3">
      <c r="B17" s="7">
        <v>10</v>
      </c>
      <c r="C17" s="7">
        <v>0.38382320599999997</v>
      </c>
      <c r="E17" s="7">
        <v>0.171867519</v>
      </c>
      <c r="G17" s="7">
        <v>0.87623210600000001</v>
      </c>
      <c r="I17" s="7">
        <v>0.99446235699999996</v>
      </c>
    </row>
    <row r="18" spans="2:9" x14ac:dyDescent="0.3">
      <c r="B18" s="7">
        <v>50</v>
      </c>
      <c r="C18" s="7">
        <v>1.926838839</v>
      </c>
      <c r="E18" s="7">
        <v>0.77875518700000002</v>
      </c>
      <c r="G18" s="7">
        <v>3.9610695759999999</v>
      </c>
      <c r="I18" s="7">
        <v>4.576723544</v>
      </c>
    </row>
    <row r="19" spans="2:9" x14ac:dyDescent="0.3">
      <c r="B19" s="7">
        <v>50</v>
      </c>
      <c r="C19" s="7">
        <v>2.1263724279999998</v>
      </c>
      <c r="E19" s="7">
        <v>0.85123603400000003</v>
      </c>
      <c r="G19" s="7">
        <v>3.9523119000000002</v>
      </c>
      <c r="I19" s="7">
        <v>4.4906101879999998</v>
      </c>
    </row>
    <row r="20" spans="2:9" x14ac:dyDescent="0.3">
      <c r="B20" s="7">
        <v>50</v>
      </c>
      <c r="C20" s="7">
        <v>1.797440446</v>
      </c>
      <c r="E20" s="7">
        <v>0.763958523</v>
      </c>
      <c r="G20" s="7">
        <v>4.0333704509999997</v>
      </c>
      <c r="I20" s="7">
        <v>4.4770326620000001</v>
      </c>
    </row>
    <row r="21" spans="2:9" x14ac:dyDescent="0.3">
      <c r="B21" s="7">
        <v>50</v>
      </c>
      <c r="C21" s="7">
        <v>1.879144895</v>
      </c>
      <c r="E21" s="7">
        <v>0.80219070299999995</v>
      </c>
      <c r="G21" s="7">
        <v>3.9201596350000001</v>
      </c>
      <c r="I21" s="7">
        <v>4.3602118760000002</v>
      </c>
    </row>
    <row r="22" spans="2:9" x14ac:dyDescent="0.3">
      <c r="B22" s="7">
        <v>100</v>
      </c>
      <c r="C22" s="7">
        <v>4.531990521</v>
      </c>
      <c r="E22" s="7">
        <v>2.1512491219999998</v>
      </c>
      <c r="G22" s="7">
        <v>8.7671152840000008</v>
      </c>
      <c r="I22" s="7">
        <v>9.7284286739999999</v>
      </c>
    </row>
    <row r="23" spans="2:9" x14ac:dyDescent="0.3">
      <c r="B23" s="7">
        <v>100</v>
      </c>
      <c r="C23" s="7">
        <v>4.3945503710000002</v>
      </c>
      <c r="E23" s="7">
        <v>2.1232624179999999</v>
      </c>
      <c r="G23" s="7">
        <v>8.4958757830000007</v>
      </c>
      <c r="I23" s="7">
        <v>9.6749992359999997</v>
      </c>
    </row>
    <row r="24" spans="2:9" x14ac:dyDescent="0.3">
      <c r="B24" s="7">
        <v>100</v>
      </c>
      <c r="C24" s="7">
        <v>4.0371315399999999</v>
      </c>
      <c r="E24" s="7">
        <v>2.2984258579999999</v>
      </c>
      <c r="G24" s="7">
        <v>8.703719242</v>
      </c>
      <c r="I24" s="7">
        <v>9.7434056099999999</v>
      </c>
    </row>
    <row r="25" spans="2:9" x14ac:dyDescent="0.3">
      <c r="B25" s="7">
        <v>100</v>
      </c>
      <c r="C25" s="7">
        <v>4.1430710890000002</v>
      </c>
      <c r="E25" s="7">
        <v>1.9669213780000001</v>
      </c>
      <c r="G25" s="7">
        <v>8.7811478940000001</v>
      </c>
      <c r="I25" s="7">
        <v>9.61485214</v>
      </c>
    </row>
    <row r="27" spans="2:9" x14ac:dyDescent="0.3">
      <c r="B27" s="8" t="s">
        <v>7</v>
      </c>
    </row>
    <row r="28" spans="2:9" x14ac:dyDescent="0.3">
      <c r="C28" s="9" t="s">
        <v>1</v>
      </c>
      <c r="E28" s="4" t="s">
        <v>2</v>
      </c>
      <c r="G28" s="5" t="s">
        <v>3</v>
      </c>
      <c r="I28" s="10" t="s">
        <v>4</v>
      </c>
    </row>
    <row r="29" spans="2:9" x14ac:dyDescent="0.3">
      <c r="B29" t="s">
        <v>8</v>
      </c>
      <c r="C29" t="s">
        <v>6</v>
      </c>
      <c r="E29" t="s">
        <v>6</v>
      </c>
      <c r="G29" t="s">
        <v>6</v>
      </c>
      <c r="I29" t="s">
        <v>6</v>
      </c>
    </row>
    <row r="30" spans="2:9" x14ac:dyDescent="0.3">
      <c r="B30" s="7">
        <v>2.5</v>
      </c>
      <c r="C30" s="7">
        <v>8.9454206999999994E-2</v>
      </c>
      <c r="E30" s="7">
        <v>3.7157777000000003E-2</v>
      </c>
      <c r="G30" s="7">
        <v>0.2313028</v>
      </c>
      <c r="I30" s="7">
        <v>0.25562729000000001</v>
      </c>
    </row>
    <row r="31" spans="2:9" x14ac:dyDescent="0.3">
      <c r="B31" s="7">
        <v>2.5</v>
      </c>
      <c r="C31" s="7">
        <v>8.3677150000000006E-2</v>
      </c>
      <c r="E31" s="7">
        <v>4.4955044999999999E-2</v>
      </c>
      <c r="G31" s="7">
        <v>0.24977363699999999</v>
      </c>
      <c r="I31" s="7">
        <v>0.24818479199999999</v>
      </c>
    </row>
    <row r="32" spans="2:9" x14ac:dyDescent="0.3">
      <c r="B32" s="7">
        <v>2.5</v>
      </c>
      <c r="C32" s="7">
        <v>9.2080986000000004E-2</v>
      </c>
      <c r="E32" s="7">
        <v>3.9144192000000001E-2</v>
      </c>
      <c r="G32" s="7">
        <v>0.22603077299999999</v>
      </c>
      <c r="I32" s="7">
        <v>0.26389006599999998</v>
      </c>
    </row>
    <row r="33" spans="2:9" x14ac:dyDescent="0.3">
      <c r="B33" s="7">
        <v>2.5</v>
      </c>
      <c r="C33" s="7">
        <v>9.0970603999999997E-2</v>
      </c>
      <c r="E33" s="7">
        <v>3.5598998E-2</v>
      </c>
      <c r="G33" s="7">
        <v>0.24417119000000001</v>
      </c>
      <c r="I33" s="7">
        <v>0.25600073299999998</v>
      </c>
    </row>
    <row r="34" spans="2:9" x14ac:dyDescent="0.3">
      <c r="B34" s="7">
        <v>25</v>
      </c>
      <c r="C34" s="7">
        <v>0.99477544200000001</v>
      </c>
      <c r="E34" s="7">
        <v>0.40929712299999998</v>
      </c>
      <c r="G34" s="7">
        <v>2.1100482889999999</v>
      </c>
      <c r="I34" s="7">
        <v>2.3977185310000002</v>
      </c>
    </row>
    <row r="35" spans="2:9" x14ac:dyDescent="0.3">
      <c r="B35" s="7">
        <v>25</v>
      </c>
      <c r="C35" s="7">
        <v>0.85107052100000002</v>
      </c>
      <c r="E35" s="7">
        <v>0.37842583899999999</v>
      </c>
      <c r="G35" s="7">
        <v>2.0859535779999998</v>
      </c>
      <c r="I35" s="7">
        <v>2.5057643189999999</v>
      </c>
    </row>
    <row r="36" spans="2:9" x14ac:dyDescent="0.3">
      <c r="B36" s="7">
        <v>25</v>
      </c>
      <c r="C36" s="7">
        <v>0.80907220599999996</v>
      </c>
      <c r="E36" s="7">
        <v>0.31692559799999998</v>
      </c>
      <c r="G36" s="7">
        <v>2.1939667100000002</v>
      </c>
      <c r="I36" s="7">
        <v>2.4956396789999999</v>
      </c>
    </row>
    <row r="37" spans="2:9" x14ac:dyDescent="0.3">
      <c r="B37" s="7">
        <v>25</v>
      </c>
      <c r="C37" s="7">
        <v>0.83683581900000004</v>
      </c>
      <c r="E37" s="7">
        <v>0.410244683</v>
      </c>
      <c r="G37" s="7">
        <v>2.1655869330000002</v>
      </c>
      <c r="I37" s="7">
        <v>2.4761796679999999</v>
      </c>
    </row>
    <row r="38" spans="2:9" x14ac:dyDescent="0.3">
      <c r="B38" s="7">
        <v>75</v>
      </c>
      <c r="C38" s="7">
        <v>2.583425235</v>
      </c>
      <c r="E38" s="7">
        <v>1.206607725</v>
      </c>
      <c r="G38" s="7">
        <v>5.973952368</v>
      </c>
      <c r="I38" s="7">
        <v>6.8971942009999996</v>
      </c>
    </row>
    <row r="39" spans="2:9" x14ac:dyDescent="0.3">
      <c r="B39" s="7">
        <v>75</v>
      </c>
      <c r="C39" s="7">
        <v>2.5230814760000002</v>
      </c>
      <c r="E39" s="7">
        <v>1.1289806229999999</v>
      </c>
      <c r="G39" s="7">
        <v>6.2493290730000002</v>
      </c>
      <c r="I39" s="7">
        <v>6.8115222940000004</v>
      </c>
    </row>
    <row r="40" spans="2:9" x14ac:dyDescent="0.3">
      <c r="B40" s="7">
        <v>75</v>
      </c>
      <c r="C40" s="7">
        <v>2.380968486</v>
      </c>
      <c r="E40" s="7">
        <v>1.2265090999999999</v>
      </c>
      <c r="G40" s="7">
        <v>6.0252648850000003</v>
      </c>
      <c r="I40" s="7">
        <v>6.7896029310000001</v>
      </c>
    </row>
    <row r="41" spans="2:9" x14ac:dyDescent="0.3">
      <c r="B41" s="7">
        <v>75</v>
      </c>
      <c r="C41" s="7">
        <v>2.5886539179999999</v>
      </c>
      <c r="E41" s="7">
        <v>1.1246600369999999</v>
      </c>
      <c r="G41" s="7">
        <v>5.8582033840000003</v>
      </c>
      <c r="I41" s="7">
        <v>7.3823627480000003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A0D5-76BC-49B3-AA23-057CBEB595A1}">
  <sheetPr>
    <tabColor theme="5"/>
  </sheetPr>
  <dimension ref="B3:O42"/>
  <sheetViews>
    <sheetView zoomScale="70" zoomScaleNormal="70" workbookViewId="0">
      <selection activeCell="B31" sqref="B31:C42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5" ht="15.6" x14ac:dyDescent="0.3">
      <c r="B3" s="1" t="s">
        <v>0</v>
      </c>
      <c r="K3" s="2"/>
      <c r="N3" t="s">
        <v>10</v>
      </c>
      <c r="O3" t="s">
        <v>11</v>
      </c>
    </row>
    <row r="4" spans="2:15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7">
        <v>1</v>
      </c>
      <c r="L4" s="7">
        <v>2.5463655000000002E-2</v>
      </c>
      <c r="N4">
        <f>LN(K4)</f>
        <v>0</v>
      </c>
      <c r="O4">
        <f>LN(L4)</f>
        <v>-3.6705031376332418</v>
      </c>
    </row>
    <row r="5" spans="2:15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  <c r="K5" s="7">
        <v>1</v>
      </c>
      <c r="L5" s="7">
        <v>2.5782622000000002E-2</v>
      </c>
      <c r="N5">
        <f t="shared" ref="N5:O23" si="0">LN(K5)</f>
        <v>0</v>
      </c>
      <c r="O5">
        <f t="shared" si="0"/>
        <v>-3.6580545798934585</v>
      </c>
    </row>
    <row r="6" spans="2:15" x14ac:dyDescent="0.3">
      <c r="B6" s="7">
        <v>1</v>
      </c>
      <c r="C6" s="7">
        <v>1.1244683E-2</v>
      </c>
      <c r="E6" s="7">
        <v>2.5550369999999999E-2</v>
      </c>
      <c r="G6" s="7">
        <v>1.1776058000000001E-2</v>
      </c>
      <c r="I6" s="7">
        <v>9.9534280000000003E-3</v>
      </c>
      <c r="K6" s="7">
        <v>1</v>
      </c>
      <c r="L6" s="7">
        <v>2.3347461E-2</v>
      </c>
      <c r="N6">
        <f t="shared" si="0"/>
        <v>0</v>
      </c>
      <c r="O6">
        <f t="shared" si="0"/>
        <v>-3.7572670373961876</v>
      </c>
    </row>
    <row r="7" spans="2:15" x14ac:dyDescent="0.3">
      <c r="B7" s="7">
        <v>1</v>
      </c>
      <c r="C7" s="7">
        <v>1.0789038000000001E-2</v>
      </c>
      <c r="E7" s="7">
        <v>2.5177860999999999E-2</v>
      </c>
      <c r="G7" s="7">
        <v>1.1159799999999999E-2</v>
      </c>
      <c r="I7" s="7">
        <v>1.0741825999999999E-2</v>
      </c>
      <c r="K7" s="7">
        <v>1</v>
      </c>
      <c r="L7" s="7">
        <v>2.268703E-2</v>
      </c>
      <c r="N7">
        <f t="shared" si="0"/>
        <v>0</v>
      </c>
      <c r="O7">
        <f t="shared" si="0"/>
        <v>-3.7859618834250957</v>
      </c>
    </row>
    <row r="8" spans="2:15" x14ac:dyDescent="0.3">
      <c r="B8" s="7">
        <v>1</v>
      </c>
      <c r="C8" s="7">
        <v>1.1350529999999999E-2</v>
      </c>
      <c r="E8" s="7">
        <v>2.4754618999999999E-2</v>
      </c>
      <c r="G8" s="7">
        <v>1.1377817E-2</v>
      </c>
      <c r="I8" s="7">
        <v>1.0042456999999999E-2</v>
      </c>
      <c r="K8" s="7">
        <v>2.5</v>
      </c>
      <c r="L8" s="7">
        <v>2.8600838E-2</v>
      </c>
      <c r="N8">
        <f t="shared" si="0"/>
        <v>0.91629073187415511</v>
      </c>
      <c r="O8">
        <f t="shared" si="0"/>
        <v>-3.5543192608862864</v>
      </c>
    </row>
    <row r="9" spans="2:15" x14ac:dyDescent="0.3">
      <c r="B9" s="7">
        <v>1</v>
      </c>
      <c r="C9" s="7">
        <v>1.0408502E-2</v>
      </c>
      <c r="E9" s="7">
        <v>2.3908908999999999E-2</v>
      </c>
      <c r="G9" s="7">
        <v>1.1653047999999999E-2</v>
      </c>
      <c r="I9" s="7">
        <v>1.1251453E-2</v>
      </c>
      <c r="K9" s="7">
        <v>2.5</v>
      </c>
      <c r="L9" s="7">
        <v>3.2166414999999997E-2</v>
      </c>
      <c r="N9">
        <f t="shared" si="0"/>
        <v>0.91629073187415511</v>
      </c>
      <c r="O9">
        <f t="shared" si="0"/>
        <v>-3.4368323831701098</v>
      </c>
    </row>
    <row r="10" spans="2:15" x14ac:dyDescent="0.3">
      <c r="B10" s="7">
        <v>5</v>
      </c>
      <c r="C10" s="7">
        <v>4.5880458999999998E-2</v>
      </c>
      <c r="E10" s="7">
        <v>3.6372966E-2</v>
      </c>
      <c r="G10" s="7">
        <v>1.5480938E-2</v>
      </c>
      <c r="I10" s="7">
        <v>1.4821353000000001E-2</v>
      </c>
      <c r="K10" s="7">
        <v>2.5</v>
      </c>
      <c r="L10" s="7">
        <v>3.5572830999999999E-2</v>
      </c>
      <c r="N10">
        <f t="shared" si="0"/>
        <v>0.91629073187415511</v>
      </c>
      <c r="O10">
        <f t="shared" si="0"/>
        <v>-3.3361731066471041</v>
      </c>
    </row>
    <row r="11" spans="2:15" x14ac:dyDescent="0.3">
      <c r="B11" s="7">
        <v>5</v>
      </c>
      <c r="C11" s="7">
        <v>4.5743061000000002E-2</v>
      </c>
      <c r="E11" s="7">
        <v>3.7114400999999998E-2</v>
      </c>
      <c r="G11" s="7">
        <v>1.4345402E-2</v>
      </c>
      <c r="I11" s="7">
        <v>1.4182558E-2</v>
      </c>
      <c r="K11" s="7">
        <v>2.5</v>
      </c>
      <c r="L11" s="7">
        <v>3.6613788000000001E-2</v>
      </c>
      <c r="N11">
        <f t="shared" si="0"/>
        <v>0.91629073187415511</v>
      </c>
      <c r="O11">
        <f t="shared" si="0"/>
        <v>-3.3073303882049983</v>
      </c>
    </row>
    <row r="12" spans="2:15" x14ac:dyDescent="0.3">
      <c r="B12" s="7">
        <v>5</v>
      </c>
      <c r="C12" s="7">
        <v>4.7188136999999998E-2</v>
      </c>
      <c r="E12" s="7">
        <v>3.9324996000000001E-2</v>
      </c>
      <c r="G12" s="7">
        <v>1.3666977E-2</v>
      </c>
      <c r="I12" s="7">
        <v>1.5161468000000001E-2</v>
      </c>
      <c r="K12" s="7">
        <v>10</v>
      </c>
      <c r="L12" s="7">
        <v>7.5127133999999998E-2</v>
      </c>
      <c r="N12">
        <f t="shared" si="0"/>
        <v>2.3025850929940459</v>
      </c>
      <c r="O12">
        <f t="shared" si="0"/>
        <v>-2.5885734805401914</v>
      </c>
    </row>
    <row r="13" spans="2:15" x14ac:dyDescent="0.3">
      <c r="B13" s="7">
        <v>5</v>
      </c>
      <c r="C13" s="7">
        <v>4.7296983000000001E-2</v>
      </c>
      <c r="E13" s="7">
        <v>4.4498747999999998E-2</v>
      </c>
      <c r="G13" s="7">
        <v>1.634797E-2</v>
      </c>
      <c r="I13" s="7">
        <v>1.5106171E-2</v>
      </c>
      <c r="K13" s="7">
        <v>10</v>
      </c>
      <c r="L13" s="7">
        <v>6.6985729999999993E-2</v>
      </c>
      <c r="N13">
        <f t="shared" si="0"/>
        <v>2.3025850929940459</v>
      </c>
      <c r="O13">
        <f t="shared" si="0"/>
        <v>-2.70327566735034</v>
      </c>
    </row>
    <row r="14" spans="2:15" x14ac:dyDescent="0.3">
      <c r="B14" s="7">
        <v>10</v>
      </c>
      <c r="C14" s="7">
        <v>7.5127133999999998E-2</v>
      </c>
      <c r="E14" s="7">
        <v>8.6333600999999996E-2</v>
      </c>
      <c r="G14" s="7">
        <v>4.4461288000000002E-2</v>
      </c>
      <c r="I14" s="7">
        <v>3.7987536000000002E-2</v>
      </c>
      <c r="K14" s="7">
        <v>10</v>
      </c>
      <c r="L14" s="7">
        <v>7.4368367000000005E-2</v>
      </c>
      <c r="N14">
        <f t="shared" si="0"/>
        <v>2.3025850929940459</v>
      </c>
      <c r="O14">
        <f t="shared" si="0"/>
        <v>-2.5987246022866781</v>
      </c>
    </row>
    <row r="15" spans="2:15" x14ac:dyDescent="0.3">
      <c r="B15" s="7">
        <v>10</v>
      </c>
      <c r="C15" s="7">
        <v>7.9082079999999999E-2</v>
      </c>
      <c r="E15" s="7">
        <v>9.7469921000000001E-2</v>
      </c>
      <c r="G15" s="7">
        <v>4.1584367999999997E-2</v>
      </c>
      <c r="I15" s="7">
        <v>3.6649583999999999E-2</v>
      </c>
      <c r="K15" s="7">
        <v>10</v>
      </c>
      <c r="L15" s="7">
        <v>8.7480759000000005E-2</v>
      </c>
      <c r="N15">
        <f t="shared" si="0"/>
        <v>2.3025850929940459</v>
      </c>
      <c r="O15">
        <f t="shared" si="0"/>
        <v>-2.4363364069423472</v>
      </c>
    </row>
    <row r="16" spans="2:15" x14ac:dyDescent="0.3">
      <c r="B16" s="7">
        <v>10</v>
      </c>
      <c r="C16" s="7">
        <v>7.7505401000000002E-2</v>
      </c>
      <c r="E16" s="7">
        <v>7.6408906999999998E-2</v>
      </c>
      <c r="G16" s="7">
        <v>3.8501525000000002E-2</v>
      </c>
      <c r="I16" s="7">
        <v>3.1879965000000003E-2</v>
      </c>
      <c r="K16" s="7">
        <v>25</v>
      </c>
      <c r="L16" s="7">
        <v>0.17432362800000001</v>
      </c>
      <c r="N16">
        <f t="shared" si="0"/>
        <v>3.2188758248682006</v>
      </c>
      <c r="O16">
        <f t="shared" si="0"/>
        <v>-1.7468417762631256</v>
      </c>
    </row>
    <row r="17" spans="2:15" x14ac:dyDescent="0.3">
      <c r="B17" s="7">
        <v>10</v>
      </c>
      <c r="C17" s="7">
        <v>7.5496592000000001E-2</v>
      </c>
      <c r="E17" s="7">
        <v>8.8286112999999999E-2</v>
      </c>
      <c r="G17" s="7">
        <v>3.9714742999999997E-2</v>
      </c>
      <c r="I17" s="7">
        <v>3.5476638999999997E-2</v>
      </c>
      <c r="K17" s="7">
        <v>25</v>
      </c>
      <c r="L17" s="7">
        <v>0.190623444</v>
      </c>
      <c r="N17">
        <f t="shared" si="0"/>
        <v>3.2188758248682006</v>
      </c>
      <c r="O17">
        <f t="shared" si="0"/>
        <v>-1.6574552942767262</v>
      </c>
    </row>
    <row r="18" spans="2:15" x14ac:dyDescent="0.3">
      <c r="B18" s="7">
        <v>50</v>
      </c>
      <c r="C18" s="7">
        <v>0.34633828700000002</v>
      </c>
      <c r="E18" s="7">
        <v>0.21968802400000001</v>
      </c>
      <c r="G18" s="7">
        <v>0.10133776899999999</v>
      </c>
      <c r="I18" s="7">
        <v>7.7422687000000004E-2</v>
      </c>
      <c r="K18" s="7">
        <v>25</v>
      </c>
      <c r="L18" s="7">
        <v>0.16829745600000001</v>
      </c>
      <c r="N18">
        <f t="shared" si="0"/>
        <v>3.2188758248682006</v>
      </c>
      <c r="O18">
        <f t="shared" si="0"/>
        <v>-1.7820222937641501</v>
      </c>
    </row>
    <row r="19" spans="2:15" x14ac:dyDescent="0.3">
      <c r="B19" s="7">
        <v>50</v>
      </c>
      <c r="C19" s="7">
        <v>0.32379759499999999</v>
      </c>
      <c r="E19" s="7">
        <v>0.23458764500000001</v>
      </c>
      <c r="G19" s="7">
        <v>8.1958553000000003E-2</v>
      </c>
      <c r="I19" s="7">
        <v>7.7732011000000004E-2</v>
      </c>
      <c r="K19" s="7">
        <v>25</v>
      </c>
      <c r="L19" s="7">
        <v>0.17119406400000001</v>
      </c>
      <c r="N19">
        <f t="shared" si="0"/>
        <v>3.2188758248682006</v>
      </c>
      <c r="O19">
        <f t="shared" si="0"/>
        <v>-1.7649574887728103</v>
      </c>
    </row>
    <row r="20" spans="2:15" x14ac:dyDescent="0.3">
      <c r="B20" s="7">
        <v>50</v>
      </c>
      <c r="C20" s="7">
        <v>0.32791822100000001</v>
      </c>
      <c r="E20" s="7">
        <v>0.21888885399999999</v>
      </c>
      <c r="G20" s="7">
        <v>9.5133253000000001E-2</v>
      </c>
      <c r="I20" s="7">
        <v>8.3603205E-2</v>
      </c>
      <c r="K20" s="7">
        <v>75</v>
      </c>
      <c r="L20" s="7">
        <v>0.44456698</v>
      </c>
      <c r="N20">
        <f t="shared" si="0"/>
        <v>4.3174881135363101</v>
      </c>
      <c r="O20">
        <f t="shared" si="0"/>
        <v>-0.81065454921596802</v>
      </c>
    </row>
    <row r="21" spans="2:15" x14ac:dyDescent="0.3">
      <c r="B21" s="7">
        <v>50</v>
      </c>
      <c r="C21" s="7">
        <v>0.33776189400000001</v>
      </c>
      <c r="E21" s="7">
        <v>0.22638920600000001</v>
      </c>
      <c r="G21" s="7">
        <v>9.4264887000000006E-2</v>
      </c>
      <c r="I21" s="7">
        <v>8.8213043000000005E-2</v>
      </c>
      <c r="K21" s="7">
        <v>75</v>
      </c>
      <c r="L21" s="7">
        <v>0.48270533300000001</v>
      </c>
      <c r="N21">
        <f t="shared" si="0"/>
        <v>4.3174881135363101</v>
      </c>
      <c r="O21">
        <f t="shared" si="0"/>
        <v>-0.72834888810657439</v>
      </c>
    </row>
    <row r="22" spans="2:15" x14ac:dyDescent="0.3">
      <c r="B22" s="7">
        <v>100</v>
      </c>
      <c r="C22" s="7">
        <v>0.70228574200000005</v>
      </c>
      <c r="E22" s="7">
        <v>0.52857918400000004</v>
      </c>
      <c r="G22" s="7">
        <v>0.21256570599999999</v>
      </c>
      <c r="I22" s="7">
        <v>0.20733421499999999</v>
      </c>
      <c r="K22" s="7">
        <v>75</v>
      </c>
      <c r="L22" s="7">
        <v>0.39375864700000002</v>
      </c>
      <c r="N22">
        <f t="shared" si="0"/>
        <v>4.3174881135363101</v>
      </c>
      <c r="O22">
        <f t="shared" si="0"/>
        <v>-0.93201712844850482</v>
      </c>
    </row>
    <row r="23" spans="2:15" x14ac:dyDescent="0.3">
      <c r="B23" s="7">
        <v>100</v>
      </c>
      <c r="C23" s="7">
        <v>0.728893758</v>
      </c>
      <c r="E23" s="7">
        <v>0.55484414500000001</v>
      </c>
      <c r="G23" s="7">
        <v>0.22276180300000001</v>
      </c>
      <c r="I23" s="7">
        <v>0.19144407799999999</v>
      </c>
      <c r="K23" s="7">
        <v>75</v>
      </c>
      <c r="L23" s="7">
        <v>0.45502377799999999</v>
      </c>
      <c r="N23">
        <f t="shared" si="0"/>
        <v>4.3174881135363101</v>
      </c>
      <c r="O23">
        <f t="shared" si="0"/>
        <v>-0.78740560205599908</v>
      </c>
    </row>
    <row r="24" spans="2:15" x14ac:dyDescent="0.3">
      <c r="B24" s="7">
        <v>100</v>
      </c>
      <c r="C24" s="7">
        <v>0.71611868499999998</v>
      </c>
      <c r="E24" s="7">
        <v>0.56044634800000004</v>
      </c>
      <c r="G24" s="7">
        <v>0.23017074300000001</v>
      </c>
      <c r="I24" s="7">
        <v>0.18985252499999999</v>
      </c>
    </row>
    <row r="25" spans="2:15" x14ac:dyDescent="0.3">
      <c r="B25" s="7">
        <v>100</v>
      </c>
      <c r="C25" s="7">
        <v>0.71243266699999996</v>
      </c>
      <c r="E25" s="7">
        <v>0.55766186299999998</v>
      </c>
      <c r="G25" s="7">
        <v>0.22395018899999999</v>
      </c>
      <c r="I25" s="7">
        <v>0.217051566</v>
      </c>
    </row>
    <row r="28" spans="2:15" x14ac:dyDescent="0.3">
      <c r="B28" s="8" t="s">
        <v>7</v>
      </c>
    </row>
    <row r="29" spans="2:15" x14ac:dyDescent="0.3">
      <c r="C29" s="9" t="s">
        <v>1</v>
      </c>
      <c r="E29" s="4" t="s">
        <v>2</v>
      </c>
      <c r="G29" s="5" t="s">
        <v>3</v>
      </c>
      <c r="I29" s="10" t="s">
        <v>4</v>
      </c>
    </row>
    <row r="30" spans="2:15" x14ac:dyDescent="0.3">
      <c r="B30" t="s">
        <v>8</v>
      </c>
      <c r="C30" t="s">
        <v>6</v>
      </c>
      <c r="E30" t="s">
        <v>6</v>
      </c>
      <c r="G30" t="s">
        <v>6</v>
      </c>
      <c r="I30" t="s">
        <v>6</v>
      </c>
    </row>
    <row r="31" spans="2:15" x14ac:dyDescent="0.3">
      <c r="B31" s="7">
        <v>2.5</v>
      </c>
      <c r="C31" s="7">
        <v>2.5141022999999998E-2</v>
      </c>
      <c r="E31" s="7">
        <v>4.7582523000000002E-2</v>
      </c>
      <c r="G31" s="7">
        <v>2.6262233999999999E-2</v>
      </c>
      <c r="I31" s="7">
        <v>1.9784320000000001E-2</v>
      </c>
    </row>
    <row r="32" spans="2:15" x14ac:dyDescent="0.3">
      <c r="B32" s="7">
        <v>2.5</v>
      </c>
      <c r="C32" s="7">
        <v>2.4907299000000001E-2</v>
      </c>
      <c r="E32" s="7">
        <v>4.7806604000000003E-2</v>
      </c>
      <c r="G32" s="7">
        <v>2.3910295000000002E-2</v>
      </c>
      <c r="I32" s="7">
        <v>2.2742742E-2</v>
      </c>
    </row>
    <row r="33" spans="2:9" x14ac:dyDescent="0.3">
      <c r="B33" s="7">
        <v>2.5</v>
      </c>
      <c r="C33" s="7">
        <v>2.7185695999999999E-2</v>
      </c>
      <c r="E33" s="7">
        <v>5.3663305000000001E-2</v>
      </c>
      <c r="G33" s="7">
        <v>2.5643125999999999E-2</v>
      </c>
      <c r="I33" s="7">
        <v>2.0581129E-2</v>
      </c>
    </row>
    <row r="34" spans="2:9" x14ac:dyDescent="0.3">
      <c r="B34" s="7">
        <v>2.5</v>
      </c>
      <c r="C34" s="7">
        <v>2.6356475000000001E-2</v>
      </c>
      <c r="E34" s="7">
        <v>6.1941080000000003E-2</v>
      </c>
      <c r="G34" s="7">
        <v>2.1322267999999998E-2</v>
      </c>
      <c r="I34" s="7">
        <v>2.2225273E-2</v>
      </c>
    </row>
    <row r="35" spans="2:9" x14ac:dyDescent="0.3">
      <c r="B35" s="7">
        <v>25</v>
      </c>
      <c r="C35" s="7">
        <v>0.17432362800000001</v>
      </c>
      <c r="E35" s="7">
        <v>0.26047026299999998</v>
      </c>
      <c r="G35" s="7">
        <v>0.13796091899999999</v>
      </c>
      <c r="I35" s="7">
        <v>0.13837930700000001</v>
      </c>
    </row>
    <row r="36" spans="2:9" x14ac:dyDescent="0.3">
      <c r="B36" s="7">
        <v>25</v>
      </c>
      <c r="C36" s="7">
        <v>0.18754673199999999</v>
      </c>
      <c r="E36" s="7">
        <v>0.30852467700000002</v>
      </c>
      <c r="G36" s="7">
        <v>0.146459645</v>
      </c>
      <c r="I36" s="7">
        <v>0.133257335</v>
      </c>
    </row>
    <row r="37" spans="2:9" x14ac:dyDescent="0.3">
      <c r="B37" s="7">
        <v>25</v>
      </c>
      <c r="C37" s="7">
        <v>0.17613749300000001</v>
      </c>
      <c r="E37" s="7">
        <v>0.30281449399999999</v>
      </c>
      <c r="G37" s="7">
        <v>0.147033738</v>
      </c>
      <c r="I37" s="7">
        <v>0.12333796599999999</v>
      </c>
    </row>
    <row r="38" spans="2:9" x14ac:dyDescent="0.3">
      <c r="B38" s="7">
        <v>25</v>
      </c>
      <c r="C38" s="7">
        <v>0.17119406400000001</v>
      </c>
      <c r="E38" s="7">
        <v>0.33163010599999998</v>
      </c>
      <c r="G38" s="7">
        <v>0.15848116500000001</v>
      </c>
      <c r="I38" s="7">
        <v>0.108438665</v>
      </c>
    </row>
    <row r="39" spans="2:9" x14ac:dyDescent="0.3">
      <c r="B39" s="7">
        <v>75</v>
      </c>
      <c r="C39" s="7">
        <v>0.49313812099999998</v>
      </c>
    </row>
    <row r="40" spans="2:9" x14ac:dyDescent="0.3">
      <c r="B40" s="7">
        <v>75</v>
      </c>
      <c r="C40" s="7">
        <v>0.48270533300000001</v>
      </c>
    </row>
    <row r="41" spans="2:9" x14ac:dyDescent="0.3">
      <c r="B41" s="7">
        <v>75</v>
      </c>
      <c r="C41" s="7">
        <v>0.44276194200000002</v>
      </c>
    </row>
    <row r="42" spans="2:9" x14ac:dyDescent="0.3">
      <c r="B42" s="7">
        <v>75</v>
      </c>
      <c r="C42" s="7">
        <v>0.480859388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E0B3-8E73-4A1C-A388-ECD62882E45C}">
  <sheetPr>
    <tabColor theme="5"/>
  </sheetPr>
  <dimension ref="B3:M42"/>
  <sheetViews>
    <sheetView topLeftCell="A40" zoomScale="70" zoomScaleNormal="70" workbookViewId="0">
      <selection activeCell="B64" sqref="B64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5.167016E-3</v>
      </c>
      <c r="E6" s="7">
        <v>7.4132900000000003E-3</v>
      </c>
      <c r="G6" s="7">
        <v>9.903149E-3</v>
      </c>
      <c r="I6" s="7">
        <v>1.1922607E-2</v>
      </c>
    </row>
    <row r="7" spans="2:13" x14ac:dyDescent="0.3">
      <c r="B7" s="7">
        <v>1</v>
      </c>
      <c r="C7" s="7">
        <v>6.2872500000000003E-3</v>
      </c>
      <c r="E7" s="7">
        <v>5.9663570000000003E-3</v>
      </c>
      <c r="G7" s="7">
        <v>1.1045647E-2</v>
      </c>
      <c r="I7" s="7">
        <v>1.2651272999999999E-2</v>
      </c>
    </row>
    <row r="8" spans="2:13" x14ac:dyDescent="0.3">
      <c r="B8" s="7">
        <v>1</v>
      </c>
      <c r="C8" s="7">
        <v>6.9511130000000001E-3</v>
      </c>
      <c r="E8" s="7">
        <v>6.4903870000000002E-3</v>
      </c>
      <c r="G8" s="7">
        <v>9.7856379999999993E-3</v>
      </c>
      <c r="I8" s="7">
        <v>1.2863898E-2</v>
      </c>
    </row>
    <row r="9" spans="2:13" x14ac:dyDescent="0.3">
      <c r="B9" s="7">
        <v>1</v>
      </c>
      <c r="C9" s="7">
        <v>6.4219180000000004E-3</v>
      </c>
      <c r="E9" s="7">
        <v>6.2266559999999997E-3</v>
      </c>
      <c r="G9" s="7">
        <v>1.1426772999999999E-2</v>
      </c>
      <c r="I9" s="7">
        <v>1.3400254E-2</v>
      </c>
    </row>
    <row r="10" spans="2:13" x14ac:dyDescent="0.3">
      <c r="B10" s="7">
        <v>5</v>
      </c>
      <c r="C10" s="7">
        <v>4.3331466999999999E-2</v>
      </c>
      <c r="E10" s="7">
        <v>3.7879401E-2</v>
      </c>
      <c r="G10" s="7">
        <v>5.2111312E-2</v>
      </c>
      <c r="I10" s="7">
        <v>5.5896042E-2</v>
      </c>
    </row>
    <row r="11" spans="2:13" x14ac:dyDescent="0.3">
      <c r="B11" s="7">
        <v>5</v>
      </c>
      <c r="C11" s="7">
        <v>3.9932343000000002E-2</v>
      </c>
      <c r="E11" s="7">
        <v>3.9472879000000002E-2</v>
      </c>
      <c r="G11" s="7">
        <v>4.911016E-2</v>
      </c>
      <c r="I11" s="7">
        <v>5.5080371000000003E-2</v>
      </c>
    </row>
    <row r="12" spans="2:13" x14ac:dyDescent="0.3">
      <c r="B12" s="7">
        <v>5</v>
      </c>
      <c r="C12" s="7">
        <v>3.8956125000000001E-2</v>
      </c>
      <c r="E12" s="7">
        <v>3.6549534000000002E-2</v>
      </c>
      <c r="G12" s="7">
        <v>5.5746899000000003E-2</v>
      </c>
      <c r="I12" s="7">
        <v>5.4008746000000003E-2</v>
      </c>
    </row>
    <row r="13" spans="2:13" x14ac:dyDescent="0.3">
      <c r="B13" s="7">
        <v>5</v>
      </c>
      <c r="C13" s="7">
        <v>3.8792597999999998E-2</v>
      </c>
      <c r="E13" s="7">
        <v>4.0571694999999998E-2</v>
      </c>
      <c r="G13" s="7">
        <v>4.9289073000000003E-2</v>
      </c>
      <c r="I13" s="7">
        <v>5.4358202000000001E-2</v>
      </c>
    </row>
    <row r="14" spans="2:13" x14ac:dyDescent="0.3">
      <c r="B14" s="7">
        <v>10</v>
      </c>
      <c r="C14" s="7">
        <v>7.8225061999999998E-2</v>
      </c>
      <c r="E14" s="7">
        <v>7.2707356000000001E-2</v>
      </c>
      <c r="G14" s="7">
        <v>0.10342904999999999</v>
      </c>
      <c r="I14" s="7">
        <v>0.117061254</v>
      </c>
    </row>
    <row r="15" spans="2:13" x14ac:dyDescent="0.3">
      <c r="B15" s="7">
        <v>10</v>
      </c>
      <c r="C15" s="7">
        <v>7.6158143999999997E-2</v>
      </c>
      <c r="E15" s="7">
        <v>7.4397455000000001E-2</v>
      </c>
      <c r="G15" s="7">
        <v>0.115322591</v>
      </c>
      <c r="I15" s="7">
        <v>0.11074359</v>
      </c>
    </row>
    <row r="16" spans="2:13" x14ac:dyDescent="0.3">
      <c r="B16" s="7">
        <v>10</v>
      </c>
      <c r="C16" s="7">
        <v>7.1980134000000001E-2</v>
      </c>
      <c r="E16" s="7">
        <v>7.7124816999999998E-2</v>
      </c>
      <c r="G16" s="7">
        <v>0.106725601</v>
      </c>
      <c r="I16" s="7">
        <v>0.112199574</v>
      </c>
    </row>
    <row r="17" spans="2:9" x14ac:dyDescent="0.3">
      <c r="B17" s="7">
        <v>10</v>
      </c>
      <c r="C17" s="7">
        <v>8.6281098000000001E-2</v>
      </c>
      <c r="E17" s="7">
        <v>7.4309854999999994E-2</v>
      </c>
      <c r="G17" s="7">
        <v>0.11558302500000001</v>
      </c>
      <c r="I17" s="7">
        <v>0.10833867899999999</v>
      </c>
    </row>
    <row r="18" spans="2:9" x14ac:dyDescent="0.3">
      <c r="B18" s="7">
        <v>50</v>
      </c>
      <c r="C18" s="7">
        <v>0.44325743000000001</v>
      </c>
      <c r="E18" s="7">
        <v>0.42864397199999998</v>
      </c>
      <c r="G18" s="7">
        <v>0.61666241600000005</v>
      </c>
      <c r="I18" s="7">
        <v>0.61109150700000003</v>
      </c>
    </row>
    <row r="19" spans="2:9" x14ac:dyDescent="0.3">
      <c r="B19" s="7">
        <v>50</v>
      </c>
      <c r="C19" s="7">
        <v>0.47757490899999999</v>
      </c>
      <c r="E19" s="7">
        <v>0.40769292299999998</v>
      </c>
      <c r="G19" s="7">
        <v>0.60137257300000002</v>
      </c>
      <c r="I19" s="7">
        <v>0.61685639199999998</v>
      </c>
    </row>
    <row r="20" spans="2:9" x14ac:dyDescent="0.3">
      <c r="B20" s="7">
        <v>50</v>
      </c>
      <c r="C20" s="7">
        <v>0.46157643799999998</v>
      </c>
      <c r="E20" s="7">
        <v>0.416822374</v>
      </c>
      <c r="G20" s="7">
        <v>0.58603857199999998</v>
      </c>
      <c r="I20" s="7">
        <v>0.53963675200000005</v>
      </c>
    </row>
    <row r="21" spans="2:9" x14ac:dyDescent="0.3">
      <c r="B21" s="7">
        <v>50</v>
      </c>
      <c r="C21" s="7">
        <v>0.454732356</v>
      </c>
      <c r="E21" s="7">
        <v>0.414182094</v>
      </c>
      <c r="G21" s="7">
        <v>0.63010311500000005</v>
      </c>
      <c r="I21" s="7">
        <v>0.59124846799999997</v>
      </c>
    </row>
    <row r="22" spans="2:9" x14ac:dyDescent="0.3">
      <c r="B22" s="7">
        <v>100</v>
      </c>
      <c r="C22" s="7">
        <v>0.93893079300000004</v>
      </c>
      <c r="E22" s="7">
        <v>0.76257302400000004</v>
      </c>
      <c r="G22" s="7">
        <v>1.190524645</v>
      </c>
      <c r="I22" s="7">
        <v>1.1594482429999999</v>
      </c>
    </row>
    <row r="23" spans="2:9" x14ac:dyDescent="0.3">
      <c r="B23" s="7">
        <v>100</v>
      </c>
      <c r="C23" s="7">
        <v>0.90460830199999998</v>
      </c>
      <c r="E23" s="7">
        <v>0.82573795699999997</v>
      </c>
      <c r="G23" s="7">
        <v>1.1722677399999999</v>
      </c>
      <c r="I23" s="7">
        <v>1.199768436</v>
      </c>
    </row>
    <row r="24" spans="2:9" x14ac:dyDescent="0.3">
      <c r="B24" s="7">
        <v>100</v>
      </c>
      <c r="C24" s="7">
        <v>0.93363237799999999</v>
      </c>
      <c r="E24" s="7">
        <v>0.792301335</v>
      </c>
      <c r="G24" s="7">
        <v>1.1649388759999999</v>
      </c>
      <c r="I24" s="7">
        <v>1.1540053050000001</v>
      </c>
    </row>
    <row r="25" spans="2:9" x14ac:dyDescent="0.3">
      <c r="B25" s="7">
        <v>100</v>
      </c>
      <c r="C25" s="7">
        <v>0.85503657399999999</v>
      </c>
      <c r="E25" s="7">
        <v>0.82240522199999999</v>
      </c>
      <c r="G25" s="7">
        <v>1.161659642</v>
      </c>
      <c r="I25" s="7">
        <v>1.172497009</v>
      </c>
    </row>
    <row r="28" spans="2:9" x14ac:dyDescent="0.3">
      <c r="B28" s="8" t="s">
        <v>7</v>
      </c>
    </row>
    <row r="29" spans="2:9" x14ac:dyDescent="0.3">
      <c r="C29" s="9" t="s">
        <v>1</v>
      </c>
      <c r="E29" s="4" t="s">
        <v>2</v>
      </c>
      <c r="G29" s="5" t="s">
        <v>3</v>
      </c>
      <c r="I29" s="10" t="s">
        <v>4</v>
      </c>
    </row>
    <row r="30" spans="2:9" x14ac:dyDescent="0.3">
      <c r="B30" t="s">
        <v>8</v>
      </c>
      <c r="C30" t="s">
        <v>6</v>
      </c>
      <c r="E30" t="s">
        <v>6</v>
      </c>
      <c r="G30" t="s">
        <v>6</v>
      </c>
      <c r="I30" t="s">
        <v>6</v>
      </c>
    </row>
    <row r="31" spans="2:9" x14ac:dyDescent="0.3">
      <c r="B31" s="7">
        <v>2.5</v>
      </c>
      <c r="C31" s="7">
        <v>1.7574618E-2</v>
      </c>
      <c r="E31" s="7">
        <v>1.7010793E-2</v>
      </c>
      <c r="G31" s="7">
        <v>2.4718611000000001E-2</v>
      </c>
      <c r="I31" s="7">
        <v>3.2155943999999999E-2</v>
      </c>
    </row>
    <row r="32" spans="2:9" x14ac:dyDescent="0.3">
      <c r="B32" s="7">
        <v>2.5</v>
      </c>
      <c r="C32" s="7">
        <v>1.8033062999999998E-2</v>
      </c>
      <c r="E32" s="7">
        <v>1.9383177000000001E-2</v>
      </c>
      <c r="G32" s="7">
        <v>2.9363269000000001E-2</v>
      </c>
      <c r="I32" s="7">
        <v>2.7404847E-2</v>
      </c>
    </row>
    <row r="33" spans="2:9" x14ac:dyDescent="0.3">
      <c r="B33" s="7">
        <v>2.5</v>
      </c>
      <c r="C33" s="7">
        <v>1.7520055E-2</v>
      </c>
      <c r="E33" s="7">
        <v>1.7942967000000001E-2</v>
      </c>
      <c r="G33" s="7">
        <v>2.8593678000000001E-2</v>
      </c>
      <c r="I33" s="7">
        <v>3.1627462000000002E-2</v>
      </c>
    </row>
    <row r="34" spans="2:9" x14ac:dyDescent="0.3">
      <c r="B34" s="7">
        <v>2.5</v>
      </c>
      <c r="C34" s="7">
        <v>2.0252823999999999E-2</v>
      </c>
      <c r="E34" s="7">
        <v>1.7422198E-2</v>
      </c>
      <c r="G34" s="7">
        <v>2.9096248000000002E-2</v>
      </c>
      <c r="I34" s="7">
        <v>3.0250961999999999E-2</v>
      </c>
    </row>
    <row r="35" spans="2:9" x14ac:dyDescent="0.3">
      <c r="B35" s="7">
        <v>25</v>
      </c>
      <c r="C35" s="7">
        <v>0.20454404200000001</v>
      </c>
      <c r="E35" s="7">
        <v>0.18123588600000001</v>
      </c>
      <c r="G35" s="7">
        <v>0.289628573</v>
      </c>
      <c r="I35" s="7">
        <v>0.296989226</v>
      </c>
    </row>
    <row r="36" spans="2:9" x14ac:dyDescent="0.3">
      <c r="B36" s="7">
        <v>25</v>
      </c>
      <c r="C36" s="7">
        <v>0.20798019300000001</v>
      </c>
      <c r="E36" s="7">
        <v>0.18819798300000001</v>
      </c>
      <c r="G36" s="7">
        <v>0.27792053799999999</v>
      </c>
      <c r="I36" s="7">
        <v>0.28750854399999998</v>
      </c>
    </row>
    <row r="37" spans="2:9" x14ac:dyDescent="0.3">
      <c r="B37" s="7">
        <v>25</v>
      </c>
      <c r="C37" s="7">
        <v>0.21061157</v>
      </c>
      <c r="E37" s="7">
        <v>0.19802320700000001</v>
      </c>
      <c r="G37" s="7">
        <v>0.27249841600000002</v>
      </c>
      <c r="I37" s="7">
        <v>0.27855813400000001</v>
      </c>
    </row>
    <row r="38" spans="2:9" x14ac:dyDescent="0.3">
      <c r="B38" s="7">
        <v>25</v>
      </c>
      <c r="C38" s="7">
        <v>0.229198336</v>
      </c>
      <c r="E38" s="7">
        <v>0.17958686800000001</v>
      </c>
      <c r="G38" s="7">
        <v>0.28741610499999998</v>
      </c>
      <c r="I38" s="7">
        <v>0.27377073499999999</v>
      </c>
    </row>
    <row r="39" spans="2:9" x14ac:dyDescent="0.3">
      <c r="B39" s="7">
        <v>75</v>
      </c>
      <c r="C39" s="7">
        <v>0.726242371</v>
      </c>
      <c r="E39" s="7">
        <v>0.56315547700000002</v>
      </c>
      <c r="G39" s="7">
        <v>0.85922808900000003</v>
      </c>
      <c r="I39" s="7">
        <v>0.94874328299999999</v>
      </c>
    </row>
    <row r="40" spans="2:9" x14ac:dyDescent="0.3">
      <c r="B40" s="7">
        <v>75</v>
      </c>
      <c r="C40" s="7">
        <v>0.71853286400000005</v>
      </c>
      <c r="E40" s="7">
        <v>0.60363545799999996</v>
      </c>
      <c r="G40" s="7">
        <v>0.957272177</v>
      </c>
      <c r="I40" s="7">
        <v>0.94457024700000003</v>
      </c>
    </row>
    <row r="41" spans="2:9" x14ac:dyDescent="0.3">
      <c r="B41" s="7">
        <v>75</v>
      </c>
      <c r="C41" s="7">
        <v>0.69225306600000003</v>
      </c>
      <c r="E41" s="7">
        <v>0.59504005199999999</v>
      </c>
      <c r="G41" s="7">
        <v>0.875762559</v>
      </c>
      <c r="I41" s="7">
        <v>0.93971708899999995</v>
      </c>
    </row>
    <row r="42" spans="2:9" x14ac:dyDescent="0.3">
      <c r="B42" s="7">
        <v>75</v>
      </c>
      <c r="C42" s="7">
        <v>0.71107250600000005</v>
      </c>
      <c r="E42" s="7">
        <v>0.58682501899999995</v>
      </c>
      <c r="G42" s="7">
        <v>0.93664811599999998</v>
      </c>
      <c r="I42" s="7">
        <v>0.98561718799999998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41DA-1C6F-4507-840C-D9555A9BFE68}">
  <sheetPr>
    <tabColor theme="8" tint="-0.499984740745262"/>
  </sheetPr>
  <dimension ref="B3:M42"/>
  <sheetViews>
    <sheetView topLeftCell="A40" zoomScale="70" zoomScaleNormal="70" workbookViewId="0">
      <selection activeCell="B28" sqref="B28:I43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1.0657489999999999E-3</v>
      </c>
      <c r="E6" s="7">
        <v>1.1524250000000001E-3</v>
      </c>
      <c r="G6" s="7">
        <v>4.3897290000000002E-3</v>
      </c>
      <c r="I6" s="7">
        <v>5.3580980000000004E-3</v>
      </c>
    </row>
    <row r="7" spans="2:13" x14ac:dyDescent="0.3">
      <c r="B7" s="7">
        <v>1</v>
      </c>
      <c r="C7" s="7">
        <v>1.220276E-3</v>
      </c>
      <c r="E7" s="7">
        <v>9.4413799999999997E-4</v>
      </c>
      <c r="G7" s="7">
        <v>3.875351E-3</v>
      </c>
      <c r="I7" s="7">
        <v>6.0067790000000003E-3</v>
      </c>
    </row>
    <row r="8" spans="2:13" x14ac:dyDescent="0.3">
      <c r="B8" s="7">
        <v>1</v>
      </c>
      <c r="C8" s="7">
        <v>1.112982E-3</v>
      </c>
      <c r="E8" s="7">
        <v>1.008868E-3</v>
      </c>
      <c r="G8" s="7">
        <v>3.8590410000000001E-3</v>
      </c>
      <c r="I8" s="7">
        <v>6.7706010000000002E-3</v>
      </c>
    </row>
    <row r="9" spans="2:13" x14ac:dyDescent="0.3">
      <c r="B9" s="7">
        <v>1</v>
      </c>
      <c r="C9" s="7">
        <v>1.3411390000000001E-3</v>
      </c>
      <c r="E9" s="7">
        <v>9.70823E-4</v>
      </c>
      <c r="G9" s="7">
        <v>4.6078300000000003E-3</v>
      </c>
      <c r="I9" s="7">
        <v>5.6389120000000003E-3</v>
      </c>
    </row>
    <row r="10" spans="2:13" x14ac:dyDescent="0.3">
      <c r="B10" s="7">
        <v>5</v>
      </c>
      <c r="C10" s="7">
        <v>4.8632010000000002E-3</v>
      </c>
      <c r="E10" s="7">
        <v>3.7333549999999998E-3</v>
      </c>
      <c r="G10" s="7">
        <v>1.9352481000000001E-2</v>
      </c>
      <c r="I10" s="7">
        <v>2.5055896000000001E-2</v>
      </c>
    </row>
    <row r="11" spans="2:13" x14ac:dyDescent="0.3">
      <c r="B11" s="7">
        <v>5</v>
      </c>
      <c r="C11" s="7">
        <v>5.0020769999999997E-3</v>
      </c>
      <c r="E11" s="7">
        <v>3.9867469999999997E-3</v>
      </c>
      <c r="G11" s="7">
        <v>1.7109709000000001E-2</v>
      </c>
      <c r="I11" s="7">
        <v>2.3991686000000002E-2</v>
      </c>
    </row>
    <row r="12" spans="2:13" x14ac:dyDescent="0.3">
      <c r="B12" s="7">
        <v>5</v>
      </c>
      <c r="C12" s="7">
        <v>4.9010479999999999E-3</v>
      </c>
      <c r="E12" s="7">
        <v>3.5706290000000001E-3</v>
      </c>
      <c r="G12" s="7">
        <v>1.8294314999999998E-2</v>
      </c>
      <c r="I12" s="7">
        <v>2.3951825999999999E-2</v>
      </c>
    </row>
    <row r="13" spans="2:13" x14ac:dyDescent="0.3">
      <c r="B13" s="7">
        <v>5</v>
      </c>
      <c r="C13" s="7">
        <v>4.0106009999999999E-3</v>
      </c>
      <c r="E13" s="7">
        <v>3.1905700000000002E-3</v>
      </c>
      <c r="G13" s="7">
        <v>1.8734863000000001E-2</v>
      </c>
      <c r="I13" s="7">
        <v>2.548307E-2</v>
      </c>
    </row>
    <row r="14" spans="2:13" x14ac:dyDescent="0.3">
      <c r="B14" s="7">
        <v>10</v>
      </c>
      <c r="C14" s="7">
        <v>6.9922259999999998E-3</v>
      </c>
      <c r="E14" s="7">
        <v>5.6819610000000001E-3</v>
      </c>
      <c r="G14" s="7">
        <v>2.8510431999999999E-2</v>
      </c>
      <c r="I14" s="7">
        <v>3.8772220000000003E-2</v>
      </c>
    </row>
    <row r="15" spans="2:13" x14ac:dyDescent="0.3">
      <c r="B15" s="7">
        <v>10</v>
      </c>
      <c r="C15" s="7">
        <v>8.3533789999999993E-3</v>
      </c>
      <c r="E15" s="7">
        <v>6.3798889999999997E-3</v>
      </c>
      <c r="G15" s="7">
        <v>2.6245965999999999E-2</v>
      </c>
      <c r="I15" s="7">
        <v>4.2197879000000001E-2</v>
      </c>
    </row>
    <row r="16" spans="2:13" x14ac:dyDescent="0.3">
      <c r="B16" s="7">
        <v>10</v>
      </c>
      <c r="C16" s="7">
        <v>8.5259859999999993E-3</v>
      </c>
      <c r="E16" s="7">
        <v>7.0566120000000003E-3</v>
      </c>
      <c r="G16" s="7">
        <v>3.1234088E-2</v>
      </c>
      <c r="I16" s="7">
        <v>4.1034537000000003E-2</v>
      </c>
    </row>
    <row r="17" spans="2:9" x14ac:dyDescent="0.3">
      <c r="B17" s="7">
        <v>10</v>
      </c>
      <c r="C17" s="7">
        <v>8.50332E-3</v>
      </c>
      <c r="E17" s="7">
        <v>5.957787E-3</v>
      </c>
      <c r="G17" s="7">
        <v>3.0429304000000001E-2</v>
      </c>
      <c r="I17" s="7">
        <v>3.9401326E-2</v>
      </c>
    </row>
    <row r="18" spans="2:9" x14ac:dyDescent="0.3">
      <c r="B18" s="7">
        <v>50</v>
      </c>
      <c r="C18" s="7">
        <v>3.2580942000000002E-2</v>
      </c>
      <c r="E18" s="7">
        <v>2.7089398000000001E-2</v>
      </c>
      <c r="G18" s="7">
        <v>0.13562866100000001</v>
      </c>
      <c r="I18" s="7">
        <v>0.179235058</v>
      </c>
    </row>
    <row r="19" spans="2:9" x14ac:dyDescent="0.3">
      <c r="B19" s="7">
        <v>50</v>
      </c>
      <c r="C19" s="7">
        <v>3.5868716000000002E-2</v>
      </c>
      <c r="E19" s="7">
        <v>3.1175899999999999E-2</v>
      </c>
      <c r="G19" s="7">
        <v>0.135931996</v>
      </c>
      <c r="I19" s="7">
        <v>0.184316115</v>
      </c>
    </row>
    <row r="20" spans="2:9" x14ac:dyDescent="0.3">
      <c r="B20" s="7">
        <v>50</v>
      </c>
      <c r="C20" s="7">
        <v>3.7143341000000003E-2</v>
      </c>
      <c r="E20" s="7">
        <v>2.7376362000000001E-2</v>
      </c>
      <c r="G20" s="7">
        <v>0.133333904</v>
      </c>
      <c r="I20" s="7">
        <v>0.181391263</v>
      </c>
    </row>
    <row r="21" spans="2:9" x14ac:dyDescent="0.3">
      <c r="B21" s="7">
        <v>50</v>
      </c>
      <c r="C21" s="7">
        <v>3.7310916E-2</v>
      </c>
      <c r="E21" s="7">
        <v>3.2601010999999999E-2</v>
      </c>
      <c r="G21" s="7">
        <v>0.132899776</v>
      </c>
      <c r="I21" s="7">
        <v>0.190565387</v>
      </c>
    </row>
    <row r="22" spans="2:9" x14ac:dyDescent="0.3">
      <c r="B22" s="7">
        <v>100</v>
      </c>
      <c r="C22" s="7">
        <v>8.4744268999999997E-2</v>
      </c>
      <c r="E22" s="7">
        <v>6.5189285999999999E-2</v>
      </c>
      <c r="G22" s="7">
        <v>0.33097227400000001</v>
      </c>
      <c r="I22" s="7">
        <v>0.43863961800000001</v>
      </c>
    </row>
    <row r="23" spans="2:9" x14ac:dyDescent="0.3">
      <c r="B23" s="7">
        <v>100</v>
      </c>
      <c r="C23" s="7">
        <v>9.2722567000000006E-2</v>
      </c>
      <c r="E23" s="7">
        <v>7.0342716999999999E-2</v>
      </c>
      <c r="G23" s="7">
        <v>0.32383482099999999</v>
      </c>
      <c r="I23" s="7">
        <v>0.44007073099999999</v>
      </c>
    </row>
    <row r="24" spans="2:9" x14ac:dyDescent="0.3">
      <c r="B24" s="7">
        <v>100</v>
      </c>
      <c r="C24" s="7">
        <v>8.3612398000000004E-2</v>
      </c>
      <c r="E24" s="7">
        <v>7.3858745000000003E-2</v>
      </c>
      <c r="G24" s="7">
        <v>0.31820287899999999</v>
      </c>
      <c r="I24" s="7">
        <v>0.434131502</v>
      </c>
    </row>
    <row r="25" spans="2:9" x14ac:dyDescent="0.3">
      <c r="B25" s="7">
        <v>100</v>
      </c>
      <c r="C25" s="7">
        <v>8.8033918000000003E-2</v>
      </c>
      <c r="E25" s="7">
        <v>7.2635600999999994E-2</v>
      </c>
      <c r="G25" s="7">
        <v>0.315388524</v>
      </c>
      <c r="I25" s="7">
        <v>0.44168311700000001</v>
      </c>
    </row>
    <row r="28" spans="2:9" x14ac:dyDescent="0.3">
      <c r="B28" s="8" t="s">
        <v>7</v>
      </c>
    </row>
    <row r="29" spans="2:9" x14ac:dyDescent="0.3">
      <c r="C29" s="9" t="s">
        <v>1</v>
      </c>
      <c r="E29" s="4" t="s">
        <v>2</v>
      </c>
      <c r="G29" s="5" t="s">
        <v>3</v>
      </c>
      <c r="I29" s="10" t="s">
        <v>4</v>
      </c>
    </row>
    <row r="30" spans="2:9" x14ac:dyDescent="0.3">
      <c r="B30" t="s">
        <v>8</v>
      </c>
      <c r="C30" t="s">
        <v>6</v>
      </c>
      <c r="E30" t="s">
        <v>6</v>
      </c>
      <c r="G30" t="s">
        <v>6</v>
      </c>
      <c r="I30" t="s">
        <v>6</v>
      </c>
    </row>
    <row r="31" spans="2:9" x14ac:dyDescent="0.3">
      <c r="B31" s="7">
        <v>2.5</v>
      </c>
      <c r="C31" s="7">
        <v>1.816965E-3</v>
      </c>
      <c r="E31" s="7">
        <v>1.142286E-3</v>
      </c>
      <c r="G31" s="7">
        <v>7.081426E-3</v>
      </c>
      <c r="I31" s="7">
        <v>1.052089E-2</v>
      </c>
    </row>
    <row r="32" spans="2:9" x14ac:dyDescent="0.3">
      <c r="B32" s="7">
        <v>2.5</v>
      </c>
      <c r="C32" s="7">
        <v>1.7806530000000001E-3</v>
      </c>
      <c r="E32" s="7">
        <v>7.9063799999999997E-4</v>
      </c>
      <c r="G32" s="7">
        <v>8.2951520000000001E-3</v>
      </c>
      <c r="I32" s="7">
        <v>9.585138E-3</v>
      </c>
    </row>
    <row r="33" spans="2:9" x14ac:dyDescent="0.3">
      <c r="B33" s="7">
        <v>2.5</v>
      </c>
      <c r="C33" s="7">
        <v>1.874744E-3</v>
      </c>
      <c r="E33" s="7">
        <v>1.394726E-3</v>
      </c>
      <c r="G33" s="7">
        <v>6.9439150000000002E-3</v>
      </c>
      <c r="I33" s="7">
        <v>1.2878069000000001E-2</v>
      </c>
    </row>
    <row r="34" spans="2:9" x14ac:dyDescent="0.3">
      <c r="B34" s="7">
        <v>2.5</v>
      </c>
      <c r="C34" s="7">
        <v>2.140936E-3</v>
      </c>
      <c r="E34" s="7">
        <v>1.452867E-3</v>
      </c>
      <c r="G34" s="7">
        <v>8.5854220000000005E-3</v>
      </c>
      <c r="I34" s="7">
        <v>1.1981801E-2</v>
      </c>
    </row>
    <row r="35" spans="2:9" x14ac:dyDescent="0.3">
      <c r="B35" s="7">
        <v>25</v>
      </c>
      <c r="C35" s="7">
        <v>1.7633593999999999E-2</v>
      </c>
      <c r="E35" s="7">
        <v>1.2358859E-2</v>
      </c>
      <c r="G35" s="7">
        <v>6.8275396000000002E-2</v>
      </c>
      <c r="I35" s="7">
        <v>9.8668041999999997E-2</v>
      </c>
    </row>
    <row r="36" spans="2:9" x14ac:dyDescent="0.3">
      <c r="B36" s="7">
        <v>25</v>
      </c>
      <c r="C36" s="7">
        <v>1.5969209000000002E-2</v>
      </c>
      <c r="E36" s="7">
        <v>1.2251979E-2</v>
      </c>
      <c r="G36" s="7">
        <v>6.9369099000000004E-2</v>
      </c>
      <c r="I36" s="7">
        <v>0.106033934</v>
      </c>
    </row>
    <row r="37" spans="2:9" x14ac:dyDescent="0.3">
      <c r="B37" s="7">
        <v>25</v>
      </c>
      <c r="C37" s="7">
        <v>1.8495860999999999E-2</v>
      </c>
      <c r="E37" s="7">
        <v>1.6005558E-2</v>
      </c>
      <c r="G37" s="7">
        <v>7.4498275000000003E-2</v>
      </c>
      <c r="I37" s="7">
        <v>0.103867392</v>
      </c>
    </row>
    <row r="38" spans="2:9" x14ac:dyDescent="0.3">
      <c r="B38" s="7">
        <v>25</v>
      </c>
      <c r="C38" s="7">
        <v>2.0083178E-2</v>
      </c>
      <c r="E38" s="7">
        <v>1.2946381999999999E-2</v>
      </c>
      <c r="G38" s="7">
        <v>6.6476377000000003E-2</v>
      </c>
      <c r="I38" s="7">
        <v>9.6860189999999999E-2</v>
      </c>
    </row>
    <row r="39" spans="2:9" x14ac:dyDescent="0.3">
      <c r="B39" s="7">
        <v>75</v>
      </c>
      <c r="C39" s="7">
        <v>5.7132318000000001E-2</v>
      </c>
      <c r="E39" s="7">
        <v>3.5447228999999997E-2</v>
      </c>
      <c r="G39" s="7">
        <v>0.214557622</v>
      </c>
      <c r="I39" s="7">
        <v>0.28902010299999997</v>
      </c>
    </row>
    <row r="40" spans="2:9" x14ac:dyDescent="0.3">
      <c r="B40" s="7">
        <v>75</v>
      </c>
      <c r="C40" s="7">
        <v>5.2910849000000003E-2</v>
      </c>
      <c r="E40" s="7">
        <v>4.1071673000000003E-2</v>
      </c>
      <c r="G40" s="7">
        <v>0.216625701</v>
      </c>
      <c r="I40" s="7">
        <v>0.29798678200000001</v>
      </c>
    </row>
    <row r="41" spans="2:9" x14ac:dyDescent="0.3">
      <c r="B41" s="7">
        <v>75</v>
      </c>
      <c r="C41" s="7">
        <v>5.4979265999999999E-2</v>
      </c>
      <c r="E41" s="7">
        <v>3.7373574E-2</v>
      </c>
      <c r="G41" s="7">
        <v>0.20341029299999999</v>
      </c>
      <c r="I41" s="7">
        <v>0.29648496299999999</v>
      </c>
    </row>
    <row r="42" spans="2:9" x14ac:dyDescent="0.3">
      <c r="B42" s="7">
        <v>75</v>
      </c>
      <c r="C42" s="7">
        <v>5.2586894000000002E-2</v>
      </c>
      <c r="E42" s="7">
        <v>3.5453454000000002E-2</v>
      </c>
      <c r="G42" s="7">
        <v>0.21857948699999999</v>
      </c>
      <c r="I42" s="7">
        <v>0.28886963799999998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54F5-5EE3-41F3-8E6F-8B8A7FD7819F}">
  <sheetPr>
    <tabColor theme="5"/>
  </sheetPr>
  <dimension ref="B3:M42"/>
  <sheetViews>
    <sheetView topLeftCell="A40" zoomScale="70" zoomScaleNormal="70" workbookViewId="0">
      <selection activeCell="B76" sqref="B76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6" spans="2:13" x14ac:dyDescent="0.3">
      <c r="B6" s="7">
        <v>1</v>
      </c>
      <c r="C6" s="7">
        <v>3.089428E-3</v>
      </c>
      <c r="E6" s="7">
        <v>3.220012E-3</v>
      </c>
      <c r="G6" s="7">
        <v>3.9188199999999999E-3</v>
      </c>
      <c r="I6" s="7">
        <v>2.487174E-3</v>
      </c>
    </row>
    <row r="7" spans="2:13" x14ac:dyDescent="0.3">
      <c r="B7" s="7">
        <v>1</v>
      </c>
      <c r="C7" s="7">
        <v>3.1597869999999998E-3</v>
      </c>
      <c r="E7" s="7">
        <v>3.400873E-3</v>
      </c>
      <c r="G7" s="7">
        <v>4.2263439999999999E-3</v>
      </c>
      <c r="I7" s="7">
        <v>2.555763E-3</v>
      </c>
    </row>
    <row r="8" spans="2:13" x14ac:dyDescent="0.3">
      <c r="B8" s="7">
        <v>1</v>
      </c>
      <c r="C8" s="7">
        <v>3.3509989999999999E-3</v>
      </c>
      <c r="E8" s="7">
        <v>3.4589769999999998E-3</v>
      </c>
      <c r="G8" s="7">
        <v>4.3796449999999997E-3</v>
      </c>
      <c r="I8" s="7">
        <v>2.5459800000000002E-3</v>
      </c>
    </row>
    <row r="9" spans="2:13" x14ac:dyDescent="0.3">
      <c r="B9" s="7">
        <v>1</v>
      </c>
      <c r="C9" s="7">
        <v>3.1643109999999999E-3</v>
      </c>
      <c r="E9" s="7">
        <v>3.8259019999999999E-3</v>
      </c>
      <c r="G9" s="7">
        <v>4.1634189999999998E-3</v>
      </c>
      <c r="I9" s="7">
        <v>2.8508100000000001E-3</v>
      </c>
    </row>
    <row r="10" spans="2:13" x14ac:dyDescent="0.3">
      <c r="B10" s="7">
        <v>5</v>
      </c>
      <c r="C10" s="7">
        <v>1.0210389E-2</v>
      </c>
      <c r="E10" s="7">
        <v>1.2648929999999999E-2</v>
      </c>
      <c r="G10" s="7">
        <v>1.2246597E-2</v>
      </c>
      <c r="I10" s="7">
        <v>9.5118010000000003E-3</v>
      </c>
    </row>
    <row r="11" spans="2:13" x14ac:dyDescent="0.3">
      <c r="B11" s="7">
        <v>5</v>
      </c>
      <c r="C11" s="7">
        <v>1.4109347E-2</v>
      </c>
      <c r="E11" s="7">
        <v>1.2912707000000001E-2</v>
      </c>
      <c r="G11" s="7">
        <v>1.2339835E-2</v>
      </c>
      <c r="I11" s="7">
        <v>9.9515239999999998E-3</v>
      </c>
    </row>
    <row r="12" spans="2:13" x14ac:dyDescent="0.3">
      <c r="B12" s="7">
        <v>5</v>
      </c>
      <c r="C12" s="7">
        <v>1.2691071999999999E-2</v>
      </c>
      <c r="E12" s="7">
        <v>1.4236399E-2</v>
      </c>
      <c r="G12" s="7">
        <v>1.1070355E-2</v>
      </c>
      <c r="I12" s="7">
        <v>9.7147020000000004E-3</v>
      </c>
    </row>
    <row r="13" spans="2:13" x14ac:dyDescent="0.3">
      <c r="B13" s="7">
        <v>5</v>
      </c>
      <c r="C13" s="7">
        <v>1.119333E-2</v>
      </c>
      <c r="E13" s="7">
        <v>1.3029875E-2</v>
      </c>
      <c r="G13" s="7">
        <v>1.3466639000000001E-2</v>
      </c>
      <c r="I13" s="7">
        <v>1.0039818000000001E-2</v>
      </c>
    </row>
    <row r="14" spans="2:13" x14ac:dyDescent="0.3">
      <c r="B14" s="7">
        <v>10</v>
      </c>
      <c r="C14" s="7">
        <v>2.0775623E-2</v>
      </c>
      <c r="E14" s="7">
        <v>2.3396800999999998E-2</v>
      </c>
      <c r="G14" s="7">
        <v>1.7588538000000001E-2</v>
      </c>
      <c r="I14" s="7">
        <v>1.8348191E-2</v>
      </c>
    </row>
    <row r="15" spans="2:13" x14ac:dyDescent="0.3">
      <c r="B15" s="7">
        <v>10</v>
      </c>
      <c r="C15" s="7">
        <v>2.2154109000000002E-2</v>
      </c>
      <c r="E15" s="7">
        <v>2.3185449E-2</v>
      </c>
      <c r="G15" s="7">
        <v>2.2857286000000001E-2</v>
      </c>
      <c r="I15" s="7">
        <v>1.9726246999999999E-2</v>
      </c>
    </row>
    <row r="16" spans="2:13" x14ac:dyDescent="0.3">
      <c r="B16" s="7">
        <v>10</v>
      </c>
      <c r="C16" s="7">
        <v>2.1786003000000002E-2</v>
      </c>
      <c r="E16" s="7">
        <v>2.2839557E-2</v>
      </c>
      <c r="G16" s="7">
        <v>1.7732198000000001E-2</v>
      </c>
      <c r="I16" s="7">
        <v>1.9121633999999998E-2</v>
      </c>
    </row>
    <row r="17" spans="2:9" x14ac:dyDescent="0.3">
      <c r="B17" s="7">
        <v>10</v>
      </c>
      <c r="C17" s="7">
        <v>2.0410366999999999E-2</v>
      </c>
      <c r="E17" s="7">
        <v>2.3785319999999999E-2</v>
      </c>
      <c r="G17" s="7">
        <v>1.8177953E-2</v>
      </c>
      <c r="I17" s="7">
        <v>1.8313020999999999E-2</v>
      </c>
    </row>
    <row r="18" spans="2:9" x14ac:dyDescent="0.3">
      <c r="B18" s="7">
        <v>50</v>
      </c>
      <c r="C18" s="7">
        <v>0.11404041700000001</v>
      </c>
      <c r="E18" s="7">
        <v>0.12248550800000001</v>
      </c>
      <c r="G18" s="7">
        <v>9.5759730000000001E-2</v>
      </c>
      <c r="I18" s="7">
        <v>0.10546812</v>
      </c>
    </row>
    <row r="19" spans="2:9" x14ac:dyDescent="0.3">
      <c r="B19" s="7">
        <v>50</v>
      </c>
      <c r="C19" s="7">
        <v>0.114230337</v>
      </c>
      <c r="E19" s="7">
        <v>0.12067154200000001</v>
      </c>
      <c r="G19" s="7">
        <v>9.0081927000000006E-2</v>
      </c>
      <c r="I19" s="7">
        <v>0.102078424</v>
      </c>
    </row>
    <row r="20" spans="2:9" x14ac:dyDescent="0.3">
      <c r="B20" s="7">
        <v>50</v>
      </c>
      <c r="C20" s="7">
        <v>0.11983253100000001</v>
      </c>
      <c r="E20" s="7">
        <v>0.124498092</v>
      </c>
      <c r="G20" s="7">
        <v>8.9862387000000002E-2</v>
      </c>
      <c r="I20" s="7">
        <v>0.10231006600000001</v>
      </c>
    </row>
    <row r="21" spans="2:9" x14ac:dyDescent="0.3">
      <c r="B21" s="7">
        <v>50</v>
      </c>
      <c r="C21" s="7">
        <v>0.11385753799999999</v>
      </c>
      <c r="E21" s="7">
        <v>0.12823064200000001</v>
      </c>
      <c r="G21" s="7">
        <v>9.3966644000000002E-2</v>
      </c>
      <c r="I21" s="7">
        <v>0.102036153</v>
      </c>
    </row>
    <row r="22" spans="2:9" x14ac:dyDescent="0.3">
      <c r="B22" s="7">
        <v>100</v>
      </c>
      <c r="C22" s="7">
        <v>0.235251985</v>
      </c>
      <c r="E22" s="7">
        <v>0.240001931</v>
      </c>
      <c r="G22" s="7">
        <v>0.19111407699999999</v>
      </c>
      <c r="I22" s="7">
        <v>0.203895881</v>
      </c>
    </row>
    <row r="23" spans="2:9" x14ac:dyDescent="0.3">
      <c r="B23" s="7">
        <v>100</v>
      </c>
      <c r="C23" s="7">
        <v>0.22137573699999999</v>
      </c>
      <c r="E23" s="7">
        <v>0.24000829600000001</v>
      </c>
      <c r="G23" s="7">
        <v>0.18821106300000001</v>
      </c>
      <c r="I23" s="7">
        <v>0.19836088700000001</v>
      </c>
    </row>
    <row r="24" spans="2:9" x14ac:dyDescent="0.3">
      <c r="B24" s="7">
        <v>100</v>
      </c>
      <c r="C24" s="7">
        <v>0.226202604</v>
      </c>
      <c r="E24" s="7">
        <v>0.23839231399999999</v>
      </c>
      <c r="G24" s="7">
        <v>0.18200954999999999</v>
      </c>
      <c r="I24" s="7">
        <v>0.19649011799999999</v>
      </c>
    </row>
    <row r="25" spans="2:9" x14ac:dyDescent="0.3">
      <c r="B25" s="7">
        <v>100</v>
      </c>
      <c r="C25" s="7">
        <v>0.22409326399999999</v>
      </c>
      <c r="E25" s="7">
        <v>0.25378732300000001</v>
      </c>
      <c r="G25" s="7">
        <v>0.16719777999999999</v>
      </c>
      <c r="I25" s="7">
        <v>0.19576368299999999</v>
      </c>
    </row>
    <row r="28" spans="2:9" x14ac:dyDescent="0.3">
      <c r="B28" s="8" t="s">
        <v>7</v>
      </c>
    </row>
    <row r="29" spans="2:9" x14ac:dyDescent="0.3">
      <c r="C29" s="9" t="s">
        <v>1</v>
      </c>
      <c r="E29" s="4" t="s">
        <v>2</v>
      </c>
      <c r="G29" s="5" t="s">
        <v>3</v>
      </c>
      <c r="I29" s="10" t="s">
        <v>4</v>
      </c>
    </row>
    <row r="30" spans="2:9" x14ac:dyDescent="0.3">
      <c r="B30" t="s">
        <v>8</v>
      </c>
      <c r="C30" t="s">
        <v>6</v>
      </c>
      <c r="E30" t="s">
        <v>6</v>
      </c>
      <c r="G30" t="s">
        <v>6</v>
      </c>
      <c r="I30" t="s">
        <v>6</v>
      </c>
    </row>
    <row r="31" spans="2:9" x14ac:dyDescent="0.3">
      <c r="B31" s="7">
        <v>2.5</v>
      </c>
      <c r="C31" s="7">
        <v>6.476257E-3</v>
      </c>
      <c r="E31" s="7">
        <v>6.6050520000000001E-3</v>
      </c>
      <c r="G31" s="7">
        <v>7.9505300000000008E-3</v>
      </c>
      <c r="I31" s="7">
        <v>4.6975640000000004E-3</v>
      </c>
    </row>
    <row r="32" spans="2:9" x14ac:dyDescent="0.3">
      <c r="B32" s="7">
        <v>2.5</v>
      </c>
      <c r="C32" s="7">
        <v>6.0900440000000002E-3</v>
      </c>
      <c r="E32" s="7">
        <v>5.9954559999999997E-3</v>
      </c>
      <c r="G32" s="7">
        <v>6.9648399999999999E-3</v>
      </c>
      <c r="I32" s="7">
        <v>4.8581539999999999E-3</v>
      </c>
    </row>
    <row r="33" spans="2:9" x14ac:dyDescent="0.3">
      <c r="B33" s="7">
        <v>2.5</v>
      </c>
      <c r="C33" s="7">
        <v>5.6397690000000002E-3</v>
      </c>
      <c r="E33" s="7">
        <v>6.0239070000000002E-3</v>
      </c>
      <c r="G33" s="7">
        <v>7.7868140000000004E-3</v>
      </c>
      <c r="I33" s="7">
        <v>5.4007220000000002E-3</v>
      </c>
    </row>
    <row r="34" spans="2:9" x14ac:dyDescent="0.3">
      <c r="B34" s="7">
        <v>2.5</v>
      </c>
      <c r="C34" s="7">
        <v>5.7181280000000003E-3</v>
      </c>
      <c r="E34" s="7">
        <v>7.2437819999999998E-3</v>
      </c>
      <c r="G34" s="7">
        <v>6.3167259999999999E-3</v>
      </c>
      <c r="I34" s="7">
        <v>5.1813850000000002E-3</v>
      </c>
    </row>
    <row r="35" spans="2:9" x14ac:dyDescent="0.3">
      <c r="B35" s="7">
        <v>25</v>
      </c>
      <c r="C35" s="7">
        <v>5.1906067E-2</v>
      </c>
      <c r="E35" s="7">
        <v>5.0934100000000003E-2</v>
      </c>
      <c r="G35" s="7">
        <v>4.6437368999999999E-2</v>
      </c>
      <c r="I35" s="7">
        <v>4.7295125E-2</v>
      </c>
    </row>
    <row r="36" spans="2:9" x14ac:dyDescent="0.3">
      <c r="B36" s="7">
        <v>25</v>
      </c>
      <c r="C36" s="7">
        <v>5.2820803999999999E-2</v>
      </c>
      <c r="E36" s="7">
        <v>5.3656619000000003E-2</v>
      </c>
      <c r="G36" s="7">
        <v>3.6363635999999998E-2</v>
      </c>
      <c r="I36" s="7">
        <v>4.4591417000000001E-2</v>
      </c>
    </row>
    <row r="37" spans="2:9" x14ac:dyDescent="0.3">
      <c r="B37" s="7">
        <v>25</v>
      </c>
      <c r="C37" s="7">
        <v>5.4177939000000001E-2</v>
      </c>
      <c r="E37" s="7">
        <v>5.6009134000000002E-2</v>
      </c>
      <c r="G37" s="7">
        <v>4.3939536000000001E-2</v>
      </c>
      <c r="I37" s="7">
        <v>4.5488899999999999E-2</v>
      </c>
    </row>
    <row r="38" spans="2:9" x14ac:dyDescent="0.3">
      <c r="B38" s="7">
        <v>25</v>
      </c>
      <c r="C38" s="7">
        <v>4.9706009000000002E-2</v>
      </c>
      <c r="E38" s="7">
        <v>5.2865482999999998E-2</v>
      </c>
      <c r="G38" s="7">
        <v>4.8548650999999998E-2</v>
      </c>
      <c r="I38" s="7">
        <v>4.7914197999999998E-2</v>
      </c>
    </row>
    <row r="39" spans="2:9" x14ac:dyDescent="0.3">
      <c r="B39" s="7">
        <v>75</v>
      </c>
      <c r="C39" s="7">
        <v>0.162155456</v>
      </c>
      <c r="E39" s="7">
        <v>0.17201609600000001</v>
      </c>
      <c r="G39" s="7">
        <v>0.15016173199999999</v>
      </c>
      <c r="I39" s="7">
        <v>0.14408347399999999</v>
      </c>
    </row>
    <row r="40" spans="2:9" x14ac:dyDescent="0.3">
      <c r="B40" s="7">
        <v>75</v>
      </c>
      <c r="C40" s="7">
        <v>0.159341019</v>
      </c>
      <c r="E40" s="7">
        <v>0.172676208</v>
      </c>
      <c r="G40" s="7">
        <v>0.12527185699999999</v>
      </c>
      <c r="I40" s="7">
        <v>0.14544548400000001</v>
      </c>
    </row>
    <row r="41" spans="2:9" x14ac:dyDescent="0.3">
      <c r="B41" s="7">
        <v>75</v>
      </c>
      <c r="C41" s="7">
        <v>0.16313707099999999</v>
      </c>
      <c r="E41" s="7">
        <v>0.180265394</v>
      </c>
      <c r="G41" s="7">
        <v>0.140866511</v>
      </c>
      <c r="I41" s="7">
        <v>0.14230620599999999</v>
      </c>
    </row>
    <row r="42" spans="2:9" x14ac:dyDescent="0.3">
      <c r="B42" s="7">
        <v>75</v>
      </c>
      <c r="C42" s="7">
        <v>0.16618555600000001</v>
      </c>
      <c r="E42" s="7">
        <v>0.16633145499999999</v>
      </c>
      <c r="G42" s="7">
        <v>0.13383160099999999</v>
      </c>
      <c r="I42" s="7">
        <v>0.14836131499999999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2F3A-782C-47F8-8E00-A835426E8F89}">
  <sheetPr>
    <tabColor theme="5"/>
  </sheetPr>
  <dimension ref="B3:M46"/>
  <sheetViews>
    <sheetView topLeftCell="A40" zoomScale="70" zoomScaleNormal="70" workbookViewId="0">
      <selection activeCell="B32" sqref="B32:I46"/>
    </sheetView>
  </sheetViews>
  <sheetFormatPr defaultRowHeight="14.4" x14ac:dyDescent="0.3"/>
  <cols>
    <col min="1" max="1" width="15.44140625" customWidth="1"/>
    <col min="2" max="2" width="33.6640625" customWidth="1"/>
    <col min="3" max="3" width="25.6640625" customWidth="1"/>
    <col min="4" max="4" width="23.33203125" customWidth="1"/>
    <col min="5" max="5" width="33.6640625" customWidth="1"/>
    <col min="6" max="6" width="18.33203125" customWidth="1"/>
    <col min="7" max="7" width="19.109375" customWidth="1"/>
    <col min="8" max="8" width="20.6640625" customWidth="1"/>
    <col min="9" max="9" width="22.33203125" customWidth="1"/>
    <col min="10" max="10" width="27.33203125" customWidth="1"/>
    <col min="11" max="11" width="16.88671875" customWidth="1"/>
    <col min="12" max="12" width="17.88671875" customWidth="1"/>
    <col min="13" max="13" width="17.5546875" customWidth="1"/>
  </cols>
  <sheetData>
    <row r="3" spans="2:13" ht="15.6" x14ac:dyDescent="0.3">
      <c r="B3" s="1" t="s">
        <v>0</v>
      </c>
    </row>
    <row r="4" spans="2:13" x14ac:dyDescent="0.3">
      <c r="B4" s="2"/>
      <c r="C4" s="3" t="s">
        <v>1</v>
      </c>
      <c r="E4" s="4" t="s">
        <v>2</v>
      </c>
      <c r="F4" s="2"/>
      <c r="G4" s="5" t="s">
        <v>3</v>
      </c>
      <c r="H4" s="2"/>
      <c r="I4" s="6" t="s">
        <v>4</v>
      </c>
      <c r="J4" s="2"/>
      <c r="K4" s="2"/>
      <c r="L4" s="2"/>
      <c r="M4" s="2"/>
    </row>
    <row r="5" spans="2:13" x14ac:dyDescent="0.3">
      <c r="B5" t="s">
        <v>5</v>
      </c>
      <c r="C5" t="s">
        <v>6</v>
      </c>
      <c r="E5" t="s">
        <v>6</v>
      </c>
      <c r="G5" t="s">
        <v>6</v>
      </c>
      <c r="I5" t="s">
        <v>6</v>
      </c>
    </row>
    <row r="10" spans="2:13" x14ac:dyDescent="0.3">
      <c r="B10" s="7">
        <v>1</v>
      </c>
      <c r="C10" s="7">
        <v>2.2808854E-2</v>
      </c>
      <c r="E10" s="7">
        <v>2.922736E-3</v>
      </c>
      <c r="G10" s="7">
        <v>0.104073373</v>
      </c>
      <c r="I10" s="7">
        <v>0.16180129900000001</v>
      </c>
    </row>
    <row r="11" spans="2:13" x14ac:dyDescent="0.3">
      <c r="B11" s="7">
        <v>1</v>
      </c>
      <c r="C11" s="7">
        <v>2.4823016E-2</v>
      </c>
      <c r="E11" s="7">
        <v>1.3987699999999999E-3</v>
      </c>
      <c r="G11" s="7">
        <v>9.7329842E-2</v>
      </c>
      <c r="I11" s="7">
        <v>0.163767841</v>
      </c>
    </row>
    <row r="12" spans="2:13" x14ac:dyDescent="0.3">
      <c r="B12" s="7">
        <v>1</v>
      </c>
      <c r="C12" s="7">
        <v>2.5745409E-2</v>
      </c>
      <c r="E12" s="7">
        <v>2.2854120000000001E-3</v>
      </c>
      <c r="G12" s="7">
        <v>0.101592894</v>
      </c>
      <c r="I12" s="7">
        <v>0.157845545</v>
      </c>
    </row>
    <row r="13" spans="2:13" x14ac:dyDescent="0.3">
      <c r="B13" s="7">
        <v>1</v>
      </c>
      <c r="C13" s="7">
        <v>1.7651615999999998E-2</v>
      </c>
      <c r="E13" s="7">
        <v>2.1982360000000001E-3</v>
      </c>
      <c r="G13" s="7">
        <v>0.10736716</v>
      </c>
      <c r="I13" s="7">
        <v>0.16395397</v>
      </c>
    </row>
    <row r="14" spans="2:13" x14ac:dyDescent="0.3">
      <c r="B14" s="7">
        <v>5</v>
      </c>
      <c r="C14" s="7">
        <v>9.599191E-2</v>
      </c>
      <c r="E14" s="7">
        <v>1.9832900000000001E-2</v>
      </c>
      <c r="G14" s="7">
        <v>0.43103448300000002</v>
      </c>
      <c r="I14" s="7">
        <v>0.68711202900000001</v>
      </c>
    </row>
    <row r="15" spans="2:13" x14ac:dyDescent="0.3">
      <c r="B15" s="7">
        <v>5</v>
      </c>
      <c r="C15" s="7">
        <v>8.3101066000000001E-2</v>
      </c>
      <c r="E15" s="7">
        <v>2.5344636E-2</v>
      </c>
      <c r="G15" s="7">
        <v>0.39717473800000003</v>
      </c>
      <c r="I15" s="7">
        <v>0.67506513000000001</v>
      </c>
    </row>
    <row r="16" spans="2:13" x14ac:dyDescent="0.3">
      <c r="B16" s="7">
        <v>5</v>
      </c>
      <c r="C16" s="7">
        <v>8.5374519999999995E-2</v>
      </c>
      <c r="E16" s="7">
        <v>7.9491660000000006E-3</v>
      </c>
      <c r="G16" s="7">
        <v>0.445834601</v>
      </c>
      <c r="I16" s="7">
        <v>0.630061804</v>
      </c>
    </row>
    <row r="17" spans="2:9" x14ac:dyDescent="0.3">
      <c r="B17" s="7">
        <v>5</v>
      </c>
      <c r="C17" s="7">
        <v>8.6157207E-2</v>
      </c>
      <c r="E17" s="7">
        <v>3.1135038E-2</v>
      </c>
      <c r="G17" s="7">
        <v>0.382561549</v>
      </c>
      <c r="I17" s="7">
        <v>0.64167324400000003</v>
      </c>
    </row>
    <row r="18" spans="2:9" x14ac:dyDescent="0.3">
      <c r="B18" s="7">
        <v>10</v>
      </c>
      <c r="C18" s="7">
        <v>0.17707914599999999</v>
      </c>
      <c r="E18" s="7">
        <v>5.5394305999999997E-2</v>
      </c>
      <c r="G18" s="7">
        <v>0.86035434700000002</v>
      </c>
      <c r="I18" s="7">
        <v>1.3740634410000001</v>
      </c>
    </row>
    <row r="19" spans="2:9" x14ac:dyDescent="0.3">
      <c r="B19" s="7">
        <v>10</v>
      </c>
      <c r="C19" s="7">
        <v>0.17504645699999999</v>
      </c>
      <c r="E19" s="7">
        <v>6.5406605000000007E-2</v>
      </c>
      <c r="G19" s="7">
        <v>0.85903110900000001</v>
      </c>
      <c r="I19" s="7">
        <v>1.487338032</v>
      </c>
    </row>
    <row r="20" spans="2:9" x14ac:dyDescent="0.3">
      <c r="B20" s="7">
        <v>10</v>
      </c>
      <c r="C20" s="7">
        <v>0.163238471</v>
      </c>
      <c r="E20" s="7">
        <v>5.2199523999999997E-2</v>
      </c>
      <c r="G20" s="7">
        <v>0.89123168799999997</v>
      </c>
      <c r="I20" s="7">
        <v>1.4853751100000001</v>
      </c>
    </row>
    <row r="21" spans="2:9" x14ac:dyDescent="0.3">
      <c r="B21" s="7">
        <v>10</v>
      </c>
      <c r="C21" s="7">
        <v>0.17038041500000001</v>
      </c>
      <c r="E21" s="7">
        <v>5.5977684E-2</v>
      </c>
      <c r="G21" s="7">
        <v>0.841593814</v>
      </c>
      <c r="I21" s="7">
        <v>1.410839489</v>
      </c>
    </row>
    <row r="22" spans="2:9" x14ac:dyDescent="0.3">
      <c r="B22" s="7">
        <v>50</v>
      </c>
      <c r="C22" s="7">
        <v>1.0129987979999999</v>
      </c>
      <c r="E22" s="7">
        <v>0.35125864499999998</v>
      </c>
      <c r="G22" s="7">
        <v>4.7346052070000004</v>
      </c>
      <c r="I22" s="7">
        <v>7.9497660019999996</v>
      </c>
    </row>
    <row r="23" spans="2:9" x14ac:dyDescent="0.3">
      <c r="B23" s="7">
        <v>50</v>
      </c>
      <c r="C23" s="7">
        <v>0.94486051500000001</v>
      </c>
      <c r="E23" s="7">
        <v>0.295387232</v>
      </c>
      <c r="G23" s="7">
        <v>4.7274409940000002</v>
      </c>
      <c r="I23" s="7">
        <v>7.812263755</v>
      </c>
    </row>
    <row r="24" spans="2:9" x14ac:dyDescent="0.3">
      <c r="B24" s="7">
        <v>50</v>
      </c>
      <c r="C24" s="7">
        <v>1.0050177389999999</v>
      </c>
      <c r="E24" s="7">
        <v>0.38360300800000002</v>
      </c>
      <c r="G24" s="7">
        <v>4.8253293209999999</v>
      </c>
      <c r="I24" s="7">
        <v>7.6568681959999996</v>
      </c>
    </row>
    <row r="25" spans="2:9" x14ac:dyDescent="0.3">
      <c r="B25" s="7">
        <v>50</v>
      </c>
      <c r="C25" s="7">
        <v>0.95370277299999995</v>
      </c>
      <c r="E25" s="7">
        <v>0.398790121</v>
      </c>
      <c r="G25" s="7">
        <v>4.5833237210000002</v>
      </c>
      <c r="I25" s="7">
        <v>7.5826930069999996</v>
      </c>
    </row>
    <row r="26" spans="2:9" x14ac:dyDescent="0.3">
      <c r="B26" s="7">
        <v>100</v>
      </c>
      <c r="C26" s="7">
        <v>2.1258639420000001</v>
      </c>
      <c r="E26" s="7">
        <v>0.74097020199999997</v>
      </c>
      <c r="G26" s="7">
        <v>8.9308931010000006</v>
      </c>
      <c r="I26" s="7">
        <v>14.150205201</v>
      </c>
    </row>
    <row r="27" spans="2:9" x14ac:dyDescent="0.3">
      <c r="B27" s="7">
        <v>100</v>
      </c>
      <c r="C27" s="7">
        <v>1.910796699</v>
      </c>
      <c r="E27" s="7">
        <v>0.86542773200000001</v>
      </c>
      <c r="G27" s="7">
        <v>8.1919559530000008</v>
      </c>
      <c r="I27" s="7">
        <v>14.1540727</v>
      </c>
    </row>
    <row r="28" spans="2:9" x14ac:dyDescent="0.3">
      <c r="B28" s="7">
        <v>100</v>
      </c>
      <c r="C28" s="7">
        <v>1.933051445</v>
      </c>
      <c r="E28" s="7">
        <v>0.88197746899999996</v>
      </c>
      <c r="G28" s="7">
        <v>8.5294518680000007</v>
      </c>
      <c r="I28" s="7">
        <v>14.363507062</v>
      </c>
    </row>
    <row r="29" spans="2:9" x14ac:dyDescent="0.3">
      <c r="B29" s="7">
        <v>100</v>
      </c>
      <c r="C29" s="7">
        <v>1.8789101189999999</v>
      </c>
      <c r="E29" s="7">
        <v>0.80751948399999995</v>
      </c>
      <c r="G29" s="7">
        <v>7.6041940260000001</v>
      </c>
      <c r="I29" s="7">
        <v>13.819280297000001</v>
      </c>
    </row>
    <row r="32" spans="2:9" x14ac:dyDescent="0.3">
      <c r="B32" s="8" t="s">
        <v>7</v>
      </c>
    </row>
    <row r="33" spans="2:9" x14ac:dyDescent="0.3">
      <c r="C33" s="9" t="s">
        <v>1</v>
      </c>
      <c r="E33" s="4" t="s">
        <v>2</v>
      </c>
      <c r="G33" s="5" t="s">
        <v>3</v>
      </c>
      <c r="I33" s="10" t="s">
        <v>4</v>
      </c>
    </row>
    <row r="34" spans="2:9" x14ac:dyDescent="0.3">
      <c r="B34" t="s">
        <v>8</v>
      </c>
      <c r="C34" t="s">
        <v>6</v>
      </c>
      <c r="E34" t="s">
        <v>6</v>
      </c>
      <c r="G34" t="s">
        <v>6</v>
      </c>
      <c r="I34" t="s">
        <v>6</v>
      </c>
    </row>
    <row r="35" spans="2:9" x14ac:dyDescent="0.3">
      <c r="B35" s="7">
        <v>2.5</v>
      </c>
      <c r="C35" s="7">
        <v>3.4752347000000003E-2</v>
      </c>
      <c r="E35" s="7">
        <v>1.0172357E-2</v>
      </c>
      <c r="G35" s="7">
        <v>0.21384922200000001</v>
      </c>
      <c r="I35" s="7">
        <v>0.37672308500000001</v>
      </c>
    </row>
    <row r="36" spans="2:9" x14ac:dyDescent="0.3">
      <c r="B36" s="7">
        <v>2.5</v>
      </c>
      <c r="C36" s="7">
        <v>3.7996887E-2</v>
      </c>
      <c r="E36" s="7">
        <v>1.3229194999999999E-2</v>
      </c>
      <c r="G36" s="7">
        <v>0.19721382800000001</v>
      </c>
      <c r="I36" s="7">
        <v>0.36242320300000003</v>
      </c>
    </row>
    <row r="37" spans="2:9" x14ac:dyDescent="0.3">
      <c r="B37" s="7">
        <v>2.5</v>
      </c>
      <c r="C37" s="7">
        <v>3.1390686000000001E-2</v>
      </c>
      <c r="E37" s="7">
        <v>1.3560344E-2</v>
      </c>
      <c r="G37" s="7">
        <v>0.22276734400000001</v>
      </c>
      <c r="I37" s="7">
        <v>0.38482158</v>
      </c>
    </row>
    <row r="38" spans="2:9" x14ac:dyDescent="0.3">
      <c r="B38" s="7">
        <v>2.5</v>
      </c>
      <c r="C38" s="7">
        <v>4.6613037000000003E-2</v>
      </c>
      <c r="E38" s="7">
        <v>1.5868706E-2</v>
      </c>
      <c r="G38" s="7">
        <v>0.21143156699999999</v>
      </c>
      <c r="I38" s="7">
        <v>0.37195382599999999</v>
      </c>
    </row>
    <row r="39" spans="2:9" x14ac:dyDescent="0.3">
      <c r="B39" s="7">
        <v>25</v>
      </c>
      <c r="C39" s="7">
        <v>0.47062719200000003</v>
      </c>
      <c r="E39" s="7">
        <v>0.13212354700000001</v>
      </c>
      <c r="G39" s="7">
        <v>2.0780365519999999</v>
      </c>
      <c r="I39" s="7">
        <v>3.5425742360000001</v>
      </c>
    </row>
    <row r="40" spans="2:9" x14ac:dyDescent="0.3">
      <c r="B40" s="7">
        <v>25</v>
      </c>
      <c r="C40" s="7">
        <v>0.36361015699999999</v>
      </c>
      <c r="E40" s="7">
        <v>0.13198494799999999</v>
      </c>
      <c r="G40" s="7">
        <v>1.9049007849999999</v>
      </c>
      <c r="I40" s="7">
        <v>3.6778079479999999</v>
      </c>
    </row>
    <row r="41" spans="2:9" x14ac:dyDescent="0.3">
      <c r="B41" s="7">
        <v>25</v>
      </c>
      <c r="C41" s="7">
        <v>0.33042300200000002</v>
      </c>
      <c r="E41" s="7">
        <v>0.12019033799999999</v>
      </c>
      <c r="G41" s="7">
        <v>2.2060240690000001</v>
      </c>
      <c r="I41" s="7">
        <v>3.4860679750000001</v>
      </c>
    </row>
    <row r="42" spans="2:9" x14ac:dyDescent="0.3">
      <c r="B42" s="7">
        <v>25</v>
      </c>
      <c r="C42" s="7">
        <v>0.40611897400000002</v>
      </c>
      <c r="E42" s="7">
        <v>0.15416026899999999</v>
      </c>
      <c r="G42" s="7">
        <v>2.1169452500000001</v>
      </c>
      <c r="I42" s="7">
        <v>3.478135875</v>
      </c>
    </row>
    <row r="43" spans="2:9" x14ac:dyDescent="0.3">
      <c r="B43" s="7">
        <v>75</v>
      </c>
      <c r="C43" s="7">
        <v>1.3328576059999999</v>
      </c>
      <c r="E43" s="7">
        <v>0.45145028700000001</v>
      </c>
      <c r="G43" s="7">
        <v>6.8709364810000002</v>
      </c>
      <c r="I43" s="7">
        <v>10.971997134</v>
      </c>
    </row>
    <row r="44" spans="2:9" x14ac:dyDescent="0.3">
      <c r="B44" s="7">
        <v>75</v>
      </c>
      <c r="C44" s="7">
        <v>1.231538107</v>
      </c>
      <c r="E44" s="7">
        <v>0.425695029</v>
      </c>
      <c r="G44" s="7">
        <v>6.9672133479999996</v>
      </c>
      <c r="I44" s="7">
        <v>11.045134085000001</v>
      </c>
    </row>
    <row r="45" spans="2:9" x14ac:dyDescent="0.3">
      <c r="B45" s="7">
        <v>75</v>
      </c>
      <c r="C45" s="7">
        <v>1.2105149879999999</v>
      </c>
      <c r="E45" s="7">
        <v>0.49617063300000003</v>
      </c>
      <c r="G45" s="7">
        <v>6.9796296560000002</v>
      </c>
      <c r="I45" s="7">
        <v>10.929670830999999</v>
      </c>
    </row>
    <row r="46" spans="2:9" x14ac:dyDescent="0.3">
      <c r="B46" s="7">
        <v>75</v>
      </c>
      <c r="C46" s="7">
        <v>1.320044521</v>
      </c>
      <c r="E46" s="7">
        <v>0.50773290000000004</v>
      </c>
      <c r="G46" s="7">
        <v>6.7896716389999998</v>
      </c>
      <c r="I46" s="7">
        <v>11.769234115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Diazepam</vt:lpstr>
      <vt:lpstr>Lorazepam</vt:lpstr>
      <vt:lpstr>Metolachlor</vt:lpstr>
      <vt:lpstr>Alprazolam</vt:lpstr>
      <vt:lpstr>omeprazole</vt:lpstr>
      <vt:lpstr>Acetochlor</vt:lpstr>
      <vt:lpstr>Cyprodinil</vt:lpstr>
      <vt:lpstr>Chloropyrifos methyl</vt:lpstr>
      <vt:lpstr>Methaqualone</vt:lpstr>
      <vt:lpstr>Atrazine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2021-04-05T07:56:05Z</dcterms:created>
  <dcterms:modified xsi:type="dcterms:W3CDTF">2022-11-22T18:33:42Z</dcterms:modified>
</cp:coreProperties>
</file>