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4" i="1"/>
  <c r="G11"/>
  <c r="D53" s="1"/>
</calcChain>
</file>

<file path=xl/sharedStrings.xml><?xml version="1.0" encoding="utf-8"?>
<sst xmlns="http://schemas.openxmlformats.org/spreadsheetml/2006/main" count="136" uniqueCount="92">
  <si>
    <t>visible light camera*1</t>
    <phoneticPr fontId="1" type="noConversion"/>
  </si>
  <si>
    <t>Photography System</t>
    <phoneticPr fontId="1" type="noConversion"/>
  </si>
  <si>
    <t>Communication System</t>
    <phoneticPr fontId="1" type="noConversion"/>
  </si>
  <si>
    <t>Ultrasonic transducer and reciever</t>
    <phoneticPr fontId="1" type="noConversion"/>
  </si>
  <si>
    <t>https://www.amazon.com/Ultrasonic-moduleRT-ultrasonic-transceiver-diameter/dp/B0725NLPCH/ref=sr_1_cc_1?s=aps&amp;ie=UTF8&amp;qid=1509758621&amp;sr=1-1-catcorr&amp;keywords=ultrasonic+transceiver</t>
    <phoneticPr fontId="1" type="noConversion"/>
  </si>
  <si>
    <t>purchased</t>
    <phoneticPr fontId="1" type="noConversion"/>
  </si>
  <si>
    <t>Intelligence System</t>
    <phoneticPr fontId="1" type="noConversion"/>
  </si>
  <si>
    <t>https://www.amazon.com/Elegoo-Board-ATmega2560-ATMEGA16U2-Arduino/dp/B01H4ZDYCE/ref=sr_1_cc_2?s=aps&amp;ie=UTF8&amp;qid=1509326198&amp;sr=1-2-catcorr&amp;keywords=arduino+mega+elegoo</t>
    <phoneticPr fontId="1" type="noConversion"/>
  </si>
  <si>
    <t>Arduino Mega*2</t>
    <phoneticPr fontId="1" type="noConversion"/>
  </si>
  <si>
    <t>pressure sensor</t>
    <phoneticPr fontId="1" type="noConversion"/>
  </si>
  <si>
    <t>https://www.amazon.com/0-1-2-Pressure-Transducer-Sensor-Diesel/dp/B01IR2MANC/ref=sr_1_2?s=industrial&amp;ie=UTF8&amp;qid=1509758892&amp;sr=1-2&amp;keywords=water+pressure+sensor</t>
    <phoneticPr fontId="1" type="noConversion"/>
  </si>
  <si>
    <t>Ballast System</t>
    <phoneticPr fontId="1" type="noConversion"/>
  </si>
  <si>
    <t>water valve</t>
    <phoneticPr fontId="1" type="noConversion"/>
  </si>
  <si>
    <t>Power System</t>
    <phoneticPr fontId="1" type="noConversion"/>
  </si>
  <si>
    <t>4*Li-ion batteries</t>
    <phoneticPr fontId="1" type="noConversion"/>
  </si>
  <si>
    <t>https://www.amazon.com/WAY%C2%AECharger-2000mAh-Rechargeable-Batteries-Flashlight/dp/B00PIDNTRA/ref=sr_1_3?ie=UTF8&amp;qid=1509291940&amp;sr=8-3&amp;keywords=3.7V+lithium+aa+battery</t>
    <phoneticPr fontId="1" type="noConversion"/>
  </si>
  <si>
    <t>4 aa battery holder</t>
    <phoneticPr fontId="1" type="noConversion"/>
  </si>
  <si>
    <t>https://www.amazon.com/Velleman-BH343B-Battery-AA-Cell-Terminals/dp/B00A41MZ62/ref=pd_cp_23_2?_encoding=UTF8&amp;pd_rd_i=B00A41MZ62&amp;pd_rd_r=3W58P0T93R69TCSGQV9V&amp;pd_rd_w=G9kT3&amp;pd_rd_wg=cQDJg&amp;psc=1&amp;refRID=3W58P0T93R69TCSGQV9V</t>
    <phoneticPr fontId="1" type="noConversion"/>
  </si>
  <si>
    <t>9V battery snap &amp; PSU</t>
    <phoneticPr fontId="1" type="noConversion"/>
  </si>
  <si>
    <t>https://www.amazon.com/battery-holders-connectors-breadboard-supplies/dp/B072KVT21D/ref=sr_1_2?s=industrial&amp;ie=UTF8&amp;qid=1509763349&amp;sr=1-2&amp;keywords=9V+battery+snap+with+DC</t>
    <phoneticPr fontId="1" type="noConversion"/>
  </si>
  <si>
    <t>9V Li-ion batteries</t>
    <phoneticPr fontId="1" type="noConversion"/>
  </si>
  <si>
    <t>https://www.amazon.com/EBL-Battery-Lithium-ion-Rechargeable-Batteries/dp/B00ER10DZ0/ref=sr_1_6?s=electronics&amp;ie=UTF8&amp;qid=1509763511&amp;sr=1-6&amp;keywords=9V+Li-ion+battery</t>
    <phoneticPr fontId="1" type="noConversion"/>
  </si>
  <si>
    <t>Energizer Ultimate Li</t>
    <phoneticPr fontId="1" type="noConversion"/>
  </si>
  <si>
    <t>https://www.amazon.com/Energizer-Ultimate-Lithium-Battery-Count/dp/B018N7YZL6/ref=sr_1_cc_1?s=aps&amp;ie=UTF8&amp;qid=1508983775&amp;sr=1-1-catcorr&amp;keywords=energizer+ultimate+lithium+9V</t>
    <phoneticPr fontId="1" type="noConversion"/>
  </si>
  <si>
    <t>https://www.amazon.com/J-Deal-Micro-Helicopter-Airplane-Controls/dp/B013UI9MVG/ref=sr_1_7?s=lawn-garden&amp;ie=UTF8&amp;qid=1509763662&amp;sr=8-7&amp;keywords=arduino+servo</t>
    <phoneticPr fontId="1" type="noConversion"/>
  </si>
  <si>
    <t>Propulsion System</t>
    <phoneticPr fontId="1" type="noConversion"/>
  </si>
  <si>
    <t>DC motor*2</t>
    <phoneticPr fontId="1" type="noConversion"/>
  </si>
  <si>
    <t>https://www.amazon.com/uxcell-3-16V-18000RPM-Electric-32x28mm/dp/B00QC2H670/ref=sr_1_1?s=lawn-garden&amp;ie=UTF8&amp;qid=1509764215&amp;sr=8-1&amp;keywords=16V+RC+boat+motor</t>
    <phoneticPr fontId="1" type="noConversion"/>
  </si>
  <si>
    <t>https://www.amazon.com/uxcell-P40D47-Propeller-Paddle-Brushless/dp/B00VURCEL0/ref=sr_1_5?s=toys-and-games&amp;ie=UTF8&amp;qid=1509764273&amp;sr=1-5&amp;keywords=rc+boat+propeller</t>
    <phoneticPr fontId="1" type="noConversion"/>
  </si>
  <si>
    <t>propeller</t>
    <phoneticPr fontId="1" type="noConversion"/>
  </si>
  <si>
    <t>2mm to 5 mm shaft coupler</t>
    <phoneticPr fontId="1" type="noConversion"/>
  </si>
  <si>
    <t>https://www.amazon.com/Aperture-Model-Brass-Coupling-Connector/dp/B00OK6DARK/ref=sr_1_3?s=hi&amp;ie=UTF8&amp;qid=1509764366&amp;sr=1-3&amp;keywords=5mm+to+2mm+shaft+coupler</t>
    <phoneticPr fontId="1" type="noConversion"/>
  </si>
  <si>
    <t>5mm shaft</t>
    <phoneticPr fontId="1" type="noConversion"/>
  </si>
  <si>
    <t>https://www.amazon.com/uxcell-100mm-Model-Straight-Metal/dp/B01B27MJC6/ref=sr_1_8?s=hi&amp;ie=UTF8&amp;qid=1509764440&amp;sr=1-8&amp;keywords=5mm+shaft</t>
    <phoneticPr fontId="1" type="noConversion"/>
  </si>
  <si>
    <t>Cabling system</t>
    <phoneticPr fontId="1" type="noConversion"/>
  </si>
  <si>
    <t>breadboard wires</t>
    <phoneticPr fontId="1" type="noConversion"/>
  </si>
  <si>
    <t>https://www.amazon.com/Elegoo-120pcs-Multicolored-Breadboard-arduino/dp/B01EV70C78/ref=sr_1_5?s=electronics&amp;ie=UTF8&amp;qid=1509764930&amp;sr=1-5&amp;keywords=breadboard+Male+to+Male+jumper+wire</t>
    <phoneticPr fontId="1" type="noConversion"/>
  </si>
  <si>
    <t>Remote controller</t>
    <phoneticPr fontId="1" type="noConversion"/>
  </si>
  <si>
    <t>Screen for Arduino Mega</t>
    <phoneticPr fontId="1" type="noConversion"/>
  </si>
  <si>
    <t>Other</t>
    <phoneticPr fontId="1" type="noConversion"/>
  </si>
  <si>
    <t>waterproof grease</t>
    <phoneticPr fontId="1" type="noConversion"/>
  </si>
  <si>
    <t>https://www.amazon.com/Bel-Ray-LEPAZA75696-Waterproof-Grease/dp/B0045L75M6/ref=sr_1_3?ie=UTF8&amp;qid=1509765969&amp;sr=8-3&amp;keywords=waterproof+grease</t>
    <phoneticPr fontId="1" type="noConversion"/>
  </si>
  <si>
    <t>electronics kit</t>
    <phoneticPr fontId="1" type="noConversion"/>
  </si>
  <si>
    <t>https://www.amazon.com/kuman-Electronic-Raspberry-Breadboard-Potentiometer/dp/B01IH4VJRI/ref=sr_1_20?s=electronics&amp;ie=UTF8&amp;qid=1509766244&amp;sr=1-20&amp;keywords=arduino+electronics+kit</t>
    <phoneticPr fontId="1" type="noConversion"/>
  </si>
  <si>
    <t xml:space="preserve">Total: </t>
    <phoneticPr fontId="1" type="noConversion"/>
  </si>
  <si>
    <t>joystick module</t>
    <phoneticPr fontId="1" type="noConversion"/>
  </si>
  <si>
    <t>https://www.amazon.com/Gikfun-JoyStick-Breakout-Controller-Arduino/dp/B00RBHO3EE/ref=sr_1_6?s=electronics&amp;ie=UTF8&amp;qid=1509766400&amp;sr=1-6&amp;keywords=joystick+module</t>
    <phoneticPr fontId="1" type="noConversion"/>
  </si>
  <si>
    <t xml:space="preserve"> Total Unperchased:</t>
    <phoneticPr fontId="1" type="noConversion"/>
  </si>
  <si>
    <t>https://www.amazon.com/Learn-Brew-LLC-Grade-Tubing/dp/B000E62TCC/ref=pd_sim_86_2?_encoding=UTF8&amp;pd_rd_i=B000E62TCC&amp;pd_rd_r=9GHVEWQFQVY88GG1J1VH&amp;pd_rd_w=ofxjw&amp;pd_rd_wg=Ovuty&amp;psc=1&amp;refRID=9GHVEWQFQVY88GG1J1VH</t>
    <phoneticPr fontId="1" type="noConversion"/>
  </si>
  <si>
    <t>Quantitiy</t>
    <phoneticPr fontId="1" type="noConversion"/>
  </si>
  <si>
    <t>*1</t>
    <phoneticPr fontId="1" type="noConversion"/>
  </si>
  <si>
    <t>*2</t>
    <phoneticPr fontId="1" type="noConversion"/>
  </si>
  <si>
    <t>gear kits</t>
    <phoneticPr fontId="1" type="noConversion"/>
  </si>
  <si>
    <t>https://www.amazon.com/Lucksender-Plastic-Single-Double-Reduction/dp/B00V66YJQI/ref=pd_day0_60_1?_encoding=UTF8&amp;pd_rd_i=B00V66YJQI&amp;pd_rd_r=EJ5GVFXYMKWH7RZWAH39&amp;pd_rd_w=gsAei&amp;pd_rd_wg=jK5Nh&amp;psc=1&amp;refRID=EJ5GVFXYMKWH7RZWAH39</t>
    <phoneticPr fontId="1" type="noConversion"/>
  </si>
  <si>
    <t>50mL syringe</t>
    <phoneticPr fontId="1" type="noConversion"/>
  </si>
  <si>
    <t>https://www.amazon.com/Karlling-Syringe-Nutrient-Measuring-Handy/dp/B013DHJRPU/ref=sr_1_cc_1?s=aps&amp;ie=UTF8&amp;qid=1509294598&amp;sr=1-1-catcorr&amp;keywords=50ml+syringe+with+handy+tube</t>
    <phoneticPr fontId="1" type="noConversion"/>
  </si>
  <si>
    <t>Radio RF transceiver</t>
    <phoneticPr fontId="1" type="noConversion"/>
  </si>
  <si>
    <t>https://www.amazon.com/Longruner-Transceiver-Antistatic-Compatible-LKY67/dp/B06WLH4ZG6/ref=sr_1_1?s=electronics&amp;ie=UTF8&amp;qid=1508985759&amp;sr=1-1&amp;keywords=arduino+radio+3pcs</t>
    <phoneticPr fontId="1" type="noConversion"/>
  </si>
  <si>
    <t>3mm to 5mm shaft coupler</t>
    <phoneticPr fontId="1" type="noConversion"/>
  </si>
  <si>
    <t>https://www.amazon.com/Airplane-Brass-Coupling-Coupler-Connector/dp/B00OK6ECV8/ref=sr_1_3?ie=UTF8&amp;qid=1509025905&amp;sr=8-3&amp;keywords=shaft+coupler+3mm+to+5mm</t>
    <phoneticPr fontId="1" type="noConversion"/>
  </si>
  <si>
    <t>Serial wifi module*2</t>
    <phoneticPr fontId="1" type="noConversion"/>
  </si>
  <si>
    <t xml:space="preserve">servo motor *2 </t>
    <phoneticPr fontId="1" type="noConversion"/>
  </si>
  <si>
    <t>*1</t>
    <phoneticPr fontId="1" type="noConversion"/>
  </si>
  <si>
    <t>check valve *1</t>
    <phoneticPr fontId="1" type="noConversion"/>
  </si>
  <si>
    <t>vinyl tubing 3/16"</t>
    <phoneticPr fontId="1" type="noConversion"/>
  </si>
  <si>
    <t>https://www.amazon.com/Penn-Plax-Aquariums-Flexible-Standard/dp/B0002563MW/ref=sr_1_6?s=black-friday&amp;ie=UTF8&amp;qid=1511027666&amp;sr=8-6&amp;keywords=3%2F16+tubing</t>
    <phoneticPr fontId="1" type="noConversion"/>
  </si>
  <si>
    <t>motor diaphragm pump*1_2</t>
    <phoneticPr fontId="1" type="noConversion"/>
  </si>
  <si>
    <t>https://www.amazon.com/uxcell-300mA-1200ml-Priming-Diaphragm/dp/B01LQIGLI4/ref=sr_1_13?s=hi&amp;ie=UTF8&amp;qid=1511111246&amp;sr=1-13&amp;keywords=12v+motor+pump</t>
    <phoneticPr fontId="1" type="noConversion"/>
  </si>
  <si>
    <t>*1</t>
    <phoneticPr fontId="1" type="noConversion"/>
  </si>
  <si>
    <t>screws</t>
    <phoneticPr fontId="1" type="noConversion"/>
  </si>
  <si>
    <t>https://www.mcmaster.com/#tapping-screws/=1abqu1q</t>
    <phoneticPr fontId="1" type="noConversion"/>
  </si>
  <si>
    <t>*1</t>
    <phoneticPr fontId="1" type="noConversion"/>
  </si>
  <si>
    <t>https://www.amazon.com/inch-Touch-Screen-Socket-Arduino/dp/B0716BJ4YM/ref=sr_1_10?ie=UTF8&amp;qid=1511281065&amp;sr=8-10&amp;keywords=arduino%2Bmega%2Bscreen%5C&amp;th=1</t>
    <phoneticPr fontId="1" type="noConversion"/>
  </si>
  <si>
    <t>purchased</t>
    <phoneticPr fontId="1" type="noConversion"/>
  </si>
  <si>
    <t>https://www.amazon.com/Arducam-Module-Megapixels-Arduino-Mega2560/dp/B012UXNDOY/ref=sr_1_3?ie=UTF8&amp;qid=1509757568&amp;sr=8-3&amp;keywords=Arducam</t>
    <phoneticPr fontId="1" type="noConversion"/>
  </si>
  <si>
    <t>https://www.amazon.com/GeeBat-ESP8266-Wireless-Transceiver-Mega2560/dp/B00VWVDOFO/ref=sr_1_4?ie=UTF8&amp;qid=1509758440&amp;sr=8-4&amp;keywords=esp8266+wifi+module</t>
    <phoneticPr fontId="1" type="noConversion"/>
  </si>
  <si>
    <t>purchased, unused</t>
    <phoneticPr fontId="1" type="noConversion"/>
  </si>
  <si>
    <t>*1</t>
    <phoneticPr fontId="1" type="noConversion"/>
  </si>
  <si>
    <t>https://www.amazon.com/uxcell-2-Wired-Ports-Electromagnet-Solenoid/dp/B013QOU78G/ref=sr_1_8?ie=UTF8&amp;qid=1512605192&amp;sr=8-8&amp;keywords=12v+solenoid+water+valve+uxcell</t>
    <phoneticPr fontId="1" type="noConversion"/>
  </si>
  <si>
    <t>vinyl tubing 5/16"</t>
    <phoneticPr fontId="1" type="noConversion"/>
  </si>
  <si>
    <t>https://www.amazon.com/Pawfly-Aquarium-Non-return-Valves-Accessories/dp/B06X989Y9B/ref=sr_1_fkmr1_3?ie=UTF8&amp;qid=1512698006&amp;sr=8-3-fkmr1&amp;keywords=4mm+diaphram+check+valve</t>
    <phoneticPr fontId="1" type="noConversion"/>
  </si>
  <si>
    <t>currently not needed</t>
    <phoneticPr fontId="1" type="noConversion"/>
  </si>
  <si>
    <t>purchased</t>
    <phoneticPr fontId="1" type="noConversion"/>
  </si>
  <si>
    <t>*1</t>
    <phoneticPr fontId="1" type="noConversion"/>
  </si>
  <si>
    <t xml:space="preserve">heavy duty motor control </t>
    <phoneticPr fontId="1" type="noConversion"/>
  </si>
  <si>
    <t>https://www.amazon.com/KNACRO-Module-Bridge-Forward-Reverse/dp/B072WPD8RN/ref=sr_1_1?ie=UTF8&amp;qid=1512703383&amp;sr=8-1&amp;keywords=high+current+H+bridge</t>
    <phoneticPr fontId="1" type="noConversion"/>
  </si>
  <si>
    <t>medium duty motor control</t>
    <phoneticPr fontId="1" type="noConversion"/>
  </si>
  <si>
    <t>https://www.amazon.com/Adafruit-TB6612-Stepper-Driver-Breakout/dp/B00VY32VU4/ref=sr_1_1?ie=UTF8&amp;qid=1512782304&amp;sr=8-1&amp;keywords=adafruit+tb6612+1.2a+dc%2Fstepper+motor+driver+breakout+board</t>
    <phoneticPr fontId="1" type="noConversion"/>
  </si>
  <si>
    <t>*1</t>
    <phoneticPr fontId="1" type="noConversion"/>
  </si>
  <si>
    <t>adjustable voltage stepDown</t>
    <phoneticPr fontId="1" type="noConversion"/>
  </si>
  <si>
    <t>https://www.amazon.com/Yeeco-Converter-1-25-36V-Regulator-Transformer/dp/B011G0BNCG/ref=sr_1_3?s=electronics&amp;ie=UTF8&amp;qid=1512924763&amp;sr=1-3&amp;keywords=high+current+voltage+step+down+5A</t>
    <phoneticPr fontId="1" type="noConversion"/>
  </si>
  <si>
    <t>Please purchase the one in the picture, 6.5mm long, 4.2diameter, Ht.1.8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</si>
</sst>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 applyProtection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565150</xdr:colOff>
      <xdr:row>51</xdr:row>
      <xdr:rowOff>12700</xdr:rowOff>
    </xdr:from>
    <xdr:to>
      <xdr:col>18</xdr:col>
      <xdr:colOff>413055</xdr:colOff>
      <xdr:row>64</xdr:row>
      <xdr:rowOff>69972</xdr:rowOff>
    </xdr:to>
    <xdr:pic>
      <xdr:nvPicPr>
        <xdr:cNvPr id="2" name="Picture 1" descr="screw_su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41950" y="9080500"/>
          <a:ext cx="5943905" cy="2368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attery-holders-connectors-breadboard-supplies/dp/B072KVT21D/ref=sr_1_2?s=industrial&amp;ie=UTF8&amp;qid=1509763349&amp;sr=1-2&amp;keywords=9V+battery+snap+with+DC" TargetMode="External"/><Relationship Id="rId13" Type="http://schemas.openxmlformats.org/officeDocument/2006/relationships/hyperlink" Target="https://www.amazon.com/uxcell-P40D47-Propeller-Paddle-Brushless/dp/B00VURCEL0/ref=sr_1_5?s=toys-and-games&amp;ie=UTF8&amp;qid=1509764273&amp;sr=1-5&amp;keywords=rc+boat+propeller" TargetMode="External"/><Relationship Id="rId18" Type="http://schemas.openxmlformats.org/officeDocument/2006/relationships/hyperlink" Target="https://www.amazon.com/Bel-Ray-LEPAZA75696-Waterproof-Grease/dp/B0045L75M6/ref=sr_1_3?ie=UTF8&amp;qid=1509765969&amp;sr=8-3&amp;keywords=waterproof+grease" TargetMode="External"/><Relationship Id="rId26" Type="http://schemas.openxmlformats.org/officeDocument/2006/relationships/hyperlink" Target="https://www.amazon.com/Pawfly-Aquarium-Non-return-Valves-Accessories/dp/B06X989Y9B/ref=sr_1_fkmr1_3?ie=UTF8&amp;qid=1512698006&amp;sr=8-3-fkmr1&amp;keywords=4mm+diaphram+check+valve" TargetMode="External"/><Relationship Id="rId3" Type="http://schemas.openxmlformats.org/officeDocument/2006/relationships/hyperlink" Target="https://www.amazon.com/Ultrasonic-moduleRT-ultrasonic-transceiver-diameter/dp/B0725NLPCH/ref=sr_1_cc_1?s=aps&amp;ie=UTF8&amp;qid=1509758621&amp;sr=1-1-catcorr&amp;keywords=ultrasonic+transceiver" TargetMode="External"/><Relationship Id="rId21" Type="http://schemas.openxmlformats.org/officeDocument/2006/relationships/hyperlink" Target="https://www.amazon.com/Learn-Brew-LLC-Grade-Tubing/dp/B000E62TCC/ref=pd_sim_86_2?_encoding=UTF8&amp;pd_rd_i=B000E62TCC&amp;pd_rd_r=9GHVEWQFQVY88GG1J1VH&amp;pd_rd_w=ofxjw&amp;pd_rd_wg=Ovuty&amp;psc=1&amp;refRID=9GHVEWQFQVY88GG1J1VH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Velleman-BH343B-Battery-AA-Cell-Terminals/dp/B00A41MZ62/ref=pd_cp_23_2?_encoding=UTF8&amp;pd_rd_i=B00A41MZ62&amp;pd_rd_r=3W58P0T93R69TCSGQV9V&amp;pd_rd_w=G9kT3&amp;pd_rd_wg=cQDJg&amp;psc=1&amp;refRID=3W58P0T93R69TCSGQV9V" TargetMode="External"/><Relationship Id="rId12" Type="http://schemas.openxmlformats.org/officeDocument/2006/relationships/hyperlink" Target="https://www.amazon.com/uxcell-3-16V-18000RPM-Electric-32x28mm/dp/B00QC2H670/ref=sr_1_1?s=lawn-garden&amp;ie=UTF8&amp;qid=1509764215&amp;sr=8-1&amp;keywords=16V+RC+boat+motor" TargetMode="External"/><Relationship Id="rId17" Type="http://schemas.openxmlformats.org/officeDocument/2006/relationships/hyperlink" Target="https://www.amazon.com/inch-Touch-Screen-Socket-Arduino/dp/B0716BJ4YM/ref=sr_1_10?ie=UTF8&amp;qid=1511281065&amp;sr=8-10&amp;keywords=arduino%2Bmega%2Bscreen%5C&amp;th=1" TargetMode="External"/><Relationship Id="rId25" Type="http://schemas.openxmlformats.org/officeDocument/2006/relationships/hyperlink" Target="https://www.amazon.com/Airplane-Brass-Coupling-Coupler-Connector/dp/B00OK6ECV8/ref=sr_1_3?ie=UTF8&amp;qid=1509025905&amp;sr=8-3&amp;keywords=shaft+coupler+3mm+to+5mm" TargetMode="External"/><Relationship Id="rId33" Type="http://schemas.openxmlformats.org/officeDocument/2006/relationships/hyperlink" Target="https://www.amazon.com/Adafruit-TB6612-Stepper-Driver-Breakout/dp/B00VY32VU4/ref=sr_1_1?ie=UTF8&amp;qid=1512782304&amp;sr=8-1&amp;keywords=adafruit+tb6612+1.2a+dc%2Fstepper+motor+driver+breakout+board" TargetMode="External"/><Relationship Id="rId2" Type="http://schemas.openxmlformats.org/officeDocument/2006/relationships/hyperlink" Target="https://www.amazon.com/GeeBat-ESP8266-Wireless-Transceiver-Mega2560/dp/B00VWVDOFO/ref=sr_1_4?ie=UTF8&amp;qid=1509758440&amp;sr=8-4&amp;keywords=esp8266+wifi+module" TargetMode="External"/><Relationship Id="rId16" Type="http://schemas.openxmlformats.org/officeDocument/2006/relationships/hyperlink" Target="https://www.amazon.com/Elegoo-120pcs-Multicolored-Breadboard-arduino/dp/B01EV70C78/ref=sr_1_5?s=electronics&amp;ie=UTF8&amp;qid=1509764930&amp;sr=1-5&amp;keywords=breadboard+Male+to+Male+jumper+wire" TargetMode="External"/><Relationship Id="rId20" Type="http://schemas.openxmlformats.org/officeDocument/2006/relationships/hyperlink" Target="https://www.amazon.com/Gikfun-JoyStick-Breakout-Controller-Arduino/dp/B00RBHO3EE/ref=sr_1_6?s=electronics&amp;ie=UTF8&amp;qid=1509766400&amp;sr=1-6&amp;keywords=joystick+module" TargetMode="External"/><Relationship Id="rId29" Type="http://schemas.openxmlformats.org/officeDocument/2006/relationships/hyperlink" Target="https://www.amazon.com/uxcell-2-Wired-Ports-Electromagnet-Solenoid/dp/B013QOU78G/ref=sr_1_8?ie=UTF8&amp;qid=1512605192&amp;sr=8-8&amp;keywords=12v+solenoid+water+valve+uxcell" TargetMode="External"/><Relationship Id="rId1" Type="http://schemas.openxmlformats.org/officeDocument/2006/relationships/hyperlink" Target="https://www.amazon.com/Arducam-Module-Megapixels-Arduino-Mega2560/dp/B012UXNDOY/ref=sr_1_3?ie=UTF8&amp;qid=1509757568&amp;sr=8-3&amp;keywords=Arducam" TargetMode="External"/><Relationship Id="rId6" Type="http://schemas.openxmlformats.org/officeDocument/2006/relationships/hyperlink" Target="https://www.amazon.com/WAY%C2%AECharger-2000mAh-Rechargeable-Batteries-Flashlight/dp/B00PIDNTRA/ref=sr_1_3?ie=UTF8&amp;qid=1509291940&amp;sr=8-3&amp;keywords=3.7V+lithium+aa+battery" TargetMode="External"/><Relationship Id="rId11" Type="http://schemas.openxmlformats.org/officeDocument/2006/relationships/hyperlink" Target="https://www.amazon.com/J-Deal-Micro-Helicopter-Airplane-Controls/dp/B013UI9MVG/ref=sr_1_7?s=lawn-garden&amp;ie=UTF8&amp;qid=1509763662&amp;sr=8-7&amp;keywords=arduino+servo" TargetMode="External"/><Relationship Id="rId24" Type="http://schemas.openxmlformats.org/officeDocument/2006/relationships/hyperlink" Target="https://www.amazon.com/Longruner-Transceiver-Antistatic-Compatible-LKY67/dp/B06WLH4ZG6/ref=sr_1_1?s=electronics&amp;ie=UTF8&amp;qid=1508985759&amp;sr=1-1&amp;keywords=arduino+radio+3pcs" TargetMode="External"/><Relationship Id="rId32" Type="http://schemas.openxmlformats.org/officeDocument/2006/relationships/hyperlink" Target="https://www.amazon.com/KNACRO-Module-Bridge-Forward-Reverse/dp/B072WPD8RN/ref=sr_1_1?ie=UTF8&amp;qid=1512703383&amp;sr=8-1&amp;keywords=high+current+H+bridge" TargetMode="External"/><Relationship Id="rId5" Type="http://schemas.openxmlformats.org/officeDocument/2006/relationships/hyperlink" Target="https://www.amazon.com/0-1-2-Pressure-Transducer-Sensor-Diesel/dp/B01IR2MANC/ref=sr_1_2?s=industrial&amp;ie=UTF8&amp;qid=1509758892&amp;sr=1-2&amp;keywords=water+pressure+sensor" TargetMode="External"/><Relationship Id="rId15" Type="http://schemas.openxmlformats.org/officeDocument/2006/relationships/hyperlink" Target="https://www.amazon.com/uxcell-100mm-Model-Straight-Metal/dp/B01B27MJC6/ref=sr_1_8?s=hi&amp;ie=UTF8&amp;qid=1509764440&amp;sr=1-8&amp;keywords=5mm+shaft" TargetMode="External"/><Relationship Id="rId23" Type="http://schemas.openxmlformats.org/officeDocument/2006/relationships/hyperlink" Target="https://www.amazon.com/Karlling-Syringe-Nutrient-Measuring-Handy/dp/B013DHJRPU/ref=sr_1_cc_1?s=aps&amp;ie=UTF8&amp;qid=1509294598&amp;sr=1-1-catcorr&amp;keywords=50ml+syringe+with+handy+tube" TargetMode="External"/><Relationship Id="rId28" Type="http://schemas.openxmlformats.org/officeDocument/2006/relationships/hyperlink" Target="https://www.amazon.com/uxcell-300mA-1200ml-Priming-Diaphragm/dp/B01LQIGLI4/ref=sr_1_13?s=hi&amp;ie=UTF8&amp;qid=1511111246&amp;sr=1-13&amp;keywords=12v+motor+pump" TargetMode="External"/><Relationship Id="rId10" Type="http://schemas.openxmlformats.org/officeDocument/2006/relationships/hyperlink" Target="https://www.amazon.com/Energizer-Ultimate-Lithium-Battery-Count/dp/B018N7YZL6/ref=sr_1_cc_1?s=aps&amp;ie=UTF8&amp;qid=1508983775&amp;sr=1-1-catcorr&amp;keywords=energizer+ultimate+lithium+9V" TargetMode="External"/><Relationship Id="rId19" Type="http://schemas.openxmlformats.org/officeDocument/2006/relationships/hyperlink" Target="https://www.amazon.com/kuman-Electronic-Raspberry-Breadboard-Potentiometer/dp/B01IH4VJRI/ref=sr_1_20?s=electronics&amp;ie=UTF8&amp;qid=1509766244&amp;sr=1-20&amp;keywords=arduino+electronics+kit" TargetMode="External"/><Relationship Id="rId31" Type="http://schemas.openxmlformats.org/officeDocument/2006/relationships/hyperlink" Target="https://www.amazon.com/Yeeco-Converter-1-25-36V-Regulator-Transformer/dp/B011G0BNCG/ref=sr_1_3?s=electronics&amp;ie=UTF8&amp;qid=1512924763&amp;sr=1-3&amp;keywords=high+current+voltage+step+down+5A" TargetMode="External"/><Relationship Id="rId4" Type="http://schemas.openxmlformats.org/officeDocument/2006/relationships/hyperlink" Target="https://www.amazon.com/Elegoo-Board-ATmega2560-ATMEGA16U2-Arduino/dp/B01H4ZDYCE/ref=sr_1_cc_2?s=aps&amp;ie=UTF8&amp;qid=1509326198&amp;sr=1-2-catcorr&amp;keywords=arduino+mega+elegoo" TargetMode="External"/><Relationship Id="rId9" Type="http://schemas.openxmlformats.org/officeDocument/2006/relationships/hyperlink" Target="https://www.amazon.com/EBL-Battery-Lithium-ion-Rechargeable-Batteries/dp/B00ER10DZ0/ref=sr_1_6?s=electronics&amp;ie=UTF8&amp;qid=1509763511&amp;sr=1-6&amp;keywords=9V+Li-ion+battery" TargetMode="External"/><Relationship Id="rId14" Type="http://schemas.openxmlformats.org/officeDocument/2006/relationships/hyperlink" Target="https://www.amazon.com/Aperture-Model-Brass-Coupling-Connector/dp/B00OK6DARK/ref=sr_1_3?s=hi&amp;ie=UTF8&amp;qid=1509764366&amp;sr=1-3&amp;keywords=5mm+to+2mm+shaft+coupler" TargetMode="External"/><Relationship Id="rId22" Type="http://schemas.openxmlformats.org/officeDocument/2006/relationships/hyperlink" Target="https://www.amazon.com/Lucksender-Plastic-Single-Double-Reduction/dp/B00V66YJQI/ref=pd_day0_60_1?_encoding=UTF8&amp;pd_rd_i=B00V66YJQI&amp;pd_rd_r=EJ5GVFXYMKWH7RZWAH39&amp;pd_rd_w=gsAei&amp;pd_rd_wg=jK5Nh&amp;psc=1&amp;refRID=EJ5GVFXYMKWH7RZWAH39" TargetMode="External"/><Relationship Id="rId27" Type="http://schemas.openxmlformats.org/officeDocument/2006/relationships/hyperlink" Target="https://www.amazon.com/Penn-Plax-Aquariums-Flexible-Standard/dp/B0002563MW/ref=sr_1_6?s=black-friday&amp;ie=UTF8&amp;qid=1511027666&amp;sr=8-6&amp;keywords=3%2F16+tubing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8"/>
  <sheetViews>
    <sheetView tabSelected="1" workbookViewId="0">
      <selection activeCell="D45" sqref="D45:F45"/>
    </sheetView>
  </sheetViews>
  <sheetFormatPr defaultRowHeight="14"/>
  <sheetData>
    <row r="1" spans="1:18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t="s">
        <v>49</v>
      </c>
    </row>
    <row r="2" spans="1:18">
      <c r="A2" s="1" t="s">
        <v>0</v>
      </c>
      <c r="B2" s="1"/>
      <c r="C2" s="1"/>
      <c r="D2" s="2" t="s">
        <v>74</v>
      </c>
      <c r="E2" s="1"/>
      <c r="F2" s="1"/>
      <c r="G2" s="1">
        <v>25.99</v>
      </c>
      <c r="H2" s="1"/>
      <c r="I2" s="1"/>
      <c r="J2" s="1" t="s">
        <v>73</v>
      </c>
      <c r="K2" s="1"/>
      <c r="L2" s="1"/>
      <c r="M2" s="1"/>
      <c r="N2" s="1"/>
      <c r="O2" s="1"/>
      <c r="P2" s="1"/>
      <c r="Q2" s="1"/>
      <c r="R2" t="s">
        <v>50</v>
      </c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>
      <c r="A6" s="1" t="s">
        <v>60</v>
      </c>
      <c r="B6" s="1"/>
      <c r="C6" s="1"/>
      <c r="D6" s="2" t="s">
        <v>75</v>
      </c>
      <c r="E6" s="1"/>
      <c r="F6" s="1"/>
      <c r="G6" s="1">
        <v>8.69</v>
      </c>
      <c r="H6" s="1"/>
      <c r="I6" s="1"/>
      <c r="J6" s="1" t="s">
        <v>5</v>
      </c>
      <c r="K6" s="1"/>
      <c r="L6" s="1"/>
      <c r="M6" s="1"/>
      <c r="N6" s="1"/>
      <c r="O6" s="1"/>
      <c r="P6" s="1"/>
      <c r="Q6" s="1"/>
      <c r="R6" t="s">
        <v>50</v>
      </c>
    </row>
    <row r="7" spans="1:18">
      <c r="A7" s="1" t="s">
        <v>3</v>
      </c>
      <c r="B7" s="1"/>
      <c r="C7" s="1"/>
      <c r="D7" s="2" t="s">
        <v>4</v>
      </c>
      <c r="E7" s="1"/>
      <c r="F7" s="1"/>
      <c r="G7" s="1">
        <v>11.17</v>
      </c>
      <c r="H7" s="1"/>
      <c r="I7" s="1"/>
      <c r="J7" s="1" t="s">
        <v>5</v>
      </c>
      <c r="K7" s="1"/>
      <c r="L7" s="1"/>
      <c r="M7" s="1"/>
      <c r="N7" s="1"/>
      <c r="O7" s="1"/>
      <c r="P7" s="1"/>
      <c r="Q7" s="1"/>
      <c r="R7" t="s">
        <v>50</v>
      </c>
    </row>
    <row r="8" spans="1:18">
      <c r="A8" s="1" t="s">
        <v>56</v>
      </c>
      <c r="B8" s="1"/>
      <c r="C8" s="1"/>
      <c r="D8" s="2" t="s">
        <v>57</v>
      </c>
      <c r="E8" s="1"/>
      <c r="F8" s="1"/>
      <c r="G8" s="1">
        <v>13.99</v>
      </c>
      <c r="H8" s="1"/>
      <c r="I8" s="1"/>
      <c r="J8" s="1" t="s">
        <v>76</v>
      </c>
      <c r="K8" s="1"/>
      <c r="L8" s="1"/>
      <c r="M8" s="1"/>
      <c r="N8" s="1"/>
      <c r="O8" s="1"/>
      <c r="P8" s="1"/>
      <c r="Q8" s="1"/>
      <c r="R8" t="s">
        <v>50</v>
      </c>
    </row>
    <row r="9" spans="1: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>
      <c r="A10" s="1" t="s">
        <v>6</v>
      </c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>
      <c r="A11" s="1" t="s">
        <v>8</v>
      </c>
      <c r="B11" s="1"/>
      <c r="C11" s="1"/>
      <c r="D11" s="2" t="s">
        <v>7</v>
      </c>
      <c r="E11" s="1"/>
      <c r="F11" s="1"/>
      <c r="G11" s="1">
        <f>15.86*2</f>
        <v>31.72</v>
      </c>
      <c r="H11" s="1"/>
      <c r="I11" s="1"/>
      <c r="J11" s="3" t="s">
        <v>5</v>
      </c>
      <c r="K11" s="1"/>
      <c r="L11" s="1"/>
      <c r="M11" s="1"/>
      <c r="N11" s="1"/>
      <c r="O11" s="1"/>
      <c r="P11" s="1"/>
      <c r="Q11" s="1"/>
      <c r="R11" t="s">
        <v>51</v>
      </c>
    </row>
    <row r="12" spans="1:18">
      <c r="A12" s="1" t="s">
        <v>9</v>
      </c>
      <c r="B12" s="1"/>
      <c r="C12" s="1"/>
      <c r="D12" s="2" t="s">
        <v>10</v>
      </c>
      <c r="E12" s="1"/>
      <c r="F12" s="1"/>
      <c r="G12" s="1">
        <v>16.989999999999998</v>
      </c>
      <c r="H12" s="1"/>
      <c r="I12" s="1"/>
      <c r="J12" s="1" t="s">
        <v>5</v>
      </c>
      <c r="K12" s="1"/>
      <c r="L12" s="1"/>
      <c r="M12" s="1"/>
      <c r="N12" s="1"/>
      <c r="O12" s="1"/>
      <c r="P12" s="1"/>
      <c r="Q12" s="1"/>
      <c r="R12" t="s">
        <v>50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>
      <c r="A15" s="1" t="s">
        <v>12</v>
      </c>
      <c r="B15" s="1"/>
      <c r="C15" s="1"/>
      <c r="D15" s="2" t="s">
        <v>78</v>
      </c>
      <c r="E15" s="1"/>
      <c r="F15" s="1"/>
      <c r="G15" s="1">
        <v>9.68</v>
      </c>
      <c r="H15" s="1"/>
      <c r="I15" s="1"/>
      <c r="J15" s="1" t="s">
        <v>5</v>
      </c>
      <c r="K15" s="1"/>
      <c r="L15" s="1"/>
      <c r="M15" s="1"/>
      <c r="N15" s="1"/>
      <c r="O15" s="1"/>
      <c r="P15" s="1"/>
      <c r="Q15" s="1"/>
      <c r="R15" t="s">
        <v>50</v>
      </c>
    </row>
    <row r="16" spans="1:18">
      <c r="A16" s="1" t="s">
        <v>61</v>
      </c>
      <c r="B16" s="1"/>
      <c r="C16" s="1"/>
      <c r="D16" s="2" t="s">
        <v>24</v>
      </c>
      <c r="E16" s="1"/>
      <c r="F16" s="1"/>
      <c r="G16" s="1">
        <v>6.49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t="s">
        <v>50</v>
      </c>
    </row>
    <row r="17" spans="1:18">
      <c r="A17" s="1" t="s">
        <v>79</v>
      </c>
      <c r="B17" s="1"/>
      <c r="C17" s="1"/>
      <c r="D17" s="2" t="s">
        <v>48</v>
      </c>
      <c r="E17" s="1"/>
      <c r="F17" s="1"/>
      <c r="G17" s="1">
        <v>6</v>
      </c>
      <c r="H17" s="1"/>
      <c r="I17" s="1"/>
      <c r="J17" s="1" t="s">
        <v>81</v>
      </c>
      <c r="K17" s="1"/>
      <c r="L17" s="1"/>
      <c r="M17" s="1"/>
      <c r="N17" s="1"/>
      <c r="O17" s="1"/>
      <c r="P17" s="1"/>
      <c r="Q17" s="1"/>
      <c r="R17" t="s">
        <v>50</v>
      </c>
    </row>
    <row r="18" spans="1:18">
      <c r="A18" s="1" t="s">
        <v>52</v>
      </c>
      <c r="B18" s="1"/>
      <c r="C18" s="1"/>
      <c r="D18" s="2" t="s">
        <v>53</v>
      </c>
      <c r="E18" s="1"/>
      <c r="F18" s="1"/>
      <c r="G18" s="1">
        <v>5</v>
      </c>
      <c r="H18" s="1"/>
      <c r="I18" s="1"/>
      <c r="J18" s="1" t="s">
        <v>76</v>
      </c>
      <c r="K18" s="1"/>
      <c r="L18" s="1"/>
      <c r="M18" s="1"/>
      <c r="N18" s="1"/>
      <c r="O18" s="1"/>
      <c r="P18" s="1"/>
      <c r="Q18" s="1"/>
      <c r="R18" t="s">
        <v>50</v>
      </c>
    </row>
    <row r="19" spans="1:18">
      <c r="A19" s="1" t="s">
        <v>54</v>
      </c>
      <c r="B19" s="1"/>
      <c r="C19" s="1"/>
      <c r="D19" s="2" t="s">
        <v>55</v>
      </c>
      <c r="E19" s="1"/>
      <c r="F19" s="1"/>
      <c r="G19" s="1">
        <v>6.99</v>
      </c>
      <c r="H19" s="1"/>
      <c r="I19" s="1"/>
      <c r="J19" s="1" t="s">
        <v>76</v>
      </c>
      <c r="K19" s="1"/>
      <c r="L19" s="1"/>
      <c r="M19" s="1"/>
      <c r="N19" s="1"/>
      <c r="O19" s="1"/>
      <c r="P19" s="1"/>
      <c r="Q19" s="1"/>
      <c r="R19" t="s">
        <v>50</v>
      </c>
    </row>
    <row r="20" spans="1:18">
      <c r="A20" s="1" t="s">
        <v>63</v>
      </c>
      <c r="B20" s="1"/>
      <c r="C20" s="1"/>
      <c r="D20" s="2" t="s">
        <v>80</v>
      </c>
      <c r="E20" s="1"/>
      <c r="F20" s="1"/>
      <c r="G20" s="1">
        <v>5.07</v>
      </c>
      <c r="H20" s="1"/>
      <c r="I20" s="1"/>
      <c r="J20" s="1" t="s">
        <v>82</v>
      </c>
      <c r="K20" s="1"/>
      <c r="L20" s="1"/>
      <c r="M20" s="1"/>
      <c r="N20" s="1"/>
      <c r="O20" s="1"/>
      <c r="P20" s="1"/>
      <c r="Q20" s="1"/>
      <c r="R20" t="s">
        <v>62</v>
      </c>
    </row>
    <row r="21" spans="1:18">
      <c r="A21" s="1" t="s">
        <v>64</v>
      </c>
      <c r="B21" s="1"/>
      <c r="C21" s="1"/>
      <c r="D21" s="2" t="s">
        <v>65</v>
      </c>
      <c r="E21" s="1"/>
      <c r="F21" s="1"/>
      <c r="G21" s="1">
        <v>2.99</v>
      </c>
      <c r="H21" s="1"/>
      <c r="I21" s="1"/>
      <c r="J21" s="1" t="s">
        <v>82</v>
      </c>
      <c r="K21" s="1"/>
      <c r="L21" s="1"/>
      <c r="M21" s="1"/>
      <c r="N21" s="1"/>
      <c r="O21" s="1"/>
      <c r="P21" s="1"/>
      <c r="Q21" s="1"/>
      <c r="R21" t="s">
        <v>62</v>
      </c>
    </row>
    <row r="22" spans="1:18">
      <c r="A22" s="1" t="s">
        <v>66</v>
      </c>
      <c r="B22" s="1"/>
      <c r="C22" s="1"/>
      <c r="D22" s="2" t="s">
        <v>67</v>
      </c>
      <c r="E22" s="1"/>
      <c r="F22" s="1"/>
      <c r="G22" s="1">
        <v>12.9</v>
      </c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t="s">
        <v>68</v>
      </c>
    </row>
    <row r="23" spans="1:18">
      <c r="A23" s="1" t="s">
        <v>89</v>
      </c>
      <c r="B23" s="1"/>
      <c r="C23" s="1"/>
      <c r="D23" s="2" t="s">
        <v>90</v>
      </c>
      <c r="E23" s="1"/>
      <c r="F23" s="1"/>
      <c r="G23" s="1">
        <v>9.4600000000000009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t="s">
        <v>77</v>
      </c>
    </row>
    <row r="24" spans="1:18">
      <c r="A24" s="1"/>
      <c r="B24" s="1"/>
      <c r="C24" s="1"/>
      <c r="D24" s="1"/>
      <c r="E24" s="1"/>
      <c r="F24" s="1"/>
      <c r="G24" s="1"/>
      <c r="H24" s="1"/>
      <c r="I24" s="1"/>
    </row>
    <row r="25" spans="1:18">
      <c r="A25" s="1" t="s">
        <v>25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t="s">
        <v>50</v>
      </c>
    </row>
    <row r="26" spans="1:18">
      <c r="A26" s="1" t="s">
        <v>26</v>
      </c>
      <c r="B26" s="1"/>
      <c r="C26" s="1"/>
      <c r="D26" s="2" t="s">
        <v>27</v>
      </c>
      <c r="E26" s="1"/>
      <c r="F26" s="1"/>
      <c r="G26" s="1">
        <v>9.7200000000000006</v>
      </c>
      <c r="H26" s="1"/>
      <c r="I26" s="1"/>
      <c r="J26" s="1" t="s">
        <v>5</v>
      </c>
      <c r="K26" s="1"/>
      <c r="L26" s="1"/>
      <c r="M26" s="1"/>
      <c r="N26" s="1"/>
      <c r="O26" s="1"/>
      <c r="P26" s="1"/>
      <c r="Q26" s="1"/>
      <c r="R26" t="s">
        <v>50</v>
      </c>
    </row>
    <row r="27" spans="1:18">
      <c r="A27" s="1" t="s">
        <v>29</v>
      </c>
      <c r="B27" s="1"/>
      <c r="C27" s="1"/>
      <c r="D27" s="2" t="s">
        <v>28</v>
      </c>
      <c r="E27" s="1"/>
      <c r="F27" s="1"/>
      <c r="G27" s="1">
        <v>6.7</v>
      </c>
      <c r="H27" s="1"/>
      <c r="I27" s="1"/>
      <c r="J27" s="1" t="s">
        <v>5</v>
      </c>
      <c r="K27" s="1"/>
      <c r="L27" s="1"/>
      <c r="M27" s="1"/>
      <c r="N27" s="1"/>
      <c r="O27" s="1"/>
      <c r="P27" s="1"/>
      <c r="Q27" s="1"/>
      <c r="R27" t="s">
        <v>50</v>
      </c>
    </row>
    <row r="28" spans="1:18">
      <c r="A28" s="1" t="s">
        <v>30</v>
      </c>
      <c r="B28" s="1"/>
      <c r="C28" s="1"/>
      <c r="D28" s="2" t="s">
        <v>31</v>
      </c>
      <c r="E28" s="1"/>
      <c r="F28" s="1"/>
      <c r="G28" s="1">
        <v>7.02</v>
      </c>
      <c r="H28" s="1"/>
      <c r="I28" s="1"/>
      <c r="J28" s="1" t="s">
        <v>5</v>
      </c>
      <c r="K28" s="1"/>
      <c r="L28" s="1"/>
      <c r="M28" s="1"/>
      <c r="N28" s="1"/>
      <c r="O28" s="1"/>
      <c r="P28" s="1"/>
      <c r="Q28" s="1"/>
      <c r="R28" t="s">
        <v>50</v>
      </c>
    </row>
    <row r="29" spans="1:18">
      <c r="A29" s="1" t="s">
        <v>32</v>
      </c>
      <c r="B29" s="1"/>
      <c r="C29" s="1"/>
      <c r="D29" s="2" t="s">
        <v>33</v>
      </c>
      <c r="E29" s="1"/>
      <c r="F29" s="1"/>
      <c r="G29" s="1">
        <v>6.88</v>
      </c>
      <c r="H29" s="1"/>
      <c r="I29" s="1"/>
      <c r="J29" s="1" t="s">
        <v>5</v>
      </c>
      <c r="K29" s="1"/>
      <c r="L29" s="1"/>
      <c r="M29" s="1"/>
      <c r="N29" s="1"/>
      <c r="O29" s="1"/>
      <c r="P29" s="1"/>
      <c r="Q29" s="1"/>
      <c r="R29" t="s">
        <v>50</v>
      </c>
    </row>
    <row r="30" spans="1:18">
      <c r="A30" s="1" t="s">
        <v>58</v>
      </c>
      <c r="B30" s="1"/>
      <c r="C30" s="1"/>
      <c r="D30" s="2" t="s">
        <v>59</v>
      </c>
      <c r="E30" s="1"/>
      <c r="F30" s="1"/>
      <c r="G30" s="1">
        <v>5.32</v>
      </c>
      <c r="H30" s="1"/>
      <c r="I30" s="1"/>
      <c r="J30" s="1" t="s">
        <v>76</v>
      </c>
      <c r="K30" s="1"/>
      <c r="L30" s="1"/>
      <c r="M30" s="1"/>
      <c r="N30" s="1"/>
      <c r="O30" s="1"/>
      <c r="P30" s="1"/>
      <c r="Q30" s="1"/>
    </row>
    <row r="31" spans="1:18">
      <c r="A31" s="1" t="s">
        <v>84</v>
      </c>
      <c r="B31" s="1"/>
      <c r="C31" s="1"/>
      <c r="D31" s="2" t="s">
        <v>85</v>
      </c>
      <c r="E31" s="1"/>
      <c r="F31" s="1"/>
      <c r="G31" s="1">
        <v>24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t="s">
        <v>83</v>
      </c>
    </row>
    <row r="32" spans="1:18">
      <c r="A32" s="1" t="s">
        <v>86</v>
      </c>
      <c r="B32" s="1"/>
      <c r="C32" s="1"/>
      <c r="D32" s="2" t="s">
        <v>87</v>
      </c>
      <c r="E32" s="1"/>
      <c r="F32" s="1"/>
      <c r="G32" s="1">
        <v>8.4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t="s">
        <v>88</v>
      </c>
    </row>
    <row r="34" spans="1:18">
      <c r="A34" s="1" t="s">
        <v>13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t="s">
        <v>50</v>
      </c>
    </row>
    <row r="35" spans="1:18">
      <c r="A35" s="1" t="s">
        <v>14</v>
      </c>
      <c r="B35" s="1"/>
      <c r="C35" s="1"/>
      <c r="D35" s="2" t="s">
        <v>15</v>
      </c>
      <c r="E35" s="1"/>
      <c r="F35" s="1"/>
      <c r="G35" s="1">
        <v>14.88</v>
      </c>
      <c r="H35" s="1"/>
      <c r="I35" s="1"/>
      <c r="J35" s="1" t="s">
        <v>5</v>
      </c>
      <c r="K35" s="1"/>
      <c r="L35" s="1"/>
      <c r="M35" s="1"/>
      <c r="N35" s="1"/>
      <c r="O35" s="1"/>
      <c r="P35" s="1"/>
      <c r="Q35" s="1"/>
      <c r="R35" t="s">
        <v>50</v>
      </c>
    </row>
    <row r="36" spans="1:18">
      <c r="A36" s="1" t="s">
        <v>16</v>
      </c>
      <c r="B36" s="1"/>
      <c r="C36" s="1"/>
      <c r="D36" s="2" t="s">
        <v>17</v>
      </c>
      <c r="E36" s="1"/>
      <c r="F36" s="1"/>
      <c r="G36" s="1">
        <v>5.99</v>
      </c>
      <c r="H36" s="1"/>
      <c r="I36" s="1"/>
      <c r="J36" s="1" t="s">
        <v>5</v>
      </c>
      <c r="K36" s="1"/>
      <c r="L36" s="1"/>
      <c r="M36" s="1"/>
      <c r="N36" s="1"/>
      <c r="O36" s="1"/>
      <c r="P36" s="1"/>
      <c r="Q36" s="1"/>
      <c r="R36" t="s">
        <v>50</v>
      </c>
    </row>
    <row r="37" spans="1:18">
      <c r="A37" s="1" t="s">
        <v>18</v>
      </c>
      <c r="B37" s="1"/>
      <c r="C37" s="1"/>
      <c r="D37" s="2" t="s">
        <v>19</v>
      </c>
      <c r="E37" s="1"/>
      <c r="F37" s="1"/>
      <c r="G37" s="1">
        <v>8.99</v>
      </c>
      <c r="H37" s="1"/>
      <c r="I37" s="1"/>
      <c r="J37" s="1" t="s">
        <v>5</v>
      </c>
      <c r="K37" s="1"/>
      <c r="L37" s="1"/>
      <c r="M37" s="1"/>
      <c r="N37" s="1"/>
      <c r="O37" s="1"/>
      <c r="P37" s="1"/>
      <c r="Q37" s="1"/>
      <c r="R37" t="s">
        <v>50</v>
      </c>
    </row>
    <row r="38" spans="1:18">
      <c r="A38" s="1" t="s">
        <v>20</v>
      </c>
      <c r="B38" s="1"/>
      <c r="C38" s="1"/>
      <c r="D38" s="2" t="s">
        <v>21</v>
      </c>
      <c r="E38" s="1"/>
      <c r="F38" s="1"/>
      <c r="G38" s="1">
        <v>16.989999999999998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t="s">
        <v>50</v>
      </c>
    </row>
    <row r="39" spans="1:18">
      <c r="A39" s="1" t="s">
        <v>22</v>
      </c>
      <c r="B39" s="1"/>
      <c r="C39" s="1"/>
      <c r="D39" s="2" t="s">
        <v>23</v>
      </c>
      <c r="E39" s="1"/>
      <c r="F39" s="1"/>
      <c r="G39" s="1">
        <v>6.99</v>
      </c>
      <c r="H39" s="1"/>
      <c r="I39" s="1"/>
      <c r="J39" s="1" t="s">
        <v>5</v>
      </c>
      <c r="K39" s="1"/>
      <c r="L39" s="1"/>
      <c r="M39" s="1"/>
      <c r="N39" s="1"/>
      <c r="O39" s="1"/>
      <c r="P39" s="1"/>
      <c r="Q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8">
      <c r="A41" s="1" t="s">
        <v>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t="s">
        <v>50</v>
      </c>
    </row>
    <row r="42" spans="1:18">
      <c r="A42" s="1" t="s">
        <v>35</v>
      </c>
      <c r="B42" s="1"/>
      <c r="C42" s="1"/>
      <c r="D42" s="2" t="s">
        <v>36</v>
      </c>
      <c r="E42" s="1"/>
      <c r="F42" s="1"/>
      <c r="G42" s="1">
        <v>9.99</v>
      </c>
      <c r="H42" s="1"/>
      <c r="I42" s="1"/>
      <c r="J42" s="1" t="s">
        <v>82</v>
      </c>
      <c r="K42" s="1"/>
      <c r="L42" s="1"/>
      <c r="M42" s="1"/>
      <c r="N42" s="1"/>
      <c r="O42" s="1"/>
      <c r="P42" s="1"/>
      <c r="Q42" s="1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8">
      <c r="A44" s="1" t="s">
        <v>37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t="s">
        <v>50</v>
      </c>
    </row>
    <row r="45" spans="1:18">
      <c r="A45" s="1" t="s">
        <v>38</v>
      </c>
      <c r="B45" s="1"/>
      <c r="C45" s="1"/>
      <c r="D45" s="2" t="s">
        <v>72</v>
      </c>
      <c r="E45" s="1"/>
      <c r="F45" s="1"/>
      <c r="G45" s="1">
        <v>13.99</v>
      </c>
      <c r="H45" s="1"/>
      <c r="I45" s="1"/>
      <c r="J45" s="1" t="s">
        <v>73</v>
      </c>
      <c r="K45" s="1"/>
      <c r="L45" s="1"/>
      <c r="M45" s="1"/>
      <c r="N45" s="1"/>
      <c r="O45" s="1"/>
      <c r="P45" s="1"/>
      <c r="Q45" s="1"/>
      <c r="R45" t="s">
        <v>50</v>
      </c>
    </row>
    <row r="46" spans="1:18">
      <c r="A46" s="1" t="s">
        <v>45</v>
      </c>
      <c r="B46" s="1"/>
      <c r="C46" s="1"/>
      <c r="D46" s="2" t="s">
        <v>46</v>
      </c>
      <c r="E46" s="1"/>
      <c r="F46" s="1"/>
      <c r="G46" s="1">
        <v>5.98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8">
      <c r="A47" s="1"/>
      <c r="B47" s="1"/>
      <c r="C47" s="1"/>
      <c r="D47" s="1"/>
      <c r="E47" s="1"/>
      <c r="F47" s="1"/>
      <c r="J47" s="1"/>
      <c r="K47" s="1"/>
      <c r="L47" s="1"/>
      <c r="M47" s="1"/>
      <c r="N47" s="1"/>
      <c r="O47" s="1"/>
      <c r="P47" s="1"/>
      <c r="Q47" s="1"/>
    </row>
    <row r="48" spans="1:18">
      <c r="A48" s="1" t="s">
        <v>39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t="s">
        <v>50</v>
      </c>
    </row>
    <row r="49" spans="1:18">
      <c r="A49" s="1" t="s">
        <v>40</v>
      </c>
      <c r="B49" s="1"/>
      <c r="C49" s="1"/>
      <c r="D49" s="2" t="s">
        <v>41</v>
      </c>
      <c r="E49" s="1"/>
      <c r="F49" s="1"/>
      <c r="G49" s="1">
        <v>11.75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t="s">
        <v>50</v>
      </c>
    </row>
    <row r="50" spans="1:18">
      <c r="A50" s="1" t="s">
        <v>42</v>
      </c>
      <c r="B50" s="1"/>
      <c r="C50" s="1"/>
      <c r="D50" s="2" t="s">
        <v>43</v>
      </c>
      <c r="E50" s="1"/>
      <c r="F50" s="1"/>
      <c r="G50" s="1">
        <v>12.8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t="s">
        <v>71</v>
      </c>
    </row>
    <row r="51" spans="1:18">
      <c r="A51" s="1" t="s">
        <v>69</v>
      </c>
      <c r="B51" s="1"/>
      <c r="C51" s="1"/>
      <c r="D51" s="2" t="s">
        <v>70</v>
      </c>
      <c r="E51" s="1"/>
      <c r="F51" s="1"/>
      <c r="G51" s="1">
        <v>12.38</v>
      </c>
      <c r="H51" s="1"/>
      <c r="I51" s="1"/>
      <c r="J51" s="1" t="s">
        <v>91</v>
      </c>
      <c r="K51" s="1"/>
      <c r="L51" s="1"/>
      <c r="M51" s="1"/>
      <c r="N51" s="1"/>
      <c r="O51" s="1"/>
      <c r="P51" s="1"/>
      <c r="Q51" s="1"/>
    </row>
    <row r="52" spans="1:18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8">
      <c r="A53" s="1" t="s">
        <v>44</v>
      </c>
      <c r="B53" s="1"/>
      <c r="C53" s="1"/>
      <c r="D53" s="1">
        <f>SUM(G2:I50)</f>
        <v>349.5200000000001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8">
      <c r="A54" s="1" t="s">
        <v>47</v>
      </c>
      <c r="B54" s="1"/>
      <c r="C54" s="1"/>
      <c r="D54" s="1">
        <f>G50+G49+G46+G38+G16+G22+G51+G23+G31+G32</f>
        <v>121.15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8">
      <c r="A55" s="1"/>
      <c r="B55" s="1"/>
      <c r="C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8">
      <c r="A56" s="1"/>
      <c r="B56" s="1"/>
      <c r="C56" s="1"/>
      <c r="J56" s="1"/>
      <c r="K56" s="1"/>
      <c r="L56" s="1"/>
      <c r="M56" s="1"/>
      <c r="N56" s="1"/>
      <c r="O56" s="1"/>
      <c r="P56" s="1"/>
      <c r="Q56" s="1"/>
    </row>
    <row r="57" spans="1:18">
      <c r="A57" s="1"/>
      <c r="B57" s="1"/>
      <c r="C57" s="1"/>
      <c r="J57" s="1"/>
      <c r="K57" s="1"/>
      <c r="L57" s="1"/>
      <c r="M57" s="1"/>
      <c r="N57" s="1"/>
      <c r="O57" s="1"/>
      <c r="P57" s="1"/>
      <c r="Q57" s="1"/>
    </row>
    <row r="58" spans="1:18">
      <c r="A58" s="1"/>
      <c r="B58" s="1"/>
      <c r="C58" s="1"/>
    </row>
  </sheetData>
  <mergeCells count="216">
    <mergeCell ref="D24:F24"/>
    <mergeCell ref="G24:I24"/>
    <mergeCell ref="A54:C54"/>
    <mergeCell ref="A49:C49"/>
    <mergeCell ref="A50:C50"/>
    <mergeCell ref="A51:C51"/>
    <mergeCell ref="D54:F54"/>
    <mergeCell ref="D49:F49"/>
    <mergeCell ref="D50:F50"/>
    <mergeCell ref="D51:F51"/>
    <mergeCell ref="D43:F43"/>
    <mergeCell ref="G40:I40"/>
    <mergeCell ref="G41:I41"/>
    <mergeCell ref="D42:F42"/>
    <mergeCell ref="G43:I43"/>
    <mergeCell ref="G44:I44"/>
    <mergeCell ref="G42:I42"/>
    <mergeCell ref="G45:I45"/>
    <mergeCell ref="A24:C24"/>
    <mergeCell ref="D44:F44"/>
    <mergeCell ref="A48:C48"/>
    <mergeCell ref="A53:C53"/>
    <mergeCell ref="D53:F53"/>
    <mergeCell ref="A41:C41"/>
    <mergeCell ref="J53:Q53"/>
    <mergeCell ref="J54:Q54"/>
    <mergeCell ref="J55:Q55"/>
    <mergeCell ref="J56:Q56"/>
    <mergeCell ref="J57:Q57"/>
    <mergeCell ref="G55:I55"/>
    <mergeCell ref="G52:I52"/>
    <mergeCell ref="G53:I53"/>
    <mergeCell ref="G54:I54"/>
    <mergeCell ref="J52:Q52"/>
    <mergeCell ref="J50:Q50"/>
    <mergeCell ref="J51:Q51"/>
    <mergeCell ref="J46:Q46"/>
    <mergeCell ref="J47:Q47"/>
    <mergeCell ref="J48:Q48"/>
    <mergeCell ref="J49:Q49"/>
    <mergeCell ref="J43:Q43"/>
    <mergeCell ref="J44:Q44"/>
    <mergeCell ref="J45:Q45"/>
    <mergeCell ref="J42:Q42"/>
    <mergeCell ref="J40:Q40"/>
    <mergeCell ref="J41:Q41"/>
    <mergeCell ref="J30:Q30"/>
    <mergeCell ref="J38:Q38"/>
    <mergeCell ref="J39:Q39"/>
    <mergeCell ref="G28:I28"/>
    <mergeCell ref="G29:I29"/>
    <mergeCell ref="J36:Q36"/>
    <mergeCell ref="J37:Q37"/>
    <mergeCell ref="J34:Q34"/>
    <mergeCell ref="J35:Q35"/>
    <mergeCell ref="G30:I30"/>
    <mergeCell ref="G38:I38"/>
    <mergeCell ref="G39:I39"/>
    <mergeCell ref="G34:I34"/>
    <mergeCell ref="G35:I35"/>
    <mergeCell ref="G36:I36"/>
    <mergeCell ref="G37:I37"/>
    <mergeCell ref="J29:Q29"/>
    <mergeCell ref="G32:I32"/>
    <mergeCell ref="J32:Q32"/>
    <mergeCell ref="J28:Q28"/>
    <mergeCell ref="G31:I31"/>
    <mergeCell ref="J31:Q31"/>
    <mergeCell ref="G12:I12"/>
    <mergeCell ref="G13:I13"/>
    <mergeCell ref="J27:Q27"/>
    <mergeCell ref="J22:Q22"/>
    <mergeCell ref="A17:C17"/>
    <mergeCell ref="A25:C25"/>
    <mergeCell ref="A26:C26"/>
    <mergeCell ref="A18:C18"/>
    <mergeCell ref="A27:C27"/>
    <mergeCell ref="D17:F17"/>
    <mergeCell ref="D25:F25"/>
    <mergeCell ref="D26:F26"/>
    <mergeCell ref="D27:F27"/>
    <mergeCell ref="A19:C19"/>
    <mergeCell ref="A20:C20"/>
    <mergeCell ref="D21:F21"/>
    <mergeCell ref="J17:Q17"/>
    <mergeCell ref="G27:I27"/>
    <mergeCell ref="J18:Q18"/>
    <mergeCell ref="J20:Q20"/>
    <mergeCell ref="J23:Q23"/>
    <mergeCell ref="D23:F23"/>
    <mergeCell ref="J25:Q25"/>
    <mergeCell ref="J26:Q26"/>
    <mergeCell ref="J19:Q19"/>
    <mergeCell ref="J1:Q1"/>
    <mergeCell ref="J2:Q2"/>
    <mergeCell ref="J3:Q3"/>
    <mergeCell ref="J4:Q4"/>
    <mergeCell ref="J5:Q5"/>
    <mergeCell ref="J6:Q6"/>
    <mergeCell ref="J7:Q7"/>
    <mergeCell ref="J8:Q8"/>
    <mergeCell ref="J10:Q10"/>
    <mergeCell ref="J11:Q11"/>
    <mergeCell ref="J12:Q12"/>
    <mergeCell ref="J13:Q13"/>
    <mergeCell ref="J14:Q14"/>
    <mergeCell ref="J15:Q15"/>
    <mergeCell ref="J16:Q16"/>
    <mergeCell ref="J21:Q21"/>
    <mergeCell ref="G14:I14"/>
    <mergeCell ref="G15:I15"/>
    <mergeCell ref="G18:I18"/>
    <mergeCell ref="G17:I17"/>
    <mergeCell ref="G25:I25"/>
    <mergeCell ref="G26:I26"/>
    <mergeCell ref="G16:I16"/>
    <mergeCell ref="G19:I19"/>
    <mergeCell ref="G20:I20"/>
    <mergeCell ref="G21:I21"/>
    <mergeCell ref="G22:I22"/>
    <mergeCell ref="G23:I23"/>
    <mergeCell ref="G48:I48"/>
    <mergeCell ref="D47:F47"/>
    <mergeCell ref="A47:C47"/>
    <mergeCell ref="A43:C43"/>
    <mergeCell ref="A44:C44"/>
    <mergeCell ref="A45:C45"/>
    <mergeCell ref="A46:C46"/>
    <mergeCell ref="G46:I46"/>
    <mergeCell ref="D45:F45"/>
    <mergeCell ref="D46:F46"/>
    <mergeCell ref="D48:F48"/>
    <mergeCell ref="G50:I50"/>
    <mergeCell ref="G51:I51"/>
    <mergeCell ref="G49:I49"/>
    <mergeCell ref="D41:F41"/>
    <mergeCell ref="A40:C40"/>
    <mergeCell ref="A34:C34"/>
    <mergeCell ref="A21:C21"/>
    <mergeCell ref="D34:F34"/>
    <mergeCell ref="D35:F35"/>
    <mergeCell ref="D30:F30"/>
    <mergeCell ref="D36:F36"/>
    <mergeCell ref="A28:C28"/>
    <mergeCell ref="A29:C29"/>
    <mergeCell ref="D28:F28"/>
    <mergeCell ref="D29:F29"/>
    <mergeCell ref="D40:F40"/>
    <mergeCell ref="A31:C31"/>
    <mergeCell ref="D31:F31"/>
    <mergeCell ref="D37:F37"/>
    <mergeCell ref="D38:F38"/>
    <mergeCell ref="D39:F39"/>
    <mergeCell ref="A30:C30"/>
    <mergeCell ref="A35:C35"/>
    <mergeCell ref="A36:C36"/>
    <mergeCell ref="D19:F19"/>
    <mergeCell ref="D20:F20"/>
    <mergeCell ref="D18:F18"/>
    <mergeCell ref="A15:C15"/>
    <mergeCell ref="A22:C22"/>
    <mergeCell ref="D22:F22"/>
    <mergeCell ref="A23:C23"/>
    <mergeCell ref="D15:F15"/>
    <mergeCell ref="D16:F16"/>
    <mergeCell ref="A16:C16"/>
    <mergeCell ref="D12:F12"/>
    <mergeCell ref="D13:F13"/>
    <mergeCell ref="D14:F14"/>
    <mergeCell ref="A12:C12"/>
    <mergeCell ref="A13:C13"/>
    <mergeCell ref="A14:C14"/>
    <mergeCell ref="A9:C9"/>
    <mergeCell ref="D9:F9"/>
    <mergeCell ref="D1:F1"/>
    <mergeCell ref="D2:F2"/>
    <mergeCell ref="D5:F5"/>
    <mergeCell ref="D6:F6"/>
    <mergeCell ref="D7:F7"/>
    <mergeCell ref="D8:F8"/>
    <mergeCell ref="A4:C4"/>
    <mergeCell ref="D10:F10"/>
    <mergeCell ref="G9:I9"/>
    <mergeCell ref="J9:Q9"/>
    <mergeCell ref="G1:I1"/>
    <mergeCell ref="A5:C5"/>
    <mergeCell ref="A6:C6"/>
    <mergeCell ref="A7:C7"/>
    <mergeCell ref="A8:C8"/>
    <mergeCell ref="A10:C10"/>
    <mergeCell ref="A11:C11"/>
    <mergeCell ref="G2:I2"/>
    <mergeCell ref="G3:I3"/>
    <mergeCell ref="G4:I4"/>
    <mergeCell ref="G5:I5"/>
    <mergeCell ref="G6:I6"/>
    <mergeCell ref="G7:I7"/>
    <mergeCell ref="G8:I8"/>
    <mergeCell ref="G10:I10"/>
    <mergeCell ref="G11:I11"/>
    <mergeCell ref="D3:F3"/>
    <mergeCell ref="D4:F4"/>
    <mergeCell ref="A1:C1"/>
    <mergeCell ref="A2:C2"/>
    <mergeCell ref="A3:C3"/>
    <mergeCell ref="D11:F11"/>
    <mergeCell ref="A37:C37"/>
    <mergeCell ref="A38:C38"/>
    <mergeCell ref="A39:C39"/>
    <mergeCell ref="A32:C32"/>
    <mergeCell ref="D32:F32"/>
    <mergeCell ref="A58:C58"/>
    <mergeCell ref="A55:C55"/>
    <mergeCell ref="A56:C56"/>
    <mergeCell ref="A57:C57"/>
    <mergeCell ref="A42:C42"/>
  </mergeCells>
  <phoneticPr fontId="1" type="noConversion"/>
  <hyperlinks>
    <hyperlink ref="D2" r:id="rId1"/>
    <hyperlink ref="D6" r:id="rId2"/>
    <hyperlink ref="D7" r:id="rId3"/>
    <hyperlink ref="D11" r:id="rId4"/>
    <hyperlink ref="D12" r:id="rId5"/>
    <hyperlink ref="D35" r:id="rId6"/>
    <hyperlink ref="D36" r:id="rId7"/>
    <hyperlink ref="D37" r:id="rId8"/>
    <hyperlink ref="D38" r:id="rId9"/>
    <hyperlink ref="D39" r:id="rId10"/>
    <hyperlink ref="D16" r:id="rId11"/>
    <hyperlink ref="D26" r:id="rId12"/>
    <hyperlink ref="D27" r:id="rId13"/>
    <hyperlink ref="D28" r:id="rId14"/>
    <hyperlink ref="D29" r:id="rId15"/>
    <hyperlink ref="D42" r:id="rId16"/>
    <hyperlink ref="D45" r:id="rId17"/>
    <hyperlink ref="D49" r:id="rId18"/>
    <hyperlink ref="D50" r:id="rId19"/>
    <hyperlink ref="D46" r:id="rId20"/>
    <hyperlink ref="D17" r:id="rId21"/>
    <hyperlink ref="D18" r:id="rId22"/>
    <hyperlink ref="D19" r:id="rId23"/>
    <hyperlink ref="D8" r:id="rId24"/>
    <hyperlink ref="D30" r:id="rId25"/>
    <hyperlink ref="D20" r:id="rId26"/>
    <hyperlink ref="D21" r:id="rId27"/>
    <hyperlink ref="D22" r:id="rId28"/>
    <hyperlink ref="D15" r:id="rId29"/>
    <hyperlink ref="D51" r:id="rId30" location="tapping-screws/=1abqu1q"/>
    <hyperlink ref="D23" r:id="rId31"/>
    <hyperlink ref="D31" r:id="rId32"/>
    <hyperlink ref="D32" r:id="rId33"/>
  </hyperlinks>
  <pageMargins left="0.7" right="0.7" top="0.75" bottom="0.75" header="0.3" footer="0.3"/>
  <pageSetup paperSize="9" orientation="portrait" horizontalDpi="4294967293" verticalDpi="0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2018-01-14T21:56:40Z</dcterms:modified>
</cp:coreProperties>
</file>