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awoo/Google Drive/Iowa State/Study/6 Data analytics_method_3 studies/21 Confirmatory aspect-based opininion mining_CIT/"/>
    </mc:Choice>
  </mc:AlternateContent>
  <xr:revisionPtr revIDLastSave="0" documentId="13_ncr:40009_{024FC17A-7733-BB43-B130-CC622CF419CC}" xr6:coauthVersionLast="47" xr6:coauthVersionMax="47" xr10:uidLastSave="{00000000-0000-0000-0000-000000000000}"/>
  <bookViews>
    <workbookView xWindow="-35060" yWindow="-1520" windowWidth="28800" windowHeight="15540"/>
  </bookViews>
  <sheets>
    <sheet name="result_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1" l="1"/>
  <c r="C63" i="1" s="1"/>
  <c r="D57" i="1"/>
  <c r="D63" i="1" s="1"/>
  <c r="E57" i="1"/>
  <c r="E63" i="1" s="1"/>
  <c r="F57" i="1"/>
  <c r="F63" i="1" s="1"/>
  <c r="G57" i="1"/>
  <c r="G63" i="1" s="1"/>
  <c r="H57" i="1"/>
  <c r="H63" i="1" s="1"/>
  <c r="I57" i="1"/>
  <c r="I63" i="1" s="1"/>
  <c r="J57" i="1"/>
  <c r="J63" i="1" s="1"/>
  <c r="K57" i="1"/>
  <c r="K63" i="1" s="1"/>
  <c r="C58" i="1"/>
  <c r="C64" i="1" s="1"/>
  <c r="D58" i="1"/>
  <c r="D64" i="1" s="1"/>
  <c r="E58" i="1"/>
  <c r="E64" i="1" s="1"/>
  <c r="F58" i="1"/>
  <c r="F64" i="1" s="1"/>
  <c r="G58" i="1"/>
  <c r="G64" i="1" s="1"/>
  <c r="H58" i="1"/>
  <c r="H64" i="1" s="1"/>
  <c r="I58" i="1"/>
  <c r="I64" i="1" s="1"/>
  <c r="J58" i="1"/>
  <c r="J64" i="1" s="1"/>
  <c r="K58" i="1"/>
  <c r="K64" i="1" s="1"/>
  <c r="C56" i="1"/>
  <c r="C62" i="1" s="1"/>
  <c r="D56" i="1"/>
  <c r="D62" i="1" s="1"/>
  <c r="E56" i="1"/>
  <c r="E62" i="1" s="1"/>
  <c r="F56" i="1"/>
  <c r="F62" i="1" s="1"/>
  <c r="G56" i="1"/>
  <c r="G62" i="1" s="1"/>
  <c r="H56" i="1"/>
  <c r="H62" i="1" s="1"/>
  <c r="I56" i="1"/>
  <c r="I62" i="1" s="1"/>
  <c r="J56" i="1"/>
  <c r="J62" i="1" s="1"/>
  <c r="K56" i="1"/>
  <c r="K62" i="1" s="1"/>
  <c r="B58" i="1"/>
  <c r="B64" i="1" s="1"/>
  <c r="B57" i="1"/>
  <c r="B63" i="1" s="1"/>
  <c r="B56" i="1"/>
  <c r="B62" i="1" s="1"/>
  <c r="C55" i="1"/>
  <c r="C61" i="1" s="1"/>
  <c r="D55" i="1"/>
  <c r="D61" i="1" s="1"/>
  <c r="E55" i="1"/>
  <c r="E61" i="1" s="1"/>
  <c r="F55" i="1"/>
  <c r="F61" i="1" s="1"/>
  <c r="G55" i="1"/>
  <c r="G61" i="1" s="1"/>
  <c r="H55" i="1"/>
  <c r="H61" i="1" s="1"/>
  <c r="I55" i="1"/>
  <c r="I61" i="1" s="1"/>
  <c r="J55" i="1"/>
  <c r="J61" i="1" s="1"/>
  <c r="K55" i="1"/>
  <c r="K61" i="1" s="1"/>
  <c r="B55" i="1"/>
  <c r="B61" i="1" s="1"/>
</calcChain>
</file>

<file path=xl/sharedStrings.xml><?xml version="1.0" encoding="utf-8"?>
<sst xmlns="http://schemas.openxmlformats.org/spreadsheetml/2006/main" count="792" uniqueCount="143">
  <si>
    <t>Topic 1</t>
  </si>
  <si>
    <t>Topic 2</t>
  </si>
  <si>
    <t>Topic 3</t>
  </si>
  <si>
    <t>Topic 4</t>
  </si>
  <si>
    <t>Topic 5</t>
  </si>
  <si>
    <t>Topic 6</t>
  </si>
  <si>
    <t>Topic 7</t>
  </si>
  <si>
    <t>Topic 8</t>
  </si>
  <si>
    <t>Topic 9</t>
  </si>
  <si>
    <t>Topic 10</t>
  </si>
  <si>
    <t>food</t>
  </si>
  <si>
    <t>order</t>
  </si>
  <si>
    <t>restaurant</t>
  </si>
  <si>
    <t>service</t>
  </si>
  <si>
    <t>drink</t>
  </si>
  <si>
    <t>one</t>
  </si>
  <si>
    <t>come</t>
  </si>
  <si>
    <t>chicken</t>
  </si>
  <si>
    <t>time</t>
  </si>
  <si>
    <t>like</t>
  </si>
  <si>
    <t>ramen</t>
  </si>
  <si>
    <t>price</t>
  </si>
  <si>
    <t>make</t>
  </si>
  <si>
    <t>fresh</t>
  </si>
  <si>
    <t>meal</t>
  </si>
  <si>
    <t>dish</t>
  </si>
  <si>
    <t>ice</t>
  </si>
  <si>
    <t>eat</t>
  </si>
  <si>
    <t>try</t>
  </si>
  <si>
    <t>pizza</t>
  </si>
  <si>
    <t>menu</t>
  </si>
  <si>
    <t>wait</t>
  </si>
  <si>
    <t>take</t>
  </si>
  <si>
    <t>find</t>
  </si>
  <si>
    <t>nice</t>
  </si>
  <si>
    <t>well</t>
  </si>
  <si>
    <t>salad</t>
  </si>
  <si>
    <t>hotel</t>
  </si>
  <si>
    <t>lunch</t>
  </si>
  <si>
    <t>best</t>
  </si>
  <si>
    <t>really</t>
  </si>
  <si>
    <t>delicious</t>
  </si>
  <si>
    <t>table</t>
  </si>
  <si>
    <t>also</t>
  </si>
  <si>
    <t>rice</t>
  </si>
  <si>
    <t>back</t>
  </si>
  <si>
    <t>bar</t>
  </si>
  <si>
    <t>love</t>
  </si>
  <si>
    <t>fry</t>
  </si>
  <si>
    <t>sushi</t>
  </si>
  <si>
    <t>friendly</t>
  </si>
  <si>
    <t>japanese</t>
  </si>
  <si>
    <t>look</t>
  </si>
  <si>
    <t>staff</t>
  </si>
  <si>
    <t>burger</t>
  </si>
  <si>
    <t>excellent</t>
  </si>
  <si>
    <t>say</t>
  </si>
  <si>
    <t>dinner</t>
  </si>
  <si>
    <t>local</t>
  </si>
  <si>
    <t>waikiki</t>
  </si>
  <si>
    <t>taste</t>
  </si>
  <si>
    <t>sauce</t>
  </si>
  <si>
    <t>breakfast</t>
  </si>
  <si>
    <t>lot</t>
  </si>
  <si>
    <t>want</t>
  </si>
  <si>
    <t>serve</t>
  </si>
  <si>
    <t>enjoy</t>
  </si>
  <si>
    <t>little</t>
  </si>
  <si>
    <t>visit</t>
  </si>
  <si>
    <t>pork</t>
  </si>
  <si>
    <t>egg</t>
  </si>
  <si>
    <t>day</t>
  </si>
  <si>
    <t>fish</t>
  </si>
  <si>
    <t>honolulu</t>
  </si>
  <si>
    <t>flavor</t>
  </si>
  <si>
    <t>street</t>
  </si>
  <si>
    <t>think</t>
  </si>
  <si>
    <t>always</t>
  </si>
  <si>
    <t>park</t>
  </si>
  <si>
    <t>even</t>
  </si>
  <si>
    <t>recommend</t>
  </si>
  <si>
    <t>give</t>
  </si>
  <si>
    <t>two</t>
  </si>
  <si>
    <t>hawaii</t>
  </si>
  <si>
    <t>shave</t>
  </si>
  <si>
    <t>know</t>
  </si>
  <si>
    <t>happy</t>
  </si>
  <si>
    <t>small</t>
  </si>
  <si>
    <t>noodle</t>
  </si>
  <si>
    <t>sure</t>
  </si>
  <si>
    <t>tasty</t>
  </si>
  <si>
    <t>plate</t>
  </si>
  <si>
    <t>worth</t>
  </si>
  <si>
    <t>spicy</t>
  </si>
  <si>
    <t>minute</t>
  </si>
  <si>
    <t>dessert</t>
  </si>
  <si>
    <t>first</t>
  </si>
  <si>
    <t>hot</t>
  </si>
  <si>
    <t>hour</t>
  </si>
  <si>
    <t>bowl</t>
  </si>
  <si>
    <t>big</t>
  </si>
  <si>
    <t>next</t>
  </si>
  <si>
    <t>sandwich</t>
  </si>
  <si>
    <t>bbq</t>
  </si>
  <si>
    <t>experience</t>
  </si>
  <si>
    <t>pancake</t>
  </si>
  <si>
    <t>choice</t>
  </si>
  <si>
    <t>beach</t>
  </si>
  <si>
    <t>meat</t>
  </si>
  <si>
    <t>friend</t>
  </si>
  <si>
    <t>course</t>
  </si>
  <si>
    <t>soup</t>
  </si>
  <si>
    <t>everything</t>
  </si>
  <si>
    <t>much</t>
  </si>
  <si>
    <t>family</t>
  </si>
  <si>
    <t>stop</t>
  </si>
  <si>
    <t>crab</t>
  </si>
  <si>
    <t>portion</t>
  </si>
  <si>
    <t>wine</t>
  </si>
  <si>
    <t>night</t>
  </si>
  <si>
    <t>people</t>
  </si>
  <si>
    <t>large</t>
  </si>
  <si>
    <t>seat</t>
  </si>
  <si>
    <t>music</t>
  </si>
  <si>
    <t>side</t>
  </si>
  <si>
    <t>need</t>
  </si>
  <si>
    <t>favorite</t>
  </si>
  <si>
    <t>pineapple</t>
  </si>
  <si>
    <t>right</t>
  </si>
  <si>
    <t>long</t>
  </si>
  <si>
    <t>special</t>
  </si>
  <si>
    <t>sit</t>
  </si>
  <si>
    <t>way</t>
  </si>
  <si>
    <t>quality</t>
  </si>
  <si>
    <t>moana</t>
  </si>
  <si>
    <t>definitely</t>
  </si>
  <si>
    <t>Attributes</t>
  </si>
  <si>
    <t>Food</t>
  </si>
  <si>
    <t>Service</t>
  </si>
  <si>
    <t>Price</t>
  </si>
  <si>
    <t>Revisit/Recommendation</t>
  </si>
  <si>
    <t>revisit/recommend</t>
  </si>
  <si>
    <t>Revisit/Recommend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</si>
</sst>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68" fontId="0" fillId="0" borderId="0" xfId="1" applyNumberFormat="1" applyFont="1"/>
    <xf numFmtId="0" fontId="0" fillId="37" borderId="0" xfId="0" applyFill="1"/>
    <xf numFmtId="0" fontId="0" fillId="0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abSelected="1" topLeftCell="A47" workbookViewId="0">
      <selection activeCell="I62" sqref="I62"/>
    </sheetView>
  </sheetViews>
  <sheetFormatPr baseColWidth="10" defaultRowHeight="16" x14ac:dyDescent="0.2"/>
  <sheetData>
    <row r="1" spans="1:20" x14ac:dyDescent="0.2">
      <c r="A1" t="s">
        <v>0</v>
      </c>
      <c r="B1" t="s">
        <v>136</v>
      </c>
      <c r="C1" t="s">
        <v>1</v>
      </c>
      <c r="D1" t="s">
        <v>136</v>
      </c>
      <c r="E1" t="s">
        <v>2</v>
      </c>
      <c r="F1" t="s">
        <v>136</v>
      </c>
      <c r="G1" t="s">
        <v>3</v>
      </c>
      <c r="H1" t="s">
        <v>136</v>
      </c>
      <c r="I1" t="s">
        <v>4</v>
      </c>
      <c r="J1" t="s">
        <v>136</v>
      </c>
      <c r="K1" t="s">
        <v>5</v>
      </c>
      <c r="L1" t="s">
        <v>136</v>
      </c>
      <c r="M1" t="s">
        <v>6</v>
      </c>
      <c r="N1" t="s">
        <v>136</v>
      </c>
      <c r="O1" t="s">
        <v>7</v>
      </c>
      <c r="P1" t="s">
        <v>136</v>
      </c>
      <c r="Q1" t="s">
        <v>8</v>
      </c>
      <c r="R1" t="s">
        <v>136</v>
      </c>
      <c r="S1" t="s">
        <v>9</v>
      </c>
      <c r="T1" t="s">
        <v>136</v>
      </c>
    </row>
    <row r="2" spans="1:20" x14ac:dyDescent="0.2">
      <c r="A2" s="1" t="s">
        <v>10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10</v>
      </c>
      <c r="K2" s="1" t="s">
        <v>10</v>
      </c>
      <c r="L2" s="1" t="s">
        <v>10</v>
      </c>
      <c r="M2" s="1" t="s">
        <v>10</v>
      </c>
      <c r="N2" s="1" t="s">
        <v>10</v>
      </c>
      <c r="O2" t="s">
        <v>11</v>
      </c>
      <c r="Q2" s="1" t="s">
        <v>10</v>
      </c>
      <c r="R2" s="1" t="s">
        <v>10</v>
      </c>
      <c r="S2" s="1" t="s">
        <v>10</v>
      </c>
      <c r="T2" s="1" t="s">
        <v>10</v>
      </c>
    </row>
    <row r="3" spans="1:20" x14ac:dyDescent="0.2">
      <c r="A3" t="s">
        <v>12</v>
      </c>
      <c r="C3" t="s">
        <v>11</v>
      </c>
      <c r="E3" s="4" t="s">
        <v>13</v>
      </c>
      <c r="F3" s="4" t="s">
        <v>13</v>
      </c>
      <c r="G3" t="s">
        <v>11</v>
      </c>
      <c r="I3" s="1" t="s">
        <v>14</v>
      </c>
      <c r="J3" s="1" t="s">
        <v>10</v>
      </c>
      <c r="K3" t="s">
        <v>15</v>
      </c>
      <c r="M3" t="s">
        <v>13</v>
      </c>
      <c r="O3" s="1" t="s">
        <v>10</v>
      </c>
      <c r="P3" s="1" t="s">
        <v>10</v>
      </c>
      <c r="Q3" t="s">
        <v>11</v>
      </c>
      <c r="S3" t="s">
        <v>12</v>
      </c>
    </row>
    <row r="4" spans="1:20" x14ac:dyDescent="0.2">
      <c r="A4" s="4" t="s">
        <v>13</v>
      </c>
      <c r="B4" s="4" t="s">
        <v>13</v>
      </c>
      <c r="C4" t="s">
        <v>16</v>
      </c>
      <c r="E4" t="s">
        <v>12</v>
      </c>
      <c r="G4" s="1" t="s">
        <v>17</v>
      </c>
      <c r="H4" s="1" t="s">
        <v>10</v>
      </c>
      <c r="I4" s="4" t="s">
        <v>13</v>
      </c>
      <c r="J4" s="4" t="s">
        <v>13</v>
      </c>
      <c r="K4" t="s">
        <v>11</v>
      </c>
      <c r="M4" s="4" t="s">
        <v>18</v>
      </c>
      <c r="N4" s="4" t="s">
        <v>13</v>
      </c>
      <c r="O4" s="1" t="s">
        <v>17</v>
      </c>
      <c r="P4" s="1" t="s">
        <v>10</v>
      </c>
      <c r="Q4" t="s">
        <v>19</v>
      </c>
      <c r="S4" s="1" t="s">
        <v>20</v>
      </c>
      <c r="T4" s="1" t="s">
        <v>10</v>
      </c>
    </row>
    <row r="5" spans="1:20" x14ac:dyDescent="0.2">
      <c r="A5" s="2" t="s">
        <v>21</v>
      </c>
      <c r="B5" s="2" t="s">
        <v>21</v>
      </c>
      <c r="C5" t="s">
        <v>12</v>
      </c>
      <c r="E5" s="4" t="s">
        <v>18</v>
      </c>
      <c r="F5" s="4" t="s">
        <v>13</v>
      </c>
      <c r="G5" t="s">
        <v>19</v>
      </c>
      <c r="I5" t="s">
        <v>22</v>
      </c>
      <c r="K5" t="s">
        <v>12</v>
      </c>
      <c r="M5" t="s">
        <v>12</v>
      </c>
      <c r="O5" s="1" t="s">
        <v>23</v>
      </c>
      <c r="P5" s="1" t="s">
        <v>10</v>
      </c>
      <c r="Q5" s="1" t="s">
        <v>24</v>
      </c>
      <c r="R5" s="1" t="s">
        <v>10</v>
      </c>
      <c r="S5" t="s">
        <v>19</v>
      </c>
    </row>
    <row r="6" spans="1:20" x14ac:dyDescent="0.2">
      <c r="A6" s="1" t="s">
        <v>25</v>
      </c>
      <c r="B6" s="1" t="s">
        <v>10</v>
      </c>
      <c r="C6" s="4" t="s">
        <v>18</v>
      </c>
      <c r="D6" s="4" t="s">
        <v>13</v>
      </c>
      <c r="E6" t="s">
        <v>22</v>
      </c>
      <c r="G6" t="s">
        <v>15</v>
      </c>
      <c r="I6" t="s">
        <v>26</v>
      </c>
      <c r="K6" s="1" t="s">
        <v>27</v>
      </c>
      <c r="L6" s="1" t="s">
        <v>10</v>
      </c>
      <c r="M6" s="3" t="s">
        <v>28</v>
      </c>
      <c r="N6" s="3" t="s">
        <v>141</v>
      </c>
      <c r="O6" s="1" t="s">
        <v>29</v>
      </c>
      <c r="P6" s="1" t="s">
        <v>10</v>
      </c>
      <c r="Q6" t="s">
        <v>25</v>
      </c>
      <c r="S6" t="s">
        <v>11</v>
      </c>
    </row>
    <row r="7" spans="1:20" x14ac:dyDescent="0.2">
      <c r="A7" s="1" t="s">
        <v>30</v>
      </c>
      <c r="B7" s="1" t="s">
        <v>10</v>
      </c>
      <c r="C7" t="s">
        <v>31</v>
      </c>
      <c r="E7" t="s">
        <v>15</v>
      </c>
      <c r="G7" t="s">
        <v>12</v>
      </c>
      <c r="I7" s="2" t="s">
        <v>21</v>
      </c>
      <c r="J7" s="2" t="s">
        <v>21</v>
      </c>
      <c r="K7" t="s">
        <v>16</v>
      </c>
      <c r="M7" t="s">
        <v>15</v>
      </c>
      <c r="O7" s="4" t="s">
        <v>18</v>
      </c>
      <c r="P7" s="4" t="s">
        <v>13</v>
      </c>
      <c r="Q7" t="s">
        <v>12</v>
      </c>
      <c r="S7" s="4" t="s">
        <v>13</v>
      </c>
      <c r="T7" s="4" t="s">
        <v>13</v>
      </c>
    </row>
    <row r="8" spans="1:20" x14ac:dyDescent="0.2">
      <c r="A8" t="s">
        <v>11</v>
      </c>
      <c r="C8" t="s">
        <v>32</v>
      </c>
      <c r="E8" t="s">
        <v>33</v>
      </c>
      <c r="G8" s="2" t="s">
        <v>21</v>
      </c>
      <c r="H8" s="2" t="s">
        <v>21</v>
      </c>
      <c r="I8" t="s">
        <v>34</v>
      </c>
      <c r="K8" t="s">
        <v>19</v>
      </c>
      <c r="M8" s="2" t="s">
        <v>21</v>
      </c>
      <c r="N8" s="2" t="s">
        <v>21</v>
      </c>
      <c r="O8" t="s">
        <v>15</v>
      </c>
      <c r="Q8" s="4" t="s">
        <v>13</v>
      </c>
      <c r="R8" s="4" t="s">
        <v>13</v>
      </c>
      <c r="S8" s="2" t="s">
        <v>21</v>
      </c>
      <c r="T8" s="2" t="s">
        <v>21</v>
      </c>
    </row>
    <row r="9" spans="1:20" x14ac:dyDescent="0.2">
      <c r="A9" t="s">
        <v>22</v>
      </c>
      <c r="C9" s="1" t="s">
        <v>27</v>
      </c>
      <c r="D9" s="1" t="s">
        <v>10</v>
      </c>
      <c r="E9" t="s">
        <v>35</v>
      </c>
      <c r="G9" s="1" t="s">
        <v>36</v>
      </c>
      <c r="H9" s="1" t="s">
        <v>10</v>
      </c>
      <c r="I9" t="s">
        <v>37</v>
      </c>
      <c r="K9" s="4" t="s">
        <v>13</v>
      </c>
      <c r="L9" s="4" t="s">
        <v>13</v>
      </c>
      <c r="M9" t="s">
        <v>19</v>
      </c>
      <c r="O9" t="s">
        <v>16</v>
      </c>
      <c r="Q9" t="s">
        <v>22</v>
      </c>
      <c r="S9" s="4" t="s">
        <v>18</v>
      </c>
      <c r="T9" s="4" t="s">
        <v>13</v>
      </c>
    </row>
    <row r="10" spans="1:20" x14ac:dyDescent="0.2">
      <c r="A10" s="1" t="s">
        <v>38</v>
      </c>
      <c r="B10" s="1" t="s">
        <v>10</v>
      </c>
      <c r="C10" t="s">
        <v>15</v>
      </c>
      <c r="E10" t="s">
        <v>39</v>
      </c>
      <c r="G10" s="4" t="s">
        <v>13</v>
      </c>
      <c r="H10" s="4" t="s">
        <v>13</v>
      </c>
      <c r="I10" t="s">
        <v>12</v>
      </c>
      <c r="K10" s="1" t="s">
        <v>23</v>
      </c>
      <c r="L10" s="1" t="s">
        <v>10</v>
      </c>
      <c r="M10" t="s">
        <v>40</v>
      </c>
      <c r="O10" s="1" t="s">
        <v>36</v>
      </c>
      <c r="P10" s="1" t="s">
        <v>10</v>
      </c>
      <c r="Q10" s="1" t="s">
        <v>41</v>
      </c>
      <c r="R10" s="1" t="s">
        <v>10</v>
      </c>
      <c r="S10" t="s">
        <v>22</v>
      </c>
    </row>
    <row r="11" spans="1:20" x14ac:dyDescent="0.2">
      <c r="A11" s="1" t="s">
        <v>24</v>
      </c>
      <c r="B11" s="1" t="s">
        <v>10</v>
      </c>
      <c r="C11" s="4" t="s">
        <v>42</v>
      </c>
      <c r="D11" s="4" t="s">
        <v>13</v>
      </c>
      <c r="E11" s="2" t="s">
        <v>21</v>
      </c>
      <c r="F11" s="2" t="s">
        <v>21</v>
      </c>
      <c r="G11" t="s">
        <v>35</v>
      </c>
      <c r="I11" s="3" t="s">
        <v>28</v>
      </c>
      <c r="J11" s="3" t="s">
        <v>141</v>
      </c>
      <c r="K11" s="1" t="s">
        <v>24</v>
      </c>
      <c r="L11" s="1" t="s">
        <v>10</v>
      </c>
      <c r="M11" t="s">
        <v>16</v>
      </c>
      <c r="O11" t="s">
        <v>43</v>
      </c>
      <c r="Q11" t="s">
        <v>16</v>
      </c>
      <c r="S11" t="s">
        <v>32</v>
      </c>
    </row>
    <row r="12" spans="1:20" x14ac:dyDescent="0.2">
      <c r="A12" t="s">
        <v>15</v>
      </c>
      <c r="C12" t="s">
        <v>19</v>
      </c>
      <c r="E12" s="1" t="s">
        <v>41</v>
      </c>
      <c r="F12" s="1" t="s">
        <v>10</v>
      </c>
      <c r="G12" s="1" t="s">
        <v>44</v>
      </c>
      <c r="H12" s="1" t="s">
        <v>10</v>
      </c>
      <c r="I12" s="1" t="s">
        <v>30</v>
      </c>
      <c r="J12" s="1" t="s">
        <v>10</v>
      </c>
      <c r="K12" t="s">
        <v>22</v>
      </c>
      <c r="M12" t="s">
        <v>45</v>
      </c>
      <c r="O12" s="4" t="s">
        <v>42</v>
      </c>
      <c r="P12" s="4" t="s">
        <v>13</v>
      </c>
      <c r="Q12" t="s">
        <v>15</v>
      </c>
      <c r="S12" s="1" t="s">
        <v>46</v>
      </c>
      <c r="T12" s="1" t="s">
        <v>10</v>
      </c>
    </row>
    <row r="13" spans="1:20" x14ac:dyDescent="0.2">
      <c r="A13" s="4" t="s">
        <v>18</v>
      </c>
      <c r="B13" s="4" t="s">
        <v>13</v>
      </c>
      <c r="C13" s="1" t="s">
        <v>30</v>
      </c>
      <c r="D13" s="1" t="s">
        <v>10</v>
      </c>
      <c r="E13" t="s">
        <v>47</v>
      </c>
      <c r="G13" t="s">
        <v>43</v>
      </c>
      <c r="I13" t="s">
        <v>35</v>
      </c>
      <c r="K13" t="s">
        <v>39</v>
      </c>
      <c r="M13" t="s">
        <v>11</v>
      </c>
      <c r="O13" s="1" t="s">
        <v>27</v>
      </c>
      <c r="P13" s="1" t="s">
        <v>10</v>
      </c>
      <c r="Q13" s="1" t="s">
        <v>48</v>
      </c>
      <c r="R13" s="1" t="s">
        <v>10</v>
      </c>
      <c r="S13" t="s">
        <v>43</v>
      </c>
    </row>
    <row r="14" spans="1:20" x14ac:dyDescent="0.2">
      <c r="A14" s="1" t="s">
        <v>49</v>
      </c>
      <c r="B14" s="1" t="s">
        <v>10</v>
      </c>
      <c r="C14" s="4" t="s">
        <v>13</v>
      </c>
      <c r="D14" s="4" t="s">
        <v>13</v>
      </c>
      <c r="E14" s="1" t="s">
        <v>30</v>
      </c>
      <c r="F14" s="1" t="s">
        <v>10</v>
      </c>
      <c r="G14" s="4" t="s">
        <v>18</v>
      </c>
      <c r="H14" s="4" t="s">
        <v>13</v>
      </c>
      <c r="I14" t="s">
        <v>15</v>
      </c>
      <c r="K14" s="1" t="s">
        <v>29</v>
      </c>
      <c r="L14" s="1" t="s">
        <v>10</v>
      </c>
      <c r="M14" t="s">
        <v>22</v>
      </c>
      <c r="O14" t="s">
        <v>32</v>
      </c>
      <c r="Q14" t="s">
        <v>45</v>
      </c>
      <c r="S14" t="s">
        <v>45</v>
      </c>
    </row>
    <row r="15" spans="1:20" x14ac:dyDescent="0.2">
      <c r="A15" s="3" t="s">
        <v>28</v>
      </c>
      <c r="B15" s="3" t="s">
        <v>141</v>
      </c>
      <c r="C15" t="s">
        <v>45</v>
      </c>
      <c r="E15" t="s">
        <v>16</v>
      </c>
      <c r="G15" s="1" t="s">
        <v>48</v>
      </c>
      <c r="H15" s="1" t="s">
        <v>10</v>
      </c>
      <c r="I15" s="1" t="s">
        <v>46</v>
      </c>
      <c r="J15" s="1" t="s">
        <v>10</v>
      </c>
      <c r="K15" s="4" t="s">
        <v>18</v>
      </c>
      <c r="L15" s="4" t="s">
        <v>13</v>
      </c>
      <c r="M15" s="4" t="s">
        <v>50</v>
      </c>
      <c r="N15" s="4" t="s">
        <v>13</v>
      </c>
      <c r="O15" s="3" t="s">
        <v>28</v>
      </c>
      <c r="P15" s="3" t="s">
        <v>141</v>
      </c>
      <c r="Q15" t="s">
        <v>35</v>
      </c>
      <c r="S15" s="1" t="s">
        <v>51</v>
      </c>
      <c r="T15" s="1" t="s">
        <v>10</v>
      </c>
    </row>
    <row r="16" spans="1:20" x14ac:dyDescent="0.2">
      <c r="A16" t="s">
        <v>35</v>
      </c>
      <c r="C16" t="s">
        <v>22</v>
      </c>
      <c r="E16" t="s">
        <v>32</v>
      </c>
      <c r="G16" s="1" t="s">
        <v>38</v>
      </c>
      <c r="H16" s="1" t="s">
        <v>10</v>
      </c>
      <c r="I16" t="s">
        <v>52</v>
      </c>
      <c r="K16" t="s">
        <v>35</v>
      </c>
      <c r="M16" s="4" t="s">
        <v>53</v>
      </c>
      <c r="N16" s="4" t="s">
        <v>13</v>
      </c>
      <c r="O16" t="s">
        <v>19</v>
      </c>
      <c r="Q16" t="s">
        <v>43</v>
      </c>
      <c r="S16" t="s">
        <v>52</v>
      </c>
    </row>
    <row r="17" spans="1:20" x14ac:dyDescent="0.2">
      <c r="A17" s="1" t="s">
        <v>27</v>
      </c>
      <c r="B17" s="1" t="s">
        <v>10</v>
      </c>
      <c r="C17" s="1" t="s">
        <v>54</v>
      </c>
      <c r="D17" s="1" t="s">
        <v>10</v>
      </c>
      <c r="E17" t="s">
        <v>55</v>
      </c>
      <c r="G17" s="3" t="s">
        <v>28</v>
      </c>
      <c r="H17" s="3" t="s">
        <v>141</v>
      </c>
      <c r="I17" s="1" t="s">
        <v>27</v>
      </c>
      <c r="J17" s="1" t="s">
        <v>10</v>
      </c>
      <c r="K17" s="2" t="s">
        <v>21</v>
      </c>
      <c r="L17" s="2" t="s">
        <v>21</v>
      </c>
      <c r="M17" s="1" t="s">
        <v>27</v>
      </c>
      <c r="N17" s="1" t="s">
        <v>10</v>
      </c>
      <c r="O17" s="1" t="s">
        <v>38</v>
      </c>
      <c r="P17" s="1" t="s">
        <v>10</v>
      </c>
      <c r="Q17" s="6" t="s">
        <v>27</v>
      </c>
      <c r="R17" s="1" t="s">
        <v>10</v>
      </c>
      <c r="S17" s="1" t="s">
        <v>27</v>
      </c>
      <c r="T17" s="1" t="s">
        <v>10</v>
      </c>
    </row>
    <row r="18" spans="1:20" x14ac:dyDescent="0.2">
      <c r="A18" t="s">
        <v>16</v>
      </c>
      <c r="C18" t="s">
        <v>56</v>
      </c>
      <c r="E18" s="1" t="s">
        <v>57</v>
      </c>
      <c r="F18" s="1" t="s">
        <v>10</v>
      </c>
      <c r="G18" t="s">
        <v>32</v>
      </c>
      <c r="I18" s="1" t="s">
        <v>17</v>
      </c>
      <c r="J18" s="1" t="s">
        <v>10</v>
      </c>
      <c r="K18" t="s">
        <v>58</v>
      </c>
      <c r="M18" t="s">
        <v>59</v>
      </c>
      <c r="O18" t="s">
        <v>12</v>
      </c>
      <c r="Q18" s="6" t="s">
        <v>60</v>
      </c>
      <c r="R18" s="1" t="s">
        <v>10</v>
      </c>
      <c r="S18" s="4" t="s">
        <v>42</v>
      </c>
      <c r="T18" s="4" t="s">
        <v>13</v>
      </c>
    </row>
    <row r="19" spans="1:20" x14ac:dyDescent="0.2">
      <c r="A19" s="4" t="s">
        <v>42</v>
      </c>
      <c r="B19" s="4" t="s">
        <v>13</v>
      </c>
      <c r="C19" t="s">
        <v>35</v>
      </c>
      <c r="E19" s="4" t="s">
        <v>53</v>
      </c>
      <c r="F19" s="4" t="s">
        <v>13</v>
      </c>
      <c r="G19" t="s">
        <v>22</v>
      </c>
      <c r="I19" t="s">
        <v>16</v>
      </c>
      <c r="K19" s="1" t="s">
        <v>30</v>
      </c>
      <c r="L19" s="1" t="s">
        <v>10</v>
      </c>
      <c r="M19" t="s">
        <v>35</v>
      </c>
      <c r="O19" s="4" t="s">
        <v>13</v>
      </c>
      <c r="P19" s="4" t="s">
        <v>13</v>
      </c>
      <c r="Q19" s="3" t="s">
        <v>28</v>
      </c>
      <c r="R19" s="3" t="s">
        <v>141</v>
      </c>
      <c r="S19" t="s">
        <v>35</v>
      </c>
    </row>
    <row r="20" spans="1:20" x14ac:dyDescent="0.2">
      <c r="A20" s="1" t="s">
        <v>23</v>
      </c>
      <c r="B20" s="1" t="s">
        <v>10</v>
      </c>
      <c r="C20" t="s">
        <v>43</v>
      </c>
      <c r="E20" t="s">
        <v>19</v>
      </c>
      <c r="G20" s="4" t="s">
        <v>42</v>
      </c>
      <c r="H20" s="4" t="s">
        <v>13</v>
      </c>
      <c r="I20" t="s">
        <v>19</v>
      </c>
      <c r="K20" s="3" t="s">
        <v>28</v>
      </c>
      <c r="L20" s="3" t="s">
        <v>141</v>
      </c>
      <c r="M20" t="s">
        <v>32</v>
      </c>
      <c r="O20" t="s">
        <v>45</v>
      </c>
      <c r="Q20" s="1" t="s">
        <v>61</v>
      </c>
      <c r="R20" s="1" t="s">
        <v>10</v>
      </c>
      <c r="S20" s="1" t="s">
        <v>57</v>
      </c>
      <c r="T20" s="1" t="s">
        <v>10</v>
      </c>
    </row>
    <row r="21" spans="1:20" x14ac:dyDescent="0.2">
      <c r="A21" t="s">
        <v>19</v>
      </c>
      <c r="C21" s="1" t="s">
        <v>62</v>
      </c>
      <c r="D21" s="1" t="s">
        <v>10</v>
      </c>
      <c r="E21" t="s">
        <v>45</v>
      </c>
      <c r="G21" t="s">
        <v>45</v>
      </c>
      <c r="I21" s="1" t="s">
        <v>41</v>
      </c>
      <c r="J21" s="1" t="s">
        <v>10</v>
      </c>
      <c r="K21" t="s">
        <v>45</v>
      </c>
      <c r="M21" t="s">
        <v>34</v>
      </c>
      <c r="O21" s="1" t="s">
        <v>49</v>
      </c>
      <c r="P21" s="1" t="s">
        <v>10</v>
      </c>
      <c r="Q21" s="1" t="s">
        <v>17</v>
      </c>
      <c r="R21" s="1" t="s">
        <v>10</v>
      </c>
      <c r="S21" s="1" t="s">
        <v>63</v>
      </c>
      <c r="T21" s="1" t="s">
        <v>10</v>
      </c>
    </row>
    <row r="22" spans="1:20" x14ac:dyDescent="0.2">
      <c r="A22" t="s">
        <v>55</v>
      </c>
      <c r="C22" t="s">
        <v>52</v>
      </c>
      <c r="E22" s="1" t="s">
        <v>25</v>
      </c>
      <c r="F22" s="1" t="s">
        <v>10</v>
      </c>
      <c r="G22" t="s">
        <v>64</v>
      </c>
      <c r="I22" s="4" t="s">
        <v>53</v>
      </c>
      <c r="J22" s="4" t="s">
        <v>13</v>
      </c>
      <c r="K22" s="1" t="s">
        <v>36</v>
      </c>
      <c r="L22" s="1" t="s">
        <v>10</v>
      </c>
      <c r="M22" s="1" t="s">
        <v>41</v>
      </c>
      <c r="N22" s="1" t="s">
        <v>10</v>
      </c>
      <c r="O22" s="1" t="s">
        <v>25</v>
      </c>
      <c r="P22" s="1" t="s">
        <v>10</v>
      </c>
      <c r="Q22" s="1" t="s">
        <v>57</v>
      </c>
      <c r="R22" s="1" t="s">
        <v>10</v>
      </c>
      <c r="S22" t="s">
        <v>16</v>
      </c>
    </row>
    <row r="23" spans="1:20" x14ac:dyDescent="0.2">
      <c r="A23" t="s">
        <v>43</v>
      </c>
      <c r="C23" s="4" t="s">
        <v>65</v>
      </c>
      <c r="D23" s="4" t="s">
        <v>13</v>
      </c>
      <c r="E23" t="s">
        <v>11</v>
      </c>
      <c r="G23" s="1" t="s">
        <v>62</v>
      </c>
      <c r="H23" s="1" t="s">
        <v>10</v>
      </c>
      <c r="I23" s="4" t="s">
        <v>18</v>
      </c>
      <c r="J23" s="4" t="s">
        <v>13</v>
      </c>
      <c r="K23" t="s">
        <v>64</v>
      </c>
      <c r="M23" t="s">
        <v>39</v>
      </c>
      <c r="O23" t="s">
        <v>22</v>
      </c>
      <c r="Q23" t="s">
        <v>66</v>
      </c>
      <c r="S23" t="s">
        <v>56</v>
      </c>
    </row>
    <row r="24" spans="1:20" x14ac:dyDescent="0.2">
      <c r="A24" s="4" t="s">
        <v>50</v>
      </c>
      <c r="B24" s="4" t="s">
        <v>13</v>
      </c>
      <c r="C24" s="1" t="s">
        <v>38</v>
      </c>
      <c r="D24" s="1" t="s">
        <v>10</v>
      </c>
      <c r="E24" t="s">
        <v>67</v>
      </c>
      <c r="G24" s="3" t="s">
        <v>68</v>
      </c>
      <c r="H24" s="3" t="s">
        <v>141</v>
      </c>
      <c r="I24" t="s">
        <v>67</v>
      </c>
      <c r="K24" t="s">
        <v>34</v>
      </c>
      <c r="M24" s="1" t="s">
        <v>57</v>
      </c>
      <c r="N24" s="1" t="s">
        <v>10</v>
      </c>
      <c r="O24" s="1" t="s">
        <v>41</v>
      </c>
      <c r="P24" s="1" t="s">
        <v>10</v>
      </c>
      <c r="Q24" s="1" t="s">
        <v>69</v>
      </c>
      <c r="R24" s="1" t="s">
        <v>10</v>
      </c>
      <c r="S24" t="s">
        <v>15</v>
      </c>
    </row>
    <row r="25" spans="1:20" x14ac:dyDescent="0.2">
      <c r="A25" s="1" t="s">
        <v>51</v>
      </c>
      <c r="B25" s="1" t="s">
        <v>10</v>
      </c>
      <c r="C25" s="1" t="s">
        <v>70</v>
      </c>
      <c r="D25" s="1" t="s">
        <v>10</v>
      </c>
      <c r="E25" t="s">
        <v>59</v>
      </c>
      <c r="G25" t="s">
        <v>16</v>
      </c>
      <c r="I25" t="s">
        <v>71</v>
      </c>
      <c r="K25" t="s">
        <v>33</v>
      </c>
      <c r="M25" s="3" t="s">
        <v>68</v>
      </c>
      <c r="N25" s="3" t="s">
        <v>141</v>
      </c>
      <c r="O25" s="1" t="s">
        <v>72</v>
      </c>
      <c r="P25" s="1" t="s">
        <v>10</v>
      </c>
      <c r="Q25" s="2" t="s">
        <v>21</v>
      </c>
      <c r="R25" s="2" t="s">
        <v>21</v>
      </c>
      <c r="S25" s="1" t="s">
        <v>41</v>
      </c>
      <c r="T25" s="1" t="s">
        <v>10</v>
      </c>
    </row>
    <row r="26" spans="1:20" x14ac:dyDescent="0.2">
      <c r="A26" s="4" t="s">
        <v>53</v>
      </c>
      <c r="B26" s="4" t="s">
        <v>13</v>
      </c>
      <c r="C26" s="1" t="s">
        <v>24</v>
      </c>
      <c r="D26" s="1" t="s">
        <v>10</v>
      </c>
      <c r="E26" t="s">
        <v>73</v>
      </c>
      <c r="G26" t="s">
        <v>47</v>
      </c>
      <c r="I26" s="1" t="s">
        <v>74</v>
      </c>
      <c r="J26" s="1" t="s">
        <v>10</v>
      </c>
      <c r="K26" t="s">
        <v>71</v>
      </c>
      <c r="M26" s="1" t="s">
        <v>24</v>
      </c>
      <c r="N26" s="1" t="s">
        <v>10</v>
      </c>
      <c r="O26" s="1" t="s">
        <v>24</v>
      </c>
      <c r="P26" s="1" t="s">
        <v>10</v>
      </c>
      <c r="Q26" t="s">
        <v>73</v>
      </c>
      <c r="S26" t="s">
        <v>75</v>
      </c>
    </row>
    <row r="27" spans="1:20" x14ac:dyDescent="0.2">
      <c r="A27" t="s">
        <v>58</v>
      </c>
      <c r="C27" t="s">
        <v>76</v>
      </c>
      <c r="E27" t="s">
        <v>77</v>
      </c>
      <c r="G27" t="s">
        <v>71</v>
      </c>
      <c r="I27" t="s">
        <v>47</v>
      </c>
      <c r="K27" s="1" t="s">
        <v>38</v>
      </c>
      <c r="L27" s="1" t="s">
        <v>10</v>
      </c>
      <c r="M27" s="1" t="s">
        <v>30</v>
      </c>
      <c r="N27" s="1" t="s">
        <v>10</v>
      </c>
      <c r="O27" t="s">
        <v>35</v>
      </c>
      <c r="Q27" s="1" t="s">
        <v>54</v>
      </c>
      <c r="R27" s="1" t="s">
        <v>10</v>
      </c>
      <c r="S27" s="1" t="s">
        <v>25</v>
      </c>
      <c r="T27" s="1" t="s">
        <v>10</v>
      </c>
    </row>
    <row r="28" spans="1:20" x14ac:dyDescent="0.2">
      <c r="A28" t="s">
        <v>52</v>
      </c>
      <c r="C28" s="1" t="s">
        <v>41</v>
      </c>
      <c r="D28" s="1" t="s">
        <v>10</v>
      </c>
      <c r="E28" s="1" t="s">
        <v>27</v>
      </c>
      <c r="F28" s="1" t="s">
        <v>10</v>
      </c>
      <c r="G28" t="s">
        <v>67</v>
      </c>
      <c r="I28" t="s">
        <v>59</v>
      </c>
      <c r="K28" t="s">
        <v>56</v>
      </c>
      <c r="M28" t="s">
        <v>33</v>
      </c>
      <c r="O28" t="s">
        <v>78</v>
      </c>
      <c r="Q28" s="4" t="s">
        <v>65</v>
      </c>
      <c r="R28" s="4" t="s">
        <v>13</v>
      </c>
      <c r="S28" s="3" t="s">
        <v>28</v>
      </c>
      <c r="T28" s="3" t="s">
        <v>141</v>
      </c>
    </row>
    <row r="29" spans="1:20" x14ac:dyDescent="0.2">
      <c r="A29" s="4" t="s">
        <v>65</v>
      </c>
      <c r="B29" s="4" t="s">
        <v>13</v>
      </c>
      <c r="C29" t="s">
        <v>79</v>
      </c>
      <c r="E29" s="1" t="s">
        <v>60</v>
      </c>
      <c r="F29" s="1" t="s">
        <v>10</v>
      </c>
      <c r="G29" s="1" t="s">
        <v>41</v>
      </c>
      <c r="H29" s="1" t="s">
        <v>10</v>
      </c>
      <c r="I29" t="s">
        <v>55</v>
      </c>
      <c r="K29" t="s">
        <v>43</v>
      </c>
      <c r="M29" s="3" t="s">
        <v>80</v>
      </c>
      <c r="N29" s="3" t="s">
        <v>141</v>
      </c>
      <c r="O29" t="s">
        <v>81</v>
      </c>
      <c r="Q29" t="s">
        <v>55</v>
      </c>
      <c r="S29" t="s">
        <v>39</v>
      </c>
    </row>
    <row r="30" spans="1:20" x14ac:dyDescent="0.2">
      <c r="A30" t="s">
        <v>34</v>
      </c>
      <c r="C30" t="s">
        <v>82</v>
      </c>
      <c r="E30" t="s">
        <v>83</v>
      </c>
      <c r="G30" s="1" t="s">
        <v>27</v>
      </c>
      <c r="H30" s="1" t="s">
        <v>10</v>
      </c>
      <c r="I30" t="s">
        <v>43</v>
      </c>
      <c r="K30" t="s">
        <v>79</v>
      </c>
      <c r="M30" t="s">
        <v>66</v>
      </c>
      <c r="O30" t="s">
        <v>40</v>
      </c>
      <c r="Q30" s="1" t="s">
        <v>30</v>
      </c>
      <c r="R30" s="1" t="s">
        <v>10</v>
      </c>
      <c r="S30" t="s">
        <v>33</v>
      </c>
    </row>
    <row r="31" spans="1:20" x14ac:dyDescent="0.2">
      <c r="A31" t="s">
        <v>32</v>
      </c>
      <c r="C31" s="3" t="s">
        <v>28</v>
      </c>
      <c r="D31" s="3" t="s">
        <v>141</v>
      </c>
      <c r="E31" t="s">
        <v>66</v>
      </c>
      <c r="G31" t="s">
        <v>40</v>
      </c>
      <c r="I31" t="s">
        <v>84</v>
      </c>
      <c r="K31" s="4" t="s">
        <v>85</v>
      </c>
      <c r="L31" s="4" t="s">
        <v>13</v>
      </c>
      <c r="M31" t="s">
        <v>52</v>
      </c>
      <c r="O31" s="1" t="s">
        <v>57</v>
      </c>
      <c r="P31" s="1" t="s">
        <v>10</v>
      </c>
      <c r="Q31" s="1" t="s">
        <v>36</v>
      </c>
      <c r="R31" s="1" t="s">
        <v>10</v>
      </c>
      <c r="S31" t="s">
        <v>86</v>
      </c>
    </row>
    <row r="32" spans="1:20" x14ac:dyDescent="0.2">
      <c r="A32" t="s">
        <v>33</v>
      </c>
      <c r="C32" t="s">
        <v>39</v>
      </c>
      <c r="E32" s="3" t="s">
        <v>28</v>
      </c>
      <c r="F32" s="3" t="s">
        <v>141</v>
      </c>
      <c r="G32" s="1" t="s">
        <v>30</v>
      </c>
      <c r="H32" s="1" t="s">
        <v>10</v>
      </c>
      <c r="I32" t="s">
        <v>45</v>
      </c>
      <c r="K32" t="s">
        <v>40</v>
      </c>
      <c r="M32" t="s">
        <v>67</v>
      </c>
      <c r="O32" s="1" t="s">
        <v>60</v>
      </c>
      <c r="P32" s="1" t="s">
        <v>10</v>
      </c>
      <c r="Q32" t="s">
        <v>40</v>
      </c>
      <c r="S32" t="s">
        <v>82</v>
      </c>
    </row>
    <row r="33" spans="1:20" x14ac:dyDescent="0.2">
      <c r="A33" t="s">
        <v>64</v>
      </c>
      <c r="C33" s="1" t="s">
        <v>87</v>
      </c>
      <c r="D33" s="1" t="s">
        <v>10</v>
      </c>
      <c r="E33" s="1" t="s">
        <v>23</v>
      </c>
      <c r="F33" s="1" t="s">
        <v>10</v>
      </c>
      <c r="G33" s="1" t="s">
        <v>60</v>
      </c>
      <c r="H33" s="1" t="s">
        <v>10</v>
      </c>
      <c r="I33" t="s">
        <v>79</v>
      </c>
      <c r="K33" t="s">
        <v>47</v>
      </c>
      <c r="M33" s="1" t="s">
        <v>14</v>
      </c>
      <c r="N33" s="1" t="s">
        <v>10</v>
      </c>
      <c r="O33" t="s">
        <v>47</v>
      </c>
      <c r="Q33" s="1" t="s">
        <v>88</v>
      </c>
      <c r="R33" s="1" t="s">
        <v>10</v>
      </c>
      <c r="S33" s="1" t="s">
        <v>60</v>
      </c>
      <c r="T33" s="1" t="s">
        <v>10</v>
      </c>
    </row>
    <row r="34" spans="1:20" x14ac:dyDescent="0.2">
      <c r="A34" t="s">
        <v>73</v>
      </c>
      <c r="C34" s="1" t="s">
        <v>49</v>
      </c>
      <c r="D34" s="1" t="s">
        <v>10</v>
      </c>
      <c r="E34" s="4" t="s">
        <v>50</v>
      </c>
      <c r="F34" s="4" t="s">
        <v>13</v>
      </c>
      <c r="G34" s="1" t="s">
        <v>69</v>
      </c>
      <c r="H34" s="1" t="s">
        <v>10</v>
      </c>
      <c r="I34" t="s">
        <v>89</v>
      </c>
      <c r="K34" s="1" t="s">
        <v>60</v>
      </c>
      <c r="L34" s="1" t="s">
        <v>10</v>
      </c>
      <c r="M34" s="1" t="s">
        <v>25</v>
      </c>
      <c r="N34" s="1" t="s">
        <v>10</v>
      </c>
      <c r="O34" s="1" t="s">
        <v>90</v>
      </c>
      <c r="P34" s="1" t="s">
        <v>10</v>
      </c>
      <c r="Q34" t="s">
        <v>34</v>
      </c>
      <c r="S34" t="s">
        <v>67</v>
      </c>
    </row>
    <row r="35" spans="1:20" x14ac:dyDescent="0.2">
      <c r="A35" s="1" t="s">
        <v>87</v>
      </c>
      <c r="B35" s="1" t="s">
        <v>10</v>
      </c>
      <c r="C35" s="1" t="s">
        <v>91</v>
      </c>
      <c r="D35" s="1" t="s">
        <v>10</v>
      </c>
      <c r="E35" s="3" t="s">
        <v>92</v>
      </c>
      <c r="F35" s="3" t="s">
        <v>141</v>
      </c>
      <c r="G35" s="1" t="s">
        <v>87</v>
      </c>
      <c r="H35" s="1" t="s">
        <v>10</v>
      </c>
      <c r="I35" t="s">
        <v>40</v>
      </c>
      <c r="K35" t="s">
        <v>66</v>
      </c>
      <c r="M35" s="4" t="s">
        <v>31</v>
      </c>
      <c r="N35" s="4" t="s">
        <v>13</v>
      </c>
      <c r="O35" s="1" t="s">
        <v>93</v>
      </c>
      <c r="P35" s="1" t="s">
        <v>10</v>
      </c>
      <c r="Q35" s="3" t="s">
        <v>80</v>
      </c>
      <c r="R35" s="3" t="s">
        <v>141</v>
      </c>
      <c r="S35" s="1" t="s">
        <v>88</v>
      </c>
      <c r="T35" s="1" t="s">
        <v>10</v>
      </c>
    </row>
    <row r="36" spans="1:20" x14ac:dyDescent="0.2">
      <c r="A36" s="1" t="s">
        <v>57</v>
      </c>
      <c r="B36" s="1" t="s">
        <v>10</v>
      </c>
      <c r="C36" s="7" t="s">
        <v>94</v>
      </c>
      <c r="D36" s="7"/>
      <c r="E36" t="s">
        <v>40</v>
      </c>
      <c r="G36" t="s">
        <v>59</v>
      </c>
      <c r="I36" s="1" t="s">
        <v>72</v>
      </c>
      <c r="J36" s="1" t="s">
        <v>10</v>
      </c>
      <c r="K36" t="s">
        <v>59</v>
      </c>
      <c r="M36" t="s">
        <v>71</v>
      </c>
      <c r="O36" s="4" t="s">
        <v>31</v>
      </c>
      <c r="P36" s="4" t="s">
        <v>13</v>
      </c>
      <c r="Q36" s="1" t="s">
        <v>95</v>
      </c>
      <c r="R36" s="1" t="s">
        <v>10</v>
      </c>
      <c r="S36" t="s">
        <v>96</v>
      </c>
    </row>
    <row r="37" spans="1:20" x14ac:dyDescent="0.2">
      <c r="A37" t="s">
        <v>40</v>
      </c>
      <c r="C37" s="1" t="s">
        <v>14</v>
      </c>
      <c r="D37" s="1" t="s">
        <v>10</v>
      </c>
      <c r="E37" s="3" t="s">
        <v>68</v>
      </c>
      <c r="F37" s="3" t="s">
        <v>141</v>
      </c>
      <c r="G37" s="1" t="s">
        <v>23</v>
      </c>
      <c r="H37" s="1" t="s">
        <v>10</v>
      </c>
      <c r="I37" s="1" t="s">
        <v>60</v>
      </c>
      <c r="J37" s="1" t="s">
        <v>10</v>
      </c>
      <c r="K37" s="1" t="s">
        <v>97</v>
      </c>
      <c r="L37" s="1" t="s">
        <v>10</v>
      </c>
      <c r="M37" t="s">
        <v>43</v>
      </c>
      <c r="O37" t="s">
        <v>52</v>
      </c>
      <c r="Q37" t="s">
        <v>32</v>
      </c>
      <c r="S37" s="1" t="s">
        <v>14</v>
      </c>
      <c r="T37" s="1" t="s">
        <v>10</v>
      </c>
    </row>
    <row r="38" spans="1:20" x14ac:dyDescent="0.2">
      <c r="A38" s="3" t="s">
        <v>68</v>
      </c>
      <c r="B38" s="3" t="s">
        <v>141</v>
      </c>
      <c r="C38" t="s">
        <v>98</v>
      </c>
      <c r="E38" s="1" t="s">
        <v>36</v>
      </c>
      <c r="F38" s="1" t="s">
        <v>10</v>
      </c>
      <c r="G38" s="1" t="s">
        <v>99</v>
      </c>
      <c r="H38" s="1" t="s">
        <v>10</v>
      </c>
      <c r="I38" s="1" t="s">
        <v>36</v>
      </c>
      <c r="J38" s="1" t="s">
        <v>10</v>
      </c>
      <c r="K38" s="1" t="s">
        <v>100</v>
      </c>
      <c r="L38" s="1" t="s">
        <v>10</v>
      </c>
      <c r="M38" t="s">
        <v>79</v>
      </c>
      <c r="O38" t="s">
        <v>101</v>
      </c>
      <c r="Q38" s="1" t="s">
        <v>102</v>
      </c>
      <c r="R38" s="1" t="s">
        <v>10</v>
      </c>
      <c r="S38" t="s">
        <v>98</v>
      </c>
    </row>
    <row r="39" spans="1:20" x14ac:dyDescent="0.2">
      <c r="A39" t="s">
        <v>45</v>
      </c>
      <c r="C39" s="3" t="s">
        <v>92</v>
      </c>
      <c r="D39" s="3" t="s">
        <v>141</v>
      </c>
      <c r="E39" s="1" t="s">
        <v>72</v>
      </c>
      <c r="F39" s="1" t="s">
        <v>10</v>
      </c>
      <c r="G39" t="s">
        <v>78</v>
      </c>
      <c r="I39" s="1" t="s">
        <v>103</v>
      </c>
      <c r="J39" s="1" t="s">
        <v>10</v>
      </c>
      <c r="K39" t="s">
        <v>104</v>
      </c>
      <c r="M39" t="s">
        <v>47</v>
      </c>
      <c r="O39" t="s">
        <v>56</v>
      </c>
      <c r="Q39" s="4" t="s">
        <v>53</v>
      </c>
      <c r="R39" s="4" t="s">
        <v>13</v>
      </c>
      <c r="S39" s="1" t="s">
        <v>24</v>
      </c>
      <c r="T39" s="1" t="s">
        <v>10</v>
      </c>
    </row>
    <row r="40" spans="1:20" x14ac:dyDescent="0.2">
      <c r="A40" s="1" t="s">
        <v>41</v>
      </c>
      <c r="B40" s="1" t="s">
        <v>10</v>
      </c>
      <c r="C40" s="1" t="s">
        <v>105</v>
      </c>
      <c r="D40" s="1" t="s">
        <v>10</v>
      </c>
      <c r="E40" s="1" t="s">
        <v>17</v>
      </c>
      <c r="G40" t="s">
        <v>34</v>
      </c>
      <c r="I40" t="s">
        <v>56</v>
      </c>
      <c r="K40" t="s">
        <v>77</v>
      </c>
      <c r="M40" t="s">
        <v>58</v>
      </c>
      <c r="O40" t="s">
        <v>82</v>
      </c>
      <c r="Q40" s="1" t="s">
        <v>44</v>
      </c>
      <c r="R40" s="1" t="s">
        <v>10</v>
      </c>
      <c r="S40" t="s">
        <v>64</v>
      </c>
    </row>
    <row r="41" spans="1:20" x14ac:dyDescent="0.2">
      <c r="A41" s="4" t="s">
        <v>31</v>
      </c>
      <c r="B41" s="4" t="s">
        <v>13</v>
      </c>
      <c r="C41" t="s">
        <v>40</v>
      </c>
      <c r="E41" s="1" t="s">
        <v>46</v>
      </c>
      <c r="F41" s="1" t="s">
        <v>10</v>
      </c>
      <c r="G41" s="1" t="s">
        <v>106</v>
      </c>
      <c r="H41" s="1" t="s">
        <v>10</v>
      </c>
      <c r="I41" t="s">
        <v>107</v>
      </c>
      <c r="K41" s="1" t="s">
        <v>17</v>
      </c>
      <c r="L41" s="1" t="s">
        <v>10</v>
      </c>
      <c r="M41" t="s">
        <v>96</v>
      </c>
      <c r="O41" s="4" t="s">
        <v>65</v>
      </c>
      <c r="P41" s="4" t="s">
        <v>13</v>
      </c>
      <c r="Q41" t="s">
        <v>47</v>
      </c>
      <c r="S41" t="s">
        <v>59</v>
      </c>
    </row>
    <row r="42" spans="1:20" x14ac:dyDescent="0.2">
      <c r="A42" s="3" t="s">
        <v>80</v>
      </c>
      <c r="B42" s="3" t="s">
        <v>141</v>
      </c>
      <c r="C42" s="1" t="s">
        <v>57</v>
      </c>
      <c r="D42" s="1" t="s">
        <v>10</v>
      </c>
      <c r="E42" t="s">
        <v>34</v>
      </c>
      <c r="G42" t="s">
        <v>52</v>
      </c>
      <c r="I42" s="4" t="s">
        <v>42</v>
      </c>
      <c r="J42" s="4" t="s">
        <v>13</v>
      </c>
      <c r="K42" s="1" t="s">
        <v>108</v>
      </c>
      <c r="L42" s="1" t="s">
        <v>10</v>
      </c>
      <c r="M42" s="1" t="s">
        <v>23</v>
      </c>
      <c r="N42" s="1" t="s">
        <v>10</v>
      </c>
      <c r="O42" s="3" t="s">
        <v>80</v>
      </c>
      <c r="P42" s="3" t="s">
        <v>141</v>
      </c>
      <c r="Q42" s="7" t="s">
        <v>109</v>
      </c>
      <c r="R42" s="7"/>
      <c r="S42" t="s">
        <v>83</v>
      </c>
    </row>
    <row r="43" spans="1:20" x14ac:dyDescent="0.2">
      <c r="A43" t="s">
        <v>77</v>
      </c>
      <c r="C43" t="s">
        <v>58</v>
      </c>
      <c r="E43" s="1" t="s">
        <v>110</v>
      </c>
      <c r="F43" s="1" t="s">
        <v>10</v>
      </c>
      <c r="G43" s="1" t="s">
        <v>111</v>
      </c>
      <c r="H43" s="1" t="s">
        <v>10</v>
      </c>
      <c r="I43" s="4" t="s">
        <v>85</v>
      </c>
      <c r="J43" s="4" t="s">
        <v>13</v>
      </c>
      <c r="K43" t="s">
        <v>112</v>
      </c>
      <c r="M43" t="s">
        <v>113</v>
      </c>
      <c r="O43" t="s">
        <v>79</v>
      </c>
      <c r="Q43" t="s">
        <v>114</v>
      </c>
      <c r="S43" s="3" t="s">
        <v>80</v>
      </c>
      <c r="T43" s="3" t="s">
        <v>141</v>
      </c>
    </row>
    <row r="44" spans="1:20" x14ac:dyDescent="0.2">
      <c r="A44" t="s">
        <v>39</v>
      </c>
      <c r="C44" s="1" t="s">
        <v>48</v>
      </c>
      <c r="D44" s="1" t="s">
        <v>10</v>
      </c>
      <c r="E44" t="s">
        <v>104</v>
      </c>
      <c r="G44" s="1" t="s">
        <v>63</v>
      </c>
      <c r="H44" s="1" t="s">
        <v>10</v>
      </c>
      <c r="I44" t="s">
        <v>115</v>
      </c>
      <c r="K44" s="1" t="s">
        <v>87</v>
      </c>
      <c r="L44" s="1" t="s">
        <v>10</v>
      </c>
      <c r="M44" t="s">
        <v>55</v>
      </c>
      <c r="O44" s="1" t="s">
        <v>116</v>
      </c>
      <c r="P44" s="1" t="s">
        <v>10</v>
      </c>
      <c r="Q44" t="s">
        <v>33</v>
      </c>
      <c r="S44" s="1" t="s">
        <v>30</v>
      </c>
      <c r="T44" s="1" t="s">
        <v>10</v>
      </c>
    </row>
    <row r="45" spans="1:20" x14ac:dyDescent="0.2">
      <c r="A45" s="1" t="s">
        <v>117</v>
      </c>
      <c r="B45" s="1" t="s">
        <v>10</v>
      </c>
      <c r="C45" s="4" t="s">
        <v>53</v>
      </c>
      <c r="D45" s="4" t="s">
        <v>13</v>
      </c>
      <c r="E45" s="1" t="s">
        <v>118</v>
      </c>
      <c r="F45" s="1" t="s">
        <v>10</v>
      </c>
      <c r="G45" t="s">
        <v>55</v>
      </c>
      <c r="I45" t="s">
        <v>119</v>
      </c>
      <c r="K45" s="4" t="s">
        <v>120</v>
      </c>
      <c r="L45" s="4" t="s">
        <v>13</v>
      </c>
      <c r="M45" s="1" t="s">
        <v>60</v>
      </c>
      <c r="N45" s="1" t="s">
        <v>10</v>
      </c>
      <c r="O45" t="s">
        <v>58</v>
      </c>
      <c r="Q45" t="s">
        <v>79</v>
      </c>
      <c r="S45" t="s">
        <v>79</v>
      </c>
    </row>
    <row r="46" spans="1:20" x14ac:dyDescent="0.2">
      <c r="A46" s="1" t="s">
        <v>90</v>
      </c>
      <c r="B46" s="1" t="s">
        <v>10</v>
      </c>
      <c r="C46" t="s">
        <v>78</v>
      </c>
      <c r="E46" s="1" t="s">
        <v>38</v>
      </c>
      <c r="F46" s="1" t="s">
        <v>10</v>
      </c>
      <c r="G46" s="1" t="s">
        <v>90</v>
      </c>
      <c r="H46" s="1" t="s">
        <v>10</v>
      </c>
      <c r="I46" s="1" t="s">
        <v>102</v>
      </c>
      <c r="J46" s="1" t="s">
        <v>10</v>
      </c>
      <c r="K46" t="s">
        <v>82</v>
      </c>
      <c r="M46" s="4" t="s">
        <v>42</v>
      </c>
      <c r="N46" s="4" t="s">
        <v>13</v>
      </c>
      <c r="O46" s="1" t="s">
        <v>14</v>
      </c>
      <c r="P46" s="1" t="s">
        <v>10</v>
      </c>
      <c r="Q46" s="1" t="s">
        <v>111</v>
      </c>
      <c r="R46" s="1" t="s">
        <v>10</v>
      </c>
      <c r="S46" t="s">
        <v>73</v>
      </c>
    </row>
    <row r="47" spans="1:20" x14ac:dyDescent="0.2">
      <c r="A47" s="1" t="s">
        <v>121</v>
      </c>
      <c r="B47" s="1" t="s">
        <v>10</v>
      </c>
      <c r="C47" s="7" t="s">
        <v>122</v>
      </c>
      <c r="D47" s="7"/>
      <c r="E47" t="s">
        <v>82</v>
      </c>
      <c r="G47" s="1" t="s">
        <v>24</v>
      </c>
      <c r="H47" s="1" t="s">
        <v>10</v>
      </c>
      <c r="I47" t="s">
        <v>123</v>
      </c>
      <c r="K47" s="4" t="s">
        <v>42</v>
      </c>
      <c r="L47" s="4" t="s">
        <v>13</v>
      </c>
      <c r="M47" s="1" t="s">
        <v>44</v>
      </c>
      <c r="N47" s="1" t="s">
        <v>10</v>
      </c>
      <c r="O47" t="s">
        <v>124</v>
      </c>
      <c r="Q47" s="1" t="s">
        <v>97</v>
      </c>
      <c r="R47" s="1" t="s">
        <v>10</v>
      </c>
      <c r="S47" s="4" t="s">
        <v>50</v>
      </c>
      <c r="T47" s="4" t="s">
        <v>13</v>
      </c>
    </row>
    <row r="48" spans="1:20" x14ac:dyDescent="0.2">
      <c r="A48" s="1" t="s">
        <v>72</v>
      </c>
      <c r="B48" s="1" t="s">
        <v>10</v>
      </c>
      <c r="C48" t="s">
        <v>125</v>
      </c>
      <c r="E48" t="s">
        <v>126</v>
      </c>
      <c r="G48" s="4" t="s">
        <v>50</v>
      </c>
      <c r="H48" s="4" t="s">
        <v>13</v>
      </c>
      <c r="I48" s="1" t="s">
        <v>127</v>
      </c>
      <c r="J48" s="1" t="s">
        <v>10</v>
      </c>
      <c r="K48" t="s">
        <v>128</v>
      </c>
      <c r="M48" t="s">
        <v>64</v>
      </c>
      <c r="O48" t="s">
        <v>113</v>
      </c>
      <c r="Q48" s="1" t="s">
        <v>14</v>
      </c>
      <c r="R48" s="1" t="s">
        <v>10</v>
      </c>
      <c r="S48" t="s">
        <v>34</v>
      </c>
    </row>
    <row r="49" spans="1:20" x14ac:dyDescent="0.2">
      <c r="A49" t="s">
        <v>56</v>
      </c>
      <c r="C49" s="4" t="s">
        <v>129</v>
      </c>
      <c r="D49" s="4" t="s">
        <v>13</v>
      </c>
      <c r="E49" t="s">
        <v>43</v>
      </c>
      <c r="G49" s="1" t="s">
        <v>91</v>
      </c>
      <c r="H49" s="1" t="s">
        <v>10</v>
      </c>
      <c r="I49" s="4" t="s">
        <v>31</v>
      </c>
      <c r="J49" s="4" t="s">
        <v>13</v>
      </c>
      <c r="K49" s="1" t="s">
        <v>106</v>
      </c>
      <c r="L49" s="1" t="s">
        <v>10</v>
      </c>
      <c r="M49" t="s">
        <v>130</v>
      </c>
      <c r="O49" t="s">
        <v>71</v>
      </c>
      <c r="Q49" t="s">
        <v>39</v>
      </c>
      <c r="S49" s="1" t="s">
        <v>17</v>
      </c>
      <c r="T49" s="1" t="s">
        <v>10</v>
      </c>
    </row>
    <row r="50" spans="1:20" x14ac:dyDescent="0.2">
      <c r="A50" s="1" t="s">
        <v>63</v>
      </c>
      <c r="B50" s="1" t="s">
        <v>10</v>
      </c>
      <c r="C50" t="s">
        <v>47</v>
      </c>
      <c r="E50" t="s">
        <v>52</v>
      </c>
      <c r="G50" t="s">
        <v>33</v>
      </c>
      <c r="I50" t="s">
        <v>131</v>
      </c>
      <c r="K50" t="s">
        <v>132</v>
      </c>
      <c r="M50" t="s">
        <v>77</v>
      </c>
      <c r="O50" s="1" t="s">
        <v>30</v>
      </c>
      <c r="P50" s="1" t="s">
        <v>10</v>
      </c>
      <c r="Q50" t="s">
        <v>26</v>
      </c>
      <c r="S50" t="s">
        <v>77</v>
      </c>
    </row>
    <row r="51" spans="1:20" x14ac:dyDescent="0.2">
      <c r="A51" s="1" t="s">
        <v>44</v>
      </c>
      <c r="B51" s="1" t="s">
        <v>10</v>
      </c>
      <c r="C51" s="1" t="s">
        <v>44</v>
      </c>
      <c r="D51" s="1" t="s">
        <v>10</v>
      </c>
      <c r="E51" t="s">
        <v>133</v>
      </c>
      <c r="G51" t="s">
        <v>66</v>
      </c>
      <c r="I51" t="s">
        <v>134</v>
      </c>
      <c r="K51" t="s">
        <v>52</v>
      </c>
      <c r="M51" s="1" t="s">
        <v>46</v>
      </c>
      <c r="N51" s="1" t="s">
        <v>10</v>
      </c>
      <c r="O51" s="1" t="s">
        <v>63</v>
      </c>
      <c r="P51" s="1" t="s">
        <v>10</v>
      </c>
      <c r="Q51" t="s">
        <v>135</v>
      </c>
      <c r="S51" t="s">
        <v>40</v>
      </c>
    </row>
    <row r="54" spans="1:20" x14ac:dyDescent="0.2">
      <c r="B54" t="s">
        <v>0</v>
      </c>
      <c r="C54" t="s">
        <v>1</v>
      </c>
      <c r="D54" t="s">
        <v>2</v>
      </c>
      <c r="E54" t="s">
        <v>3</v>
      </c>
      <c r="F54" t="s">
        <v>4</v>
      </c>
      <c r="G54" t="s">
        <v>5</v>
      </c>
      <c r="H54" t="s">
        <v>6</v>
      </c>
      <c r="I54" t="s">
        <v>7</v>
      </c>
      <c r="J54" t="s">
        <v>8</v>
      </c>
      <c r="K54" t="s">
        <v>9</v>
      </c>
    </row>
    <row r="55" spans="1:20" x14ac:dyDescent="0.2">
      <c r="A55" s="1" t="s">
        <v>137</v>
      </c>
      <c r="B55">
        <f>COUNTIF(B2:B51,$A$55)</f>
        <v>18</v>
      </c>
      <c r="C55">
        <f>COUNTIF(D2:D51,$A$55)</f>
        <v>17</v>
      </c>
      <c r="D55">
        <f>COUNTIF(F2:F51,$A$55)</f>
        <v>14</v>
      </c>
      <c r="E55">
        <f>COUNTIF(H2:H51,$A$55)</f>
        <v>21</v>
      </c>
      <c r="F55">
        <f>COUNTIF(J2:J51,$A$55)</f>
        <v>14</v>
      </c>
      <c r="G55">
        <f>COUNTIF(L2:L51,$A$55)</f>
        <v>15</v>
      </c>
      <c r="H55">
        <f>COUNTIF(N2:N51,$A$55)</f>
        <v>12</v>
      </c>
      <c r="I55">
        <f>COUNTIF(P2:P51,$A$55)</f>
        <v>20</v>
      </c>
      <c r="J55">
        <f>COUNTIF(R2:R51,$A$55)</f>
        <v>20</v>
      </c>
      <c r="K55">
        <f>COUNTIF(T2:T51,$A$55)</f>
        <v>15</v>
      </c>
    </row>
    <row r="56" spans="1:20" x14ac:dyDescent="0.2">
      <c r="A56" s="4" t="s">
        <v>138</v>
      </c>
      <c r="B56">
        <f>COUNTIF(B$2:B$51,$A$56)</f>
        <v>7</v>
      </c>
      <c r="C56">
        <f>COUNTIF(D$2:D$51,$A$56)</f>
        <v>6</v>
      </c>
      <c r="D56">
        <f>COUNTIF(F$2:F$51,$A$56)</f>
        <v>4</v>
      </c>
      <c r="E56">
        <f>COUNTIF(H$2:H$51,$A$56)</f>
        <v>4</v>
      </c>
      <c r="F56">
        <f>COUNTIF(J$2:J$51,$A$56)</f>
        <v>6</v>
      </c>
      <c r="G56">
        <f>COUNTIF(L$2:L$51,$A$56)</f>
        <v>5</v>
      </c>
      <c r="H56">
        <f>COUNTIF(N$2:N$51,$A$56)</f>
        <v>5</v>
      </c>
      <c r="I56">
        <f>COUNTIF(P$2:P$51,$A$56)</f>
        <v>5</v>
      </c>
      <c r="J56">
        <f>COUNTIF(R$2:R$51,$A$56)</f>
        <v>3</v>
      </c>
      <c r="K56">
        <f>COUNTIF(T$2:T$51,$A$56)</f>
        <v>4</v>
      </c>
    </row>
    <row r="57" spans="1:20" x14ac:dyDescent="0.2">
      <c r="A57" s="2" t="s">
        <v>139</v>
      </c>
      <c r="B57">
        <f>COUNTIF(B$2:B$51,$A$57)</f>
        <v>1</v>
      </c>
      <c r="C57">
        <f>COUNTIF(D$2:D$51,$A$57)</f>
        <v>0</v>
      </c>
      <c r="D57">
        <f>COUNTIF(F$2:F$51,$A$57)</f>
        <v>1</v>
      </c>
      <c r="E57">
        <f>COUNTIF(H$2:H$51,$A$57)</f>
        <v>1</v>
      </c>
      <c r="F57">
        <f>COUNTIF(J$2:J$51,$A$57)</f>
        <v>1</v>
      </c>
      <c r="G57">
        <f>COUNTIF(L$2:L$51,$A$57)</f>
        <v>1</v>
      </c>
      <c r="H57">
        <f>COUNTIF(N$2:N$51,$A$57)</f>
        <v>1</v>
      </c>
      <c r="I57">
        <f>COUNTIF(P$2:P$51,$A$57)</f>
        <v>0</v>
      </c>
      <c r="J57">
        <f>COUNTIF(R$2:R$51,$A$57)</f>
        <v>1</v>
      </c>
      <c r="K57">
        <f>COUNTIF(T$2:T$51,$A$57)</f>
        <v>1</v>
      </c>
    </row>
    <row r="58" spans="1:20" x14ac:dyDescent="0.2">
      <c r="A58" s="3" t="s">
        <v>142</v>
      </c>
      <c r="B58">
        <f>COUNTIF(B$2:B$51,$A$58)</f>
        <v>3</v>
      </c>
      <c r="C58">
        <f>COUNTIF(D$2:D$51,$A$58)</f>
        <v>2</v>
      </c>
      <c r="D58">
        <f>COUNTIF(F$2:F$51,$A$58)</f>
        <v>3</v>
      </c>
      <c r="E58">
        <f>COUNTIF(H$2:H$51,$A$58)</f>
        <v>2</v>
      </c>
      <c r="F58">
        <f>COUNTIF(J$2:J$51,$A$58)</f>
        <v>1</v>
      </c>
      <c r="G58">
        <f>COUNTIF(L$2:L$51,$A$58)</f>
        <v>1</v>
      </c>
      <c r="H58">
        <f>COUNTIF(N$2:N$51,$A$58)</f>
        <v>3</v>
      </c>
      <c r="I58">
        <f>COUNTIF(P$2:P$51,$A$58)</f>
        <v>2</v>
      </c>
      <c r="J58">
        <f>COUNTIF(R$2:R$51,$A$58)</f>
        <v>2</v>
      </c>
      <c r="K58">
        <f>COUNTIF(T$2:T$51,$A$58)</f>
        <v>2</v>
      </c>
    </row>
    <row r="59" spans="1:20" x14ac:dyDescent="0.2">
      <c r="A59" s="7"/>
    </row>
    <row r="60" spans="1:20" x14ac:dyDescent="0.2">
      <c r="B60" t="s">
        <v>0</v>
      </c>
      <c r="C60" t="s">
        <v>1</v>
      </c>
      <c r="D60" t="s">
        <v>2</v>
      </c>
      <c r="E60" t="s">
        <v>3</v>
      </c>
      <c r="F60" t="s">
        <v>4</v>
      </c>
      <c r="G60" t="s">
        <v>5</v>
      </c>
      <c r="H60" t="s">
        <v>6</v>
      </c>
      <c r="I60" t="s">
        <v>7</v>
      </c>
      <c r="J60" t="s">
        <v>8</v>
      </c>
      <c r="K60" t="s">
        <v>9</v>
      </c>
    </row>
    <row r="61" spans="1:20" x14ac:dyDescent="0.2">
      <c r="A61" s="1" t="s">
        <v>137</v>
      </c>
      <c r="B61" s="5">
        <f>B55/50</f>
        <v>0.36</v>
      </c>
      <c r="C61" s="5">
        <f t="shared" ref="C61:K64" si="0">C55/50</f>
        <v>0.34</v>
      </c>
      <c r="D61" s="5">
        <f t="shared" si="0"/>
        <v>0.28000000000000003</v>
      </c>
      <c r="E61" s="5">
        <f t="shared" si="0"/>
        <v>0.42</v>
      </c>
      <c r="F61" s="5">
        <f t="shared" si="0"/>
        <v>0.28000000000000003</v>
      </c>
      <c r="G61" s="5">
        <f t="shared" si="0"/>
        <v>0.3</v>
      </c>
      <c r="H61" s="5">
        <f t="shared" si="0"/>
        <v>0.24</v>
      </c>
      <c r="I61" s="5">
        <f t="shared" si="0"/>
        <v>0.4</v>
      </c>
      <c r="J61" s="5">
        <f t="shared" si="0"/>
        <v>0.4</v>
      </c>
      <c r="K61" s="5">
        <f t="shared" si="0"/>
        <v>0.3</v>
      </c>
    </row>
    <row r="62" spans="1:20" x14ac:dyDescent="0.2">
      <c r="A62" s="4" t="s">
        <v>138</v>
      </c>
      <c r="B62" s="5">
        <f t="shared" ref="B62:I64" si="1">B56/50</f>
        <v>0.14000000000000001</v>
      </c>
      <c r="C62" s="5">
        <f t="shared" si="1"/>
        <v>0.12</v>
      </c>
      <c r="D62" s="5">
        <f t="shared" si="1"/>
        <v>0.08</v>
      </c>
      <c r="E62" s="5">
        <f t="shared" si="1"/>
        <v>0.08</v>
      </c>
      <c r="F62" s="5">
        <f t="shared" si="1"/>
        <v>0.12</v>
      </c>
      <c r="G62" s="5">
        <f t="shared" si="1"/>
        <v>0.1</v>
      </c>
      <c r="H62" s="5">
        <f t="shared" si="1"/>
        <v>0.1</v>
      </c>
      <c r="I62" s="5">
        <f t="shared" si="1"/>
        <v>0.1</v>
      </c>
      <c r="J62" s="5">
        <f t="shared" si="0"/>
        <v>0.06</v>
      </c>
      <c r="K62" s="5">
        <f t="shared" si="0"/>
        <v>0.08</v>
      </c>
    </row>
    <row r="63" spans="1:20" x14ac:dyDescent="0.2">
      <c r="A63" s="2" t="s">
        <v>139</v>
      </c>
      <c r="B63" s="5">
        <f t="shared" si="1"/>
        <v>0.02</v>
      </c>
      <c r="C63" s="5">
        <f t="shared" si="0"/>
        <v>0</v>
      </c>
      <c r="D63" s="5">
        <f t="shared" si="0"/>
        <v>0.02</v>
      </c>
      <c r="E63" s="5">
        <f t="shared" si="0"/>
        <v>0.02</v>
      </c>
      <c r="F63" s="5">
        <f t="shared" si="0"/>
        <v>0.02</v>
      </c>
      <c r="G63" s="5">
        <f t="shared" si="0"/>
        <v>0.02</v>
      </c>
      <c r="H63" s="5">
        <f t="shared" si="0"/>
        <v>0.02</v>
      </c>
      <c r="I63" s="5">
        <f t="shared" si="0"/>
        <v>0</v>
      </c>
      <c r="J63" s="5">
        <f t="shared" si="0"/>
        <v>0.02</v>
      </c>
      <c r="K63" s="5">
        <f t="shared" si="0"/>
        <v>0.02</v>
      </c>
    </row>
    <row r="64" spans="1:20" x14ac:dyDescent="0.2">
      <c r="A64" s="3" t="s">
        <v>140</v>
      </c>
      <c r="B64" s="5">
        <f t="shared" si="1"/>
        <v>0.06</v>
      </c>
      <c r="C64" s="5">
        <f t="shared" si="0"/>
        <v>0.04</v>
      </c>
      <c r="D64" s="5">
        <f t="shared" si="0"/>
        <v>0.06</v>
      </c>
      <c r="E64" s="5">
        <f t="shared" si="0"/>
        <v>0.04</v>
      </c>
      <c r="F64" s="5">
        <f t="shared" si="0"/>
        <v>0.02</v>
      </c>
      <c r="G64" s="5">
        <f t="shared" si="0"/>
        <v>0.02</v>
      </c>
      <c r="H64" s="5">
        <f t="shared" si="0"/>
        <v>0.06</v>
      </c>
      <c r="I64" s="5">
        <f t="shared" si="0"/>
        <v>0.04</v>
      </c>
      <c r="J64" s="5">
        <f t="shared" si="0"/>
        <v>0.04</v>
      </c>
      <c r="K64" s="5">
        <f t="shared" si="0"/>
        <v>0.04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2021-07-23T17:25:37Z</dcterms:created>
  <dcterms:modified xsi:type="dcterms:W3CDTF">2021-07-23T18:25:33Z</dcterms:modified>
</cp:coreProperties>
</file>