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jawoo/Google Drive/Iowa State/Study/6 Data analytics_method_3 studies/21 Confirmatory aspect-based opininion mining_CIT/"/>
    </mc:Choice>
  </mc:AlternateContent>
  <xr:revisionPtr revIDLastSave="0" documentId="13_ncr:1_{86B622A7-9E48-BD41-95DB-5B5E691A96C5}" xr6:coauthVersionLast="47" xr6:coauthVersionMax="47" xr10:uidLastSave="{00000000-0000-0000-0000-000000000000}"/>
  <bookViews>
    <workbookView xWindow="-33780" yWindow="-1240" windowWidth="28920" windowHeight="16820" xr2:uid="{00000000-000D-0000-FFFF-FFFF00000000}"/>
  </bookViews>
  <sheets>
    <sheet name="LDA_20_analysis results" sheetId="1" r:id="rId1"/>
  </sheets>
  <definedNames>
    <definedName name="_xlnm._FilterDatabase" localSheetId="0" hidden="1">'LDA_20_analysis results'!$A$1:$AN$51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57" i="1" l="1"/>
  <c r="U63" i="1" s="1"/>
  <c r="T57" i="1"/>
  <c r="T63" i="1" s="1"/>
  <c r="U56" i="1"/>
  <c r="U62" i="1" s="1"/>
  <c r="T56" i="1"/>
  <c r="T62" i="1" s="1"/>
  <c r="U55" i="1"/>
  <c r="U61" i="1" s="1"/>
  <c r="T55" i="1"/>
  <c r="T61" i="1" s="1"/>
  <c r="U54" i="1"/>
  <c r="U60" i="1" s="1"/>
  <c r="T54" i="1"/>
  <c r="T60" i="1" s="1"/>
  <c r="S57" i="1"/>
  <c r="S63" i="1" s="1"/>
  <c r="R57" i="1"/>
  <c r="R63" i="1" s="1"/>
  <c r="Q57" i="1"/>
  <c r="Q63" i="1" s="1"/>
  <c r="P57" i="1"/>
  <c r="P63" i="1" s="1"/>
  <c r="O57" i="1"/>
  <c r="O63" i="1" s="1"/>
  <c r="N57" i="1"/>
  <c r="N63" i="1" s="1"/>
  <c r="M57" i="1"/>
  <c r="M63" i="1" s="1"/>
  <c r="L57" i="1"/>
  <c r="L63" i="1" s="1"/>
  <c r="K57" i="1"/>
  <c r="K63" i="1" s="1"/>
  <c r="S56" i="1"/>
  <c r="S62" i="1" s="1"/>
  <c r="R56" i="1"/>
  <c r="R62" i="1" s="1"/>
  <c r="Q56" i="1"/>
  <c r="Q62" i="1" s="1"/>
  <c r="P56" i="1"/>
  <c r="P62" i="1" s="1"/>
  <c r="O56" i="1"/>
  <c r="O62" i="1" s="1"/>
  <c r="N56" i="1"/>
  <c r="N62" i="1" s="1"/>
  <c r="M56" i="1"/>
  <c r="M62" i="1" s="1"/>
  <c r="L56" i="1"/>
  <c r="L62" i="1" s="1"/>
  <c r="K56" i="1"/>
  <c r="K62" i="1" s="1"/>
  <c r="S55" i="1"/>
  <c r="S61" i="1" s="1"/>
  <c r="R55" i="1"/>
  <c r="R61" i="1" s="1"/>
  <c r="Q55" i="1"/>
  <c r="Q61" i="1" s="1"/>
  <c r="P55" i="1"/>
  <c r="P61" i="1" s="1"/>
  <c r="O55" i="1"/>
  <c r="O61" i="1" s="1"/>
  <c r="N55" i="1"/>
  <c r="N61" i="1" s="1"/>
  <c r="M55" i="1"/>
  <c r="M61" i="1" s="1"/>
  <c r="L55" i="1"/>
  <c r="L61" i="1" s="1"/>
  <c r="K55" i="1"/>
  <c r="K61" i="1" s="1"/>
  <c r="S54" i="1"/>
  <c r="S60" i="1" s="1"/>
  <c r="R54" i="1"/>
  <c r="R60" i="1" s="1"/>
  <c r="Q54" i="1"/>
  <c r="Q60" i="1" s="1"/>
  <c r="P54" i="1"/>
  <c r="P60" i="1" s="1"/>
  <c r="O54" i="1"/>
  <c r="O60" i="1" s="1"/>
  <c r="N54" i="1"/>
  <c r="N60" i="1" s="1"/>
  <c r="M54" i="1"/>
  <c r="M60" i="1" s="1"/>
  <c r="L54" i="1"/>
  <c r="L60" i="1" s="1"/>
  <c r="K54" i="1"/>
  <c r="K60" i="1" s="1"/>
  <c r="J57" i="1"/>
  <c r="J63" i="1" s="1"/>
  <c r="I57" i="1"/>
  <c r="I63" i="1" s="1"/>
  <c r="H57" i="1"/>
  <c r="H63" i="1" s="1"/>
  <c r="G57" i="1"/>
  <c r="G63" i="1" s="1"/>
  <c r="F57" i="1"/>
  <c r="F63" i="1" s="1"/>
  <c r="E57" i="1"/>
  <c r="E63" i="1" s="1"/>
  <c r="D57" i="1"/>
  <c r="D63" i="1" s="1"/>
  <c r="C57" i="1"/>
  <c r="C63" i="1" s="1"/>
  <c r="B57" i="1"/>
  <c r="B63" i="1" s="1"/>
  <c r="J56" i="1"/>
  <c r="J62" i="1" s="1"/>
  <c r="I56" i="1"/>
  <c r="I62" i="1" s="1"/>
  <c r="H56" i="1"/>
  <c r="H62" i="1" s="1"/>
  <c r="G56" i="1"/>
  <c r="G62" i="1" s="1"/>
  <c r="F56" i="1"/>
  <c r="F62" i="1" s="1"/>
  <c r="E56" i="1"/>
  <c r="E62" i="1" s="1"/>
  <c r="D56" i="1"/>
  <c r="D62" i="1" s="1"/>
  <c r="C56" i="1"/>
  <c r="C62" i="1" s="1"/>
  <c r="B56" i="1"/>
  <c r="B62" i="1" s="1"/>
  <c r="J55" i="1"/>
  <c r="J61" i="1" s="1"/>
  <c r="I55" i="1"/>
  <c r="I61" i="1" s="1"/>
  <c r="H55" i="1"/>
  <c r="H61" i="1" s="1"/>
  <c r="G55" i="1"/>
  <c r="G61" i="1" s="1"/>
  <c r="F55" i="1"/>
  <c r="F61" i="1" s="1"/>
  <c r="E55" i="1"/>
  <c r="E61" i="1" s="1"/>
  <c r="D55" i="1"/>
  <c r="D61" i="1" s="1"/>
  <c r="C55" i="1"/>
  <c r="C61" i="1" s="1"/>
  <c r="B55" i="1"/>
  <c r="B61" i="1" s="1"/>
  <c r="J54" i="1"/>
  <c r="J60" i="1" s="1"/>
  <c r="I54" i="1"/>
  <c r="I60" i="1" s="1"/>
  <c r="H54" i="1"/>
  <c r="H60" i="1" s="1"/>
  <c r="G54" i="1"/>
  <c r="G60" i="1" s="1"/>
  <c r="F54" i="1"/>
  <c r="F60" i="1" s="1"/>
  <c r="E54" i="1"/>
  <c r="E60" i="1" s="1"/>
  <c r="D54" i="1"/>
  <c r="D60" i="1" s="1"/>
  <c r="C54" i="1"/>
  <c r="C60" i="1" s="1"/>
  <c r="B54" i="1"/>
  <c r="B60" i="1" s="1"/>
</calcChain>
</file>

<file path=xl/sharedStrings.xml><?xml version="1.0" encoding="utf-8"?>
<sst xmlns="http://schemas.openxmlformats.org/spreadsheetml/2006/main" count="1579" uniqueCount="213">
  <si>
    <t>Topic 1</t>
  </si>
  <si>
    <t>Topic 2</t>
  </si>
  <si>
    <t>Topic 3</t>
  </si>
  <si>
    <t>Topic 4</t>
  </si>
  <si>
    <t>Topic 5</t>
  </si>
  <si>
    <t>Topic 6</t>
  </si>
  <si>
    <t>Topic 7</t>
  </si>
  <si>
    <t>Topic 8</t>
  </si>
  <si>
    <t>Topic 9</t>
  </si>
  <si>
    <t>Topic 10</t>
  </si>
  <si>
    <t>Topic 11</t>
  </si>
  <si>
    <t>Topic 12</t>
  </si>
  <si>
    <t>Topic 13</t>
  </si>
  <si>
    <t>Topic 14</t>
  </si>
  <si>
    <t>Topic 15</t>
  </si>
  <si>
    <t>Topic 16</t>
  </si>
  <si>
    <t>Topic 17</t>
  </si>
  <si>
    <t>Topic 18</t>
  </si>
  <si>
    <t>Topic 19</t>
  </si>
  <si>
    <t>Topic 20</t>
  </si>
  <si>
    <t>food</t>
  </si>
  <si>
    <t>order</t>
  </si>
  <si>
    <t>time</t>
  </si>
  <si>
    <t>salad</t>
  </si>
  <si>
    <t>restaurant</t>
  </si>
  <si>
    <t>service</t>
  </si>
  <si>
    <t>drink</t>
  </si>
  <si>
    <t>one</t>
  </si>
  <si>
    <t>pizza</t>
  </si>
  <si>
    <t>meal</t>
  </si>
  <si>
    <t>shrimp</t>
  </si>
  <si>
    <t>sandwich</t>
  </si>
  <si>
    <t>dinner</t>
  </si>
  <si>
    <t>come</t>
  </si>
  <si>
    <t>price</t>
  </si>
  <si>
    <t>well</t>
  </si>
  <si>
    <t>try</t>
  </si>
  <si>
    <t>revisit/recommend</t>
  </si>
  <si>
    <t>chicken</t>
  </si>
  <si>
    <t>ramen</t>
  </si>
  <si>
    <t>make</t>
  </si>
  <si>
    <t>like</t>
  </si>
  <si>
    <t>delicious</t>
  </si>
  <si>
    <t>fresh</t>
  </si>
  <si>
    <t>right</t>
  </si>
  <si>
    <t>dish</t>
  </si>
  <si>
    <t>take</t>
  </si>
  <si>
    <t>eat</t>
  </si>
  <si>
    <t>ice</t>
  </si>
  <si>
    <t>table</t>
  </si>
  <si>
    <t>menu</t>
  </si>
  <si>
    <t>find</t>
  </si>
  <si>
    <t>bar</t>
  </si>
  <si>
    <t>fry</t>
  </si>
  <si>
    <t>hour</t>
  </si>
  <si>
    <t>rice</t>
  </si>
  <si>
    <t>sushi</t>
  </si>
  <si>
    <t>burger</t>
  </si>
  <si>
    <t>also</t>
  </si>
  <si>
    <t>say</t>
  </si>
  <si>
    <t>breakfast</t>
  </si>
  <si>
    <t>lunch</t>
  </si>
  <si>
    <t>really</t>
  </si>
  <si>
    <t>sauce</t>
  </si>
  <si>
    <t>soup</t>
  </si>
  <si>
    <t>best</t>
  </si>
  <si>
    <t>back</t>
  </si>
  <si>
    <t>look</t>
  </si>
  <si>
    <t>park</t>
  </si>
  <si>
    <t>staff</t>
  </si>
  <si>
    <t>waikiki</t>
  </si>
  <si>
    <t>recommend</t>
  </si>
  <si>
    <t>friendly</t>
  </si>
  <si>
    <t>nice</t>
  </si>
  <si>
    <t>wait</t>
  </si>
  <si>
    <t>bbq</t>
  </si>
  <si>
    <t>happy</t>
  </si>
  <si>
    <t>love</t>
  </si>
  <si>
    <t>excellent</t>
  </si>
  <si>
    <t>fish</t>
  </si>
  <si>
    <t>hot</t>
  </si>
  <si>
    <t>many</t>
  </si>
  <si>
    <t>local</t>
  </si>
  <si>
    <t>day</t>
  </si>
  <si>
    <t>little</t>
  </si>
  <si>
    <t>walk</t>
  </si>
  <si>
    <t>tasty</t>
  </si>
  <si>
    <t>ask</t>
  </si>
  <si>
    <t>serve</t>
  </si>
  <si>
    <t>enjoy</t>
  </si>
  <si>
    <t>japanese</t>
  </si>
  <si>
    <t>taste</t>
  </si>
  <si>
    <t>want</t>
  </si>
  <si>
    <t>hotel</t>
  </si>
  <si>
    <t>din</t>
  </si>
  <si>
    <t>visit</t>
  </si>
  <si>
    <t>garlic</t>
  </si>
  <si>
    <t>roll</t>
  </si>
  <si>
    <t>variety</t>
  </si>
  <si>
    <t>two</t>
  </si>
  <si>
    <t>bowl</t>
  </si>
  <si>
    <t>meat</t>
  </si>
  <si>
    <t>first</t>
  </si>
  <si>
    <t>people</t>
  </si>
  <si>
    <t>ahi</t>
  </si>
  <si>
    <t>big</t>
  </si>
  <si>
    <t>noodle</t>
  </si>
  <si>
    <t>flavor</t>
  </si>
  <si>
    <t>stop</t>
  </si>
  <si>
    <t>special</t>
  </si>
  <si>
    <t>honolulu</t>
  </si>
  <si>
    <t>slice</t>
  </si>
  <si>
    <t>even</t>
  </si>
  <si>
    <t>small</t>
  </si>
  <si>
    <t>plate</t>
  </si>
  <si>
    <t>definitely</t>
  </si>
  <si>
    <t>seafood</t>
  </si>
  <si>
    <t>think</t>
  </si>
  <si>
    <t>night</t>
  </si>
  <si>
    <t>buffet</t>
  </si>
  <si>
    <t>hawaii</t>
  </si>
  <si>
    <t>review</t>
  </si>
  <si>
    <t>family</t>
  </si>
  <si>
    <t>minute</t>
  </si>
  <si>
    <t>always</t>
  </si>
  <si>
    <t>shave</t>
  </si>
  <si>
    <t>every</t>
  </si>
  <si>
    <t>side</t>
  </si>
  <si>
    <t>street</t>
  </si>
  <si>
    <t>much</t>
  </si>
  <si>
    <t>poke</t>
  </si>
  <si>
    <t>egg</t>
  </si>
  <si>
    <t>korean</t>
  </si>
  <si>
    <t>coffee</t>
  </si>
  <si>
    <t>beer</t>
  </si>
  <si>
    <t>sum</t>
  </si>
  <si>
    <t>need</t>
  </si>
  <si>
    <t>chinese</t>
  </si>
  <si>
    <t>tea</t>
  </si>
  <si>
    <t>steak</t>
  </si>
  <si>
    <t>know</t>
  </si>
  <si>
    <t>lot</t>
  </si>
  <si>
    <t>curry</t>
  </si>
  <si>
    <t>market</t>
  </si>
  <si>
    <t>view</t>
  </si>
  <si>
    <t>seat</t>
  </si>
  <si>
    <t>everything</t>
  </si>
  <si>
    <t>pancake</t>
  </si>
  <si>
    <t>crab</t>
  </si>
  <si>
    <t>friend</t>
  </si>
  <si>
    <t>dim</t>
  </si>
  <si>
    <t>see</t>
  </si>
  <si>
    <t>quick</t>
  </si>
  <si>
    <t>highly</t>
  </si>
  <si>
    <t>pork</t>
  </si>
  <si>
    <t>pretty</t>
  </si>
  <si>
    <t>thai</t>
  </si>
  <si>
    <t>open</t>
  </si>
  <si>
    <t>experience</t>
  </si>
  <si>
    <t>favorite</t>
  </si>
  <si>
    <t>offer</t>
  </si>
  <si>
    <t>acai</t>
  </si>
  <si>
    <t>worth</t>
  </si>
  <si>
    <t>portion</t>
  </si>
  <si>
    <t>use</t>
  </si>
  <si>
    <t>cafe</t>
  </si>
  <si>
    <t>spicy</t>
  </si>
  <si>
    <t>beach</t>
  </si>
  <si>
    <t>next</t>
  </si>
  <si>
    <t>sweet</t>
  </si>
  <si>
    <t>around</t>
  </si>
  <si>
    <t>item</t>
  </si>
  <si>
    <t>wine</t>
  </si>
  <si>
    <t>lobster</t>
  </si>
  <si>
    <t>give</t>
  </si>
  <si>
    <t>sure</t>
  </si>
  <si>
    <t>dessert</t>
  </si>
  <si>
    <t>home</t>
  </si>
  <si>
    <t>healthy</t>
  </si>
  <si>
    <t>choice</t>
  </si>
  <si>
    <t>thing</t>
  </si>
  <si>
    <t>green</t>
  </si>
  <si>
    <t>appetizer</t>
  </si>
  <si>
    <t>yummy</t>
  </si>
  <si>
    <t>never</t>
  </si>
  <si>
    <t>cook</t>
  </si>
  <si>
    <t>year</t>
  </si>
  <si>
    <t>large</t>
  </si>
  <si>
    <t>spot</t>
  </si>
  <si>
    <t>broth</t>
  </si>
  <si>
    <t>server</t>
  </si>
  <si>
    <t>reasonable</t>
  </si>
  <si>
    <t>area</t>
  </si>
  <si>
    <t>quality</t>
  </si>
  <si>
    <t>bad</t>
  </si>
  <si>
    <t>waitress</t>
  </si>
  <si>
    <t>taco</t>
  </si>
  <si>
    <t>amaze</t>
  </si>
  <si>
    <t>grill</t>
  </si>
  <si>
    <t>long</t>
  </si>
  <si>
    <t>sit</t>
  </si>
  <si>
    <t>way</t>
  </si>
  <si>
    <t>morning</t>
  </si>
  <si>
    <t>stay</t>
  </si>
  <si>
    <t>another</t>
  </si>
  <si>
    <t>atmosphere</t>
  </si>
  <si>
    <t>must</t>
  </si>
  <si>
    <t>however</t>
  </si>
  <si>
    <t>Food</t>
  </si>
  <si>
    <t>Service</t>
  </si>
  <si>
    <t>Price</t>
  </si>
  <si>
    <t>Revisit/Recommend</t>
  </si>
  <si>
    <t>Attribute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</si>
</sst>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164" fontId="0" fillId="0" borderId="0" xfId="1" applyNumberFormat="1" applyFont="1"/>
    <xf numFmtId="0" fontId="0" fillId="0" borderId="0" xfId="0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63"/>
  <sheetViews>
    <sheetView tabSelected="1" topLeftCell="A63" workbookViewId="0">
      <selection activeCell="K76" sqref="K76"/>
    </sheetView>
  </sheetViews>
  <sheetFormatPr baseColWidth="10" defaultRowHeight="16" x14ac:dyDescent="0.2"/>
  <sheetData>
    <row r="1" spans="1:40" x14ac:dyDescent="0.2">
      <c r="A1" t="s">
        <v>0</v>
      </c>
      <c r="B1" t="s">
        <v>212</v>
      </c>
      <c r="C1" t="s">
        <v>1</v>
      </c>
      <c r="D1" t="s">
        <v>212</v>
      </c>
      <c r="E1" t="s">
        <v>2</v>
      </c>
      <c r="F1" t="s">
        <v>212</v>
      </c>
      <c r="G1" t="s">
        <v>3</v>
      </c>
      <c r="H1" t="s">
        <v>212</v>
      </c>
      <c r="I1" t="s">
        <v>4</v>
      </c>
      <c r="J1" t="s">
        <v>212</v>
      </c>
      <c r="K1" t="s">
        <v>5</v>
      </c>
      <c r="L1" t="s">
        <v>212</v>
      </c>
      <c r="M1" t="s">
        <v>6</v>
      </c>
      <c r="N1" t="s">
        <v>212</v>
      </c>
      <c r="O1" t="s">
        <v>7</v>
      </c>
      <c r="P1" t="s">
        <v>212</v>
      </c>
      <c r="Q1" t="s">
        <v>8</v>
      </c>
      <c r="R1" t="s">
        <v>212</v>
      </c>
      <c r="S1" t="s">
        <v>9</v>
      </c>
      <c r="T1" t="s">
        <v>212</v>
      </c>
      <c r="U1" t="s">
        <v>10</v>
      </c>
      <c r="V1" t="s">
        <v>212</v>
      </c>
      <c r="W1" t="s">
        <v>11</v>
      </c>
      <c r="X1" t="s">
        <v>212</v>
      </c>
      <c r="Y1" t="s">
        <v>12</v>
      </c>
      <c r="Z1" t="s">
        <v>212</v>
      </c>
      <c r="AA1" t="s">
        <v>13</v>
      </c>
      <c r="AB1" t="s">
        <v>212</v>
      </c>
      <c r="AC1" t="s">
        <v>14</v>
      </c>
      <c r="AD1" t="s">
        <v>212</v>
      </c>
      <c r="AE1" t="s">
        <v>15</v>
      </c>
      <c r="AF1" t="s">
        <v>212</v>
      </c>
      <c r="AG1" t="s">
        <v>16</v>
      </c>
      <c r="AH1" t="s">
        <v>212</v>
      </c>
      <c r="AI1" t="s">
        <v>17</v>
      </c>
      <c r="AJ1" t="s">
        <v>212</v>
      </c>
      <c r="AK1" t="s">
        <v>18</v>
      </c>
      <c r="AL1" t="s">
        <v>212</v>
      </c>
      <c r="AM1" t="s">
        <v>19</v>
      </c>
      <c r="AN1" t="s">
        <v>212</v>
      </c>
    </row>
    <row r="2" spans="1:40" x14ac:dyDescent="0.2">
      <c r="A2" s="1" t="s">
        <v>20</v>
      </c>
      <c r="B2" s="1" t="s">
        <v>20</v>
      </c>
      <c r="C2" t="s">
        <v>21</v>
      </c>
      <c r="E2" s="1" t="s">
        <v>20</v>
      </c>
      <c r="F2" s="1" t="s">
        <v>20</v>
      </c>
      <c r="G2" s="1" t="s">
        <v>20</v>
      </c>
      <c r="H2" s="1" t="s">
        <v>20</v>
      </c>
      <c r="I2" s="1" t="s">
        <v>20</v>
      </c>
      <c r="J2" s="1" t="s">
        <v>20</v>
      </c>
      <c r="K2" s="1" t="s">
        <v>20</v>
      </c>
      <c r="L2" s="1" t="s">
        <v>20</v>
      </c>
      <c r="M2" s="1" t="s">
        <v>20</v>
      </c>
      <c r="N2" s="1" t="s">
        <v>20</v>
      </c>
      <c r="O2" t="s">
        <v>21</v>
      </c>
      <c r="Q2" s="1" t="s">
        <v>20</v>
      </c>
      <c r="R2" s="1" t="s">
        <v>20</v>
      </c>
      <c r="S2" s="1" t="s">
        <v>20</v>
      </c>
      <c r="T2" s="1" t="s">
        <v>20</v>
      </c>
      <c r="U2" s="1" t="s">
        <v>20</v>
      </c>
      <c r="V2" s="1" t="s">
        <v>20</v>
      </c>
      <c r="W2" s="1" t="s">
        <v>20</v>
      </c>
      <c r="X2" s="1" t="s">
        <v>20</v>
      </c>
      <c r="Y2" s="1" t="s">
        <v>20</v>
      </c>
      <c r="Z2" s="1" t="s">
        <v>20</v>
      </c>
      <c r="AA2" s="1" t="s">
        <v>20</v>
      </c>
      <c r="AB2" s="1" t="s">
        <v>20</v>
      </c>
      <c r="AC2" s="2" t="s">
        <v>22</v>
      </c>
      <c r="AD2" s="2" t="s">
        <v>25</v>
      </c>
      <c r="AE2" s="1" t="s">
        <v>20</v>
      </c>
      <c r="AF2" s="1" t="s">
        <v>20</v>
      </c>
      <c r="AG2" s="1" t="s">
        <v>23</v>
      </c>
      <c r="AH2" s="1" t="s">
        <v>20</v>
      </c>
      <c r="AI2" t="s">
        <v>20</v>
      </c>
      <c r="AJ2" s="1" t="s">
        <v>20</v>
      </c>
      <c r="AK2" s="1" t="s">
        <v>20</v>
      </c>
      <c r="AL2" s="1" t="s">
        <v>20</v>
      </c>
      <c r="AM2" s="1" t="s">
        <v>20</v>
      </c>
      <c r="AN2" s="1" t="s">
        <v>20</v>
      </c>
    </row>
    <row r="3" spans="1:40" x14ac:dyDescent="0.2">
      <c r="A3" t="s">
        <v>24</v>
      </c>
      <c r="C3" s="1" t="s">
        <v>20</v>
      </c>
      <c r="D3" s="1" t="s">
        <v>20</v>
      </c>
      <c r="E3" s="2" t="s">
        <v>25</v>
      </c>
      <c r="F3" s="2" t="s">
        <v>25</v>
      </c>
      <c r="G3" t="s">
        <v>21</v>
      </c>
      <c r="I3" s="1" t="s">
        <v>26</v>
      </c>
      <c r="J3" s="1" t="s">
        <v>20</v>
      </c>
      <c r="K3" t="s">
        <v>27</v>
      </c>
      <c r="M3" s="2" t="s">
        <v>25</v>
      </c>
      <c r="N3" s="2" t="s">
        <v>25</v>
      </c>
      <c r="O3" s="1" t="s">
        <v>28</v>
      </c>
      <c r="P3" s="1" t="s">
        <v>20</v>
      </c>
      <c r="Q3" s="1" t="s">
        <v>29</v>
      </c>
      <c r="R3" s="1" t="s">
        <v>20</v>
      </c>
      <c r="S3" t="s">
        <v>24</v>
      </c>
      <c r="U3" s="2" t="s">
        <v>25</v>
      </c>
      <c r="V3" s="2" t="s">
        <v>25</v>
      </c>
      <c r="W3" s="1" t="s">
        <v>30</v>
      </c>
      <c r="X3" s="1" t="s">
        <v>20</v>
      </c>
      <c r="Y3" t="s">
        <v>24</v>
      </c>
      <c r="AA3" t="s">
        <v>21</v>
      </c>
      <c r="AC3" s="1" t="s">
        <v>20</v>
      </c>
      <c r="AD3" s="1" t="s">
        <v>20</v>
      </c>
      <c r="AE3" s="1" t="s">
        <v>31</v>
      </c>
      <c r="AF3" s="1" t="s">
        <v>20</v>
      </c>
      <c r="AG3" s="1" t="s">
        <v>20</v>
      </c>
      <c r="AH3" s="1" t="s">
        <v>20</v>
      </c>
      <c r="AI3" t="s">
        <v>24</v>
      </c>
      <c r="AK3" s="1" t="s">
        <v>32</v>
      </c>
      <c r="AL3" s="1" t="s">
        <v>20</v>
      </c>
      <c r="AM3" t="s">
        <v>24</v>
      </c>
    </row>
    <row r="4" spans="1:40" x14ac:dyDescent="0.2">
      <c r="A4" s="2" t="s">
        <v>25</v>
      </c>
      <c r="B4" s="2" t="s">
        <v>25</v>
      </c>
      <c r="C4" t="s">
        <v>33</v>
      </c>
      <c r="E4" t="s">
        <v>24</v>
      </c>
      <c r="G4" s="3" t="s">
        <v>34</v>
      </c>
      <c r="H4" s="3" t="s">
        <v>34</v>
      </c>
      <c r="I4" t="s">
        <v>35</v>
      </c>
      <c r="K4" t="s">
        <v>21</v>
      </c>
      <c r="M4" s="4" t="s">
        <v>36</v>
      </c>
      <c r="N4" s="4" t="s">
        <v>37</v>
      </c>
      <c r="O4" s="1" t="s">
        <v>38</v>
      </c>
      <c r="P4" s="1" t="s">
        <v>20</v>
      </c>
      <c r="Q4" t="s">
        <v>33</v>
      </c>
      <c r="S4" s="1" t="s">
        <v>39</v>
      </c>
      <c r="T4" s="1" t="s">
        <v>20</v>
      </c>
      <c r="U4" t="s">
        <v>24</v>
      </c>
      <c r="W4" t="s">
        <v>40</v>
      </c>
      <c r="Y4" t="s">
        <v>27</v>
      </c>
      <c r="AA4" s="1" t="s">
        <v>38</v>
      </c>
      <c r="AB4" s="1" t="s">
        <v>20</v>
      </c>
      <c r="AC4" t="s">
        <v>33</v>
      </c>
      <c r="AE4" t="s">
        <v>40</v>
      </c>
      <c r="AG4" t="s">
        <v>41</v>
      </c>
      <c r="AI4" t="s">
        <v>40</v>
      </c>
      <c r="AK4" t="s">
        <v>24</v>
      </c>
      <c r="AM4" s="1" t="s">
        <v>42</v>
      </c>
      <c r="AN4" s="1" t="s">
        <v>20</v>
      </c>
    </row>
    <row r="5" spans="1:40" x14ac:dyDescent="0.2">
      <c r="A5" s="3" t="s">
        <v>34</v>
      </c>
      <c r="B5" s="3" t="s">
        <v>34</v>
      </c>
      <c r="C5" t="s">
        <v>24</v>
      </c>
      <c r="E5" t="s">
        <v>35</v>
      </c>
      <c r="G5" t="s">
        <v>27</v>
      </c>
      <c r="I5" s="2" t="s">
        <v>25</v>
      </c>
      <c r="J5" s="2" t="s">
        <v>25</v>
      </c>
      <c r="K5" t="s">
        <v>24</v>
      </c>
      <c r="M5" s="2" t="s">
        <v>22</v>
      </c>
      <c r="N5" s="2" t="s">
        <v>25</v>
      </c>
      <c r="O5" s="1" t="s">
        <v>43</v>
      </c>
      <c r="P5" s="1" t="s">
        <v>20</v>
      </c>
      <c r="Q5" t="s">
        <v>41</v>
      </c>
      <c r="S5" t="s">
        <v>21</v>
      </c>
      <c r="U5" s="1" t="s">
        <v>26</v>
      </c>
      <c r="V5" s="1" t="s">
        <v>20</v>
      </c>
      <c r="W5" t="s">
        <v>24</v>
      </c>
      <c r="Y5" s="2" t="s">
        <v>25</v>
      </c>
      <c r="Z5" s="2" t="s">
        <v>25</v>
      </c>
      <c r="AA5" s="2" t="s">
        <v>25</v>
      </c>
      <c r="AB5" s="2" t="s">
        <v>25</v>
      </c>
      <c r="AC5" t="s">
        <v>21</v>
      </c>
      <c r="AE5" t="s">
        <v>44</v>
      </c>
      <c r="AG5" t="s">
        <v>33</v>
      </c>
      <c r="AI5" t="s">
        <v>25</v>
      </c>
      <c r="AJ5" s="2" t="s">
        <v>25</v>
      </c>
      <c r="AK5" t="s">
        <v>41</v>
      </c>
      <c r="AM5" t="s">
        <v>21</v>
      </c>
    </row>
    <row r="6" spans="1:40" x14ac:dyDescent="0.2">
      <c r="A6" s="1" t="s">
        <v>45</v>
      </c>
      <c r="B6" s="1" t="s">
        <v>20</v>
      </c>
      <c r="C6" t="s">
        <v>46</v>
      </c>
      <c r="E6" t="s">
        <v>40</v>
      </c>
      <c r="G6" t="s">
        <v>41</v>
      </c>
      <c r="I6" t="s">
        <v>40</v>
      </c>
      <c r="K6" t="s">
        <v>33</v>
      </c>
      <c r="M6" t="s">
        <v>24</v>
      </c>
      <c r="O6" t="s">
        <v>27</v>
      </c>
      <c r="Q6" t="s">
        <v>21</v>
      </c>
      <c r="S6" t="s">
        <v>41</v>
      </c>
      <c r="U6" s="2" t="s">
        <v>22</v>
      </c>
      <c r="V6" s="2" t="s">
        <v>25</v>
      </c>
      <c r="W6" s="1" t="s">
        <v>47</v>
      </c>
      <c r="X6" s="1" t="s">
        <v>20</v>
      </c>
      <c r="Y6" t="s">
        <v>21</v>
      </c>
      <c r="AA6" s="2" t="s">
        <v>22</v>
      </c>
      <c r="AB6" s="2" t="s">
        <v>25</v>
      </c>
      <c r="AC6" t="s">
        <v>24</v>
      </c>
      <c r="AE6" t="s">
        <v>48</v>
      </c>
      <c r="AG6" s="1" t="s">
        <v>43</v>
      </c>
      <c r="AH6" s="1" t="s">
        <v>20</v>
      </c>
      <c r="AI6" s="3" t="s">
        <v>34</v>
      </c>
      <c r="AJ6" s="3" t="s">
        <v>34</v>
      </c>
      <c r="AK6" s="2" t="s">
        <v>49</v>
      </c>
      <c r="AL6" s="2" t="s">
        <v>25</v>
      </c>
      <c r="AM6" s="2" t="s">
        <v>25</v>
      </c>
      <c r="AN6" s="2" t="s">
        <v>25</v>
      </c>
    </row>
    <row r="7" spans="1:40" x14ac:dyDescent="0.2">
      <c r="A7" s="1" t="s">
        <v>50</v>
      </c>
      <c r="B7" s="1" t="s">
        <v>20</v>
      </c>
      <c r="C7" s="1" t="s">
        <v>47</v>
      </c>
      <c r="D7" s="1" t="s">
        <v>20</v>
      </c>
      <c r="E7" t="s">
        <v>51</v>
      </c>
      <c r="G7" s="2" t="s">
        <v>25</v>
      </c>
      <c r="H7" s="2" t="s">
        <v>25</v>
      </c>
      <c r="I7" s="1" t="s">
        <v>52</v>
      </c>
      <c r="J7" s="1" t="s">
        <v>20</v>
      </c>
      <c r="K7" t="s">
        <v>47</v>
      </c>
      <c r="M7" s="3" t="s">
        <v>34</v>
      </c>
      <c r="N7" s="3" t="s">
        <v>34</v>
      </c>
      <c r="O7" t="s">
        <v>33</v>
      </c>
      <c r="Q7" s="1" t="s">
        <v>53</v>
      </c>
      <c r="R7" s="1" t="s">
        <v>20</v>
      </c>
      <c r="S7" s="3" t="s">
        <v>34</v>
      </c>
      <c r="T7" s="3" t="s">
        <v>34</v>
      </c>
      <c r="U7" t="s">
        <v>54</v>
      </c>
      <c r="W7" t="s">
        <v>35</v>
      </c>
      <c r="Y7" t="s">
        <v>35</v>
      </c>
      <c r="AA7" t="s">
        <v>24</v>
      </c>
      <c r="AC7" s="1" t="s">
        <v>26</v>
      </c>
      <c r="AD7" s="1" t="s">
        <v>20</v>
      </c>
      <c r="AE7" s="1" t="s">
        <v>43</v>
      </c>
      <c r="AF7" s="1" t="s">
        <v>20</v>
      </c>
      <c r="AG7" s="1" t="s">
        <v>55</v>
      </c>
      <c r="AH7" s="1" t="s">
        <v>20</v>
      </c>
      <c r="AI7" t="s">
        <v>27</v>
      </c>
      <c r="AK7" t="s">
        <v>21</v>
      </c>
      <c r="AM7" s="1" t="s">
        <v>56</v>
      </c>
      <c r="AN7" s="1" t="s">
        <v>20</v>
      </c>
    </row>
    <row r="8" spans="1:40" x14ac:dyDescent="0.2">
      <c r="A8" t="s">
        <v>40</v>
      </c>
      <c r="C8" s="1" t="s">
        <v>57</v>
      </c>
      <c r="D8" s="1" t="s">
        <v>20</v>
      </c>
      <c r="E8" s="2" t="s">
        <v>22</v>
      </c>
      <c r="F8" s="2" t="s">
        <v>25</v>
      </c>
      <c r="G8" t="s">
        <v>24</v>
      </c>
      <c r="I8" s="3" t="s">
        <v>34</v>
      </c>
      <c r="J8" s="3" t="s">
        <v>34</v>
      </c>
      <c r="K8" s="1" t="s">
        <v>28</v>
      </c>
      <c r="L8" s="1" t="s">
        <v>20</v>
      </c>
      <c r="M8" t="s">
        <v>27</v>
      </c>
      <c r="O8" s="2" t="s">
        <v>49</v>
      </c>
      <c r="P8" s="2" t="s">
        <v>25</v>
      </c>
      <c r="Q8" t="s">
        <v>58</v>
      </c>
      <c r="S8" t="s">
        <v>46</v>
      </c>
      <c r="U8" s="1" t="s">
        <v>50</v>
      </c>
      <c r="V8" s="1" t="s">
        <v>20</v>
      </c>
      <c r="W8" t="s">
        <v>21</v>
      </c>
      <c r="Y8" s="2" t="s">
        <v>22</v>
      </c>
      <c r="Z8" s="2" t="s">
        <v>25</v>
      </c>
      <c r="AA8" t="s">
        <v>27</v>
      </c>
      <c r="AC8" t="s">
        <v>59</v>
      </c>
      <c r="AE8" s="1" t="s">
        <v>60</v>
      </c>
      <c r="AF8" s="1" t="s">
        <v>20</v>
      </c>
      <c r="AG8" s="2" t="s">
        <v>25</v>
      </c>
      <c r="AH8" s="2" t="s">
        <v>25</v>
      </c>
      <c r="AI8" t="s">
        <v>41</v>
      </c>
      <c r="AK8" s="1" t="s">
        <v>61</v>
      </c>
      <c r="AL8" s="1" t="s">
        <v>20</v>
      </c>
      <c r="AM8" s="2" t="s">
        <v>22</v>
      </c>
      <c r="AN8" s="2" t="s">
        <v>25</v>
      </c>
    </row>
    <row r="9" spans="1:40" x14ac:dyDescent="0.2">
      <c r="A9" t="s">
        <v>21</v>
      </c>
      <c r="C9" s="2" t="s">
        <v>49</v>
      </c>
      <c r="D9" s="2" t="s">
        <v>25</v>
      </c>
      <c r="E9" t="s">
        <v>46</v>
      </c>
      <c r="G9" t="s">
        <v>35</v>
      </c>
      <c r="I9" t="s">
        <v>24</v>
      </c>
      <c r="K9" s="1" t="s">
        <v>43</v>
      </c>
      <c r="L9" s="1" t="s">
        <v>20</v>
      </c>
      <c r="M9" t="s">
        <v>62</v>
      </c>
      <c r="O9" t="s">
        <v>58</v>
      </c>
      <c r="Q9" s="1" t="s">
        <v>63</v>
      </c>
      <c r="R9" s="1" t="s">
        <v>20</v>
      </c>
      <c r="S9" t="s">
        <v>40</v>
      </c>
      <c r="U9" t="s">
        <v>21</v>
      </c>
      <c r="W9" s="1" t="s">
        <v>50</v>
      </c>
      <c r="X9" s="1" t="s">
        <v>20</v>
      </c>
      <c r="Y9" s="1" t="s">
        <v>23</v>
      </c>
      <c r="Z9" s="1" t="s">
        <v>20</v>
      </c>
      <c r="AA9" t="s">
        <v>41</v>
      </c>
      <c r="AC9" s="1" t="s">
        <v>32</v>
      </c>
      <c r="AD9" s="1" t="s">
        <v>20</v>
      </c>
      <c r="AE9" s="3" t="s">
        <v>34</v>
      </c>
      <c r="AF9" s="3" t="s">
        <v>34</v>
      </c>
      <c r="AG9" s="1" t="s">
        <v>64</v>
      </c>
      <c r="AH9" s="1" t="s">
        <v>20</v>
      </c>
      <c r="AI9" t="s">
        <v>22</v>
      </c>
      <c r="AJ9" s="2" t="s">
        <v>25</v>
      </c>
      <c r="AK9" t="s">
        <v>27</v>
      </c>
      <c r="AM9" t="s">
        <v>27</v>
      </c>
    </row>
    <row r="10" spans="1:40" x14ac:dyDescent="0.2">
      <c r="A10" s="1" t="s">
        <v>61</v>
      </c>
      <c r="B10" s="1" t="s">
        <v>20</v>
      </c>
      <c r="C10" t="s">
        <v>27</v>
      </c>
      <c r="E10" t="s">
        <v>27</v>
      </c>
      <c r="G10" t="s">
        <v>58</v>
      </c>
      <c r="I10" s="1" t="s">
        <v>50</v>
      </c>
      <c r="J10" s="1" t="s">
        <v>20</v>
      </c>
      <c r="K10" t="s">
        <v>65</v>
      </c>
      <c r="M10" t="s">
        <v>41</v>
      </c>
      <c r="O10" s="1" t="s">
        <v>56</v>
      </c>
      <c r="P10" s="1" t="s">
        <v>20</v>
      </c>
      <c r="Q10" t="s">
        <v>66</v>
      </c>
      <c r="S10" t="s">
        <v>67</v>
      </c>
      <c r="U10" s="1" t="s">
        <v>47</v>
      </c>
      <c r="V10" s="1" t="s">
        <v>20</v>
      </c>
      <c r="W10" t="s">
        <v>41</v>
      </c>
      <c r="Y10" s="1" t="s">
        <v>50</v>
      </c>
      <c r="Z10" s="1" t="s">
        <v>20</v>
      </c>
      <c r="AA10" s="1" t="s">
        <v>47</v>
      </c>
      <c r="AB10" s="1" t="s">
        <v>20</v>
      </c>
      <c r="AC10" t="s">
        <v>68</v>
      </c>
      <c r="AE10" s="2" t="s">
        <v>69</v>
      </c>
      <c r="AF10" s="2" t="s">
        <v>25</v>
      </c>
      <c r="AG10" t="s">
        <v>40</v>
      </c>
      <c r="AI10" t="s">
        <v>70</v>
      </c>
      <c r="AK10" s="2" t="s">
        <v>69</v>
      </c>
      <c r="AL10" s="2" t="s">
        <v>25</v>
      </c>
      <c r="AM10" s="4" t="s">
        <v>71</v>
      </c>
      <c r="AN10" s="4" t="s">
        <v>37</v>
      </c>
    </row>
    <row r="11" spans="1:40" x14ac:dyDescent="0.2">
      <c r="A11" t="s">
        <v>33</v>
      </c>
      <c r="C11" s="2" t="s">
        <v>22</v>
      </c>
      <c r="D11" s="2" t="s">
        <v>25</v>
      </c>
      <c r="E11" t="s">
        <v>21</v>
      </c>
      <c r="G11" s="1" t="s">
        <v>38</v>
      </c>
      <c r="H11" s="1" t="s">
        <v>20</v>
      </c>
      <c r="I11" t="s">
        <v>33</v>
      </c>
      <c r="K11" t="s">
        <v>41</v>
      </c>
      <c r="M11" s="2" t="s">
        <v>72</v>
      </c>
      <c r="N11" s="2" t="s">
        <v>25</v>
      </c>
      <c r="O11" s="1" t="s">
        <v>45</v>
      </c>
      <c r="P11" s="1" t="s">
        <v>20</v>
      </c>
      <c r="Q11" t="s">
        <v>27</v>
      </c>
      <c r="S11" s="2" t="s">
        <v>22</v>
      </c>
      <c r="T11" s="2" t="s">
        <v>25</v>
      </c>
      <c r="U11" t="s">
        <v>33</v>
      </c>
      <c r="W11" s="1" t="s">
        <v>56</v>
      </c>
      <c r="X11" s="1" t="s">
        <v>20</v>
      </c>
      <c r="Y11" t="s">
        <v>62</v>
      </c>
      <c r="AA11" s="4" t="s">
        <v>36</v>
      </c>
      <c r="AB11" s="4" t="s">
        <v>37</v>
      </c>
      <c r="AC11" t="s">
        <v>41</v>
      </c>
      <c r="AE11" t="s">
        <v>35</v>
      </c>
      <c r="AG11" t="s">
        <v>35</v>
      </c>
      <c r="AI11" t="s">
        <v>73</v>
      </c>
      <c r="AK11" s="2" t="s">
        <v>25</v>
      </c>
      <c r="AL11" s="2" t="s">
        <v>25</v>
      </c>
      <c r="AM11" t="s">
        <v>40</v>
      </c>
    </row>
    <row r="12" spans="1:40" x14ac:dyDescent="0.2">
      <c r="A12" s="1" t="s">
        <v>47</v>
      </c>
      <c r="B12" s="1" t="s">
        <v>20</v>
      </c>
      <c r="C12" s="2" t="s">
        <v>74</v>
      </c>
      <c r="D12" s="2" t="s">
        <v>25</v>
      </c>
      <c r="E12" t="s">
        <v>65</v>
      </c>
      <c r="G12" s="1" t="s">
        <v>53</v>
      </c>
      <c r="H12" s="1" t="s">
        <v>20</v>
      </c>
      <c r="I12" s="1" t="s">
        <v>75</v>
      </c>
      <c r="J12" s="1" t="s">
        <v>20</v>
      </c>
      <c r="K12" s="2" t="s">
        <v>25</v>
      </c>
      <c r="L12" s="2" t="s">
        <v>25</v>
      </c>
      <c r="M12" t="s">
        <v>33</v>
      </c>
      <c r="O12" s="1" t="s">
        <v>47</v>
      </c>
      <c r="P12" s="1" t="s">
        <v>20</v>
      </c>
      <c r="Q12" s="2" t="s">
        <v>25</v>
      </c>
      <c r="R12" s="2" t="s">
        <v>25</v>
      </c>
      <c r="S12" s="2" t="s">
        <v>25</v>
      </c>
      <c r="T12" s="2" t="s">
        <v>25</v>
      </c>
      <c r="U12" t="s">
        <v>76</v>
      </c>
      <c r="W12" s="2" t="s">
        <v>49</v>
      </c>
      <c r="X12" s="2" t="s">
        <v>25</v>
      </c>
      <c r="Y12" t="s">
        <v>41</v>
      </c>
      <c r="AA12" t="s">
        <v>33</v>
      </c>
      <c r="AC12" s="2" t="s">
        <v>25</v>
      </c>
      <c r="AD12" s="2" t="s">
        <v>25</v>
      </c>
      <c r="AE12" s="2" t="s">
        <v>72</v>
      </c>
      <c r="AF12" s="2" t="s">
        <v>25</v>
      </c>
      <c r="AG12" t="s">
        <v>24</v>
      </c>
      <c r="AI12" t="s">
        <v>58</v>
      </c>
      <c r="AK12" s="2" t="s">
        <v>22</v>
      </c>
      <c r="AL12" s="2" t="s">
        <v>25</v>
      </c>
      <c r="AM12" t="s">
        <v>35</v>
      </c>
    </row>
    <row r="13" spans="1:40" x14ac:dyDescent="0.2">
      <c r="A13" s="1" t="s">
        <v>29</v>
      </c>
      <c r="B13" s="1" t="s">
        <v>20</v>
      </c>
      <c r="C13" t="s">
        <v>41</v>
      </c>
      <c r="E13" t="s">
        <v>77</v>
      </c>
      <c r="G13" s="1" t="s">
        <v>60</v>
      </c>
      <c r="H13" s="1" t="s">
        <v>20</v>
      </c>
      <c r="I13" t="s">
        <v>78</v>
      </c>
      <c r="K13" t="s">
        <v>40</v>
      </c>
      <c r="M13" t="s">
        <v>66</v>
      </c>
      <c r="O13" s="2" t="s">
        <v>22</v>
      </c>
      <c r="P13" s="2" t="s">
        <v>25</v>
      </c>
      <c r="Q13" s="1" t="s">
        <v>47</v>
      </c>
      <c r="R13" s="1" t="s">
        <v>20</v>
      </c>
      <c r="S13" t="s">
        <v>33</v>
      </c>
      <c r="U13" s="2" t="s">
        <v>74</v>
      </c>
      <c r="V13" s="2" t="s">
        <v>25</v>
      </c>
      <c r="W13" t="s">
        <v>62</v>
      </c>
      <c r="Y13" s="1" t="s">
        <v>79</v>
      </c>
      <c r="Z13" s="1" t="s">
        <v>20</v>
      </c>
      <c r="AA13" t="s">
        <v>46</v>
      </c>
      <c r="AC13" s="3" t="s">
        <v>34</v>
      </c>
      <c r="AD13" s="3" t="s">
        <v>34</v>
      </c>
      <c r="AE13" s="1" t="s">
        <v>47</v>
      </c>
      <c r="AF13" s="1" t="s">
        <v>20</v>
      </c>
      <c r="AG13" t="s">
        <v>58</v>
      </c>
      <c r="AI13" t="s">
        <v>42</v>
      </c>
      <c r="AJ13" s="1" t="s">
        <v>20</v>
      </c>
      <c r="AK13" t="s">
        <v>33</v>
      </c>
      <c r="AM13" s="4" t="s">
        <v>36</v>
      </c>
      <c r="AN13" s="4" t="s">
        <v>37</v>
      </c>
    </row>
    <row r="14" spans="1:40" x14ac:dyDescent="0.2">
      <c r="A14" s="2" t="s">
        <v>22</v>
      </c>
      <c r="B14" s="2" t="s">
        <v>25</v>
      </c>
      <c r="C14" t="s">
        <v>66</v>
      </c>
      <c r="E14" s="1" t="s">
        <v>42</v>
      </c>
      <c r="F14" s="1" t="s">
        <v>20</v>
      </c>
      <c r="G14" t="s">
        <v>77</v>
      </c>
      <c r="I14" t="s">
        <v>73</v>
      </c>
      <c r="K14" s="1" t="s">
        <v>80</v>
      </c>
      <c r="L14" s="1" t="s">
        <v>20</v>
      </c>
      <c r="M14" t="s">
        <v>21</v>
      </c>
      <c r="O14" s="1" t="s">
        <v>20</v>
      </c>
      <c r="P14" s="1" t="s">
        <v>20</v>
      </c>
      <c r="Q14" s="1" t="s">
        <v>45</v>
      </c>
      <c r="R14" s="1" t="s">
        <v>20</v>
      </c>
      <c r="S14" t="s">
        <v>35</v>
      </c>
      <c r="U14" s="1" t="s">
        <v>29</v>
      </c>
      <c r="V14" s="1" t="s">
        <v>20</v>
      </c>
      <c r="W14" s="1" t="s">
        <v>29</v>
      </c>
      <c r="X14" s="1" t="s">
        <v>20</v>
      </c>
      <c r="Y14" t="s">
        <v>81</v>
      </c>
      <c r="AA14" s="1" t="s">
        <v>50</v>
      </c>
      <c r="AB14" s="1" t="s">
        <v>20</v>
      </c>
      <c r="AC14" s="1" t="s">
        <v>50</v>
      </c>
      <c r="AD14" s="1" t="s">
        <v>20</v>
      </c>
      <c r="AE14" t="s">
        <v>82</v>
      </c>
      <c r="AG14" s="1" t="s">
        <v>45</v>
      </c>
      <c r="AH14" s="1" t="s">
        <v>20</v>
      </c>
      <c r="AI14" t="s">
        <v>60</v>
      </c>
      <c r="AJ14" s="1" t="s">
        <v>20</v>
      </c>
      <c r="AK14" t="s">
        <v>40</v>
      </c>
      <c r="AM14" t="s">
        <v>77</v>
      </c>
    </row>
    <row r="15" spans="1:40" x14ac:dyDescent="0.2">
      <c r="A15" s="1" t="s">
        <v>56</v>
      </c>
      <c r="B15" s="1" t="s">
        <v>20</v>
      </c>
      <c r="C15" s="1" t="s">
        <v>50</v>
      </c>
      <c r="D15" s="1" t="s">
        <v>20</v>
      </c>
      <c r="E15" s="1" t="s">
        <v>45</v>
      </c>
      <c r="F15" s="1" t="s">
        <v>20</v>
      </c>
      <c r="G15" t="s">
        <v>83</v>
      </c>
      <c r="I15" t="s">
        <v>67</v>
      </c>
      <c r="K15" t="s">
        <v>59</v>
      </c>
      <c r="M15" s="2" t="s">
        <v>69</v>
      </c>
      <c r="N15" s="2" t="s">
        <v>25</v>
      </c>
      <c r="O15" t="s">
        <v>41</v>
      </c>
      <c r="Q15" t="s">
        <v>35</v>
      </c>
      <c r="S15" t="s">
        <v>59</v>
      </c>
      <c r="U15" t="s">
        <v>27</v>
      </c>
      <c r="W15" t="s">
        <v>84</v>
      </c>
      <c r="Y15" t="s">
        <v>85</v>
      </c>
      <c r="AA15" t="s">
        <v>40</v>
      </c>
      <c r="AC15" t="s">
        <v>27</v>
      </c>
      <c r="AE15" t="s">
        <v>62</v>
      </c>
      <c r="AG15" t="s">
        <v>46</v>
      </c>
      <c r="AI15" t="s">
        <v>66</v>
      </c>
      <c r="AK15" t="s">
        <v>66</v>
      </c>
      <c r="AM15" s="1" t="s">
        <v>43</v>
      </c>
      <c r="AN15" s="1" t="s">
        <v>20</v>
      </c>
    </row>
    <row r="16" spans="1:40" x14ac:dyDescent="0.2">
      <c r="A16" t="s">
        <v>35</v>
      </c>
      <c r="C16" t="s">
        <v>35</v>
      </c>
      <c r="E16" t="s">
        <v>78</v>
      </c>
      <c r="G16" s="1" t="s">
        <v>23</v>
      </c>
      <c r="H16" s="1" t="s">
        <v>20</v>
      </c>
      <c r="I16" t="s">
        <v>66</v>
      </c>
      <c r="K16" s="1" t="s">
        <v>29</v>
      </c>
      <c r="L16" s="1" t="s">
        <v>20</v>
      </c>
      <c r="M16" t="s">
        <v>40</v>
      </c>
      <c r="O16" s="1" t="s">
        <v>86</v>
      </c>
      <c r="P16" s="1" t="s">
        <v>20</v>
      </c>
      <c r="Q16" s="4" t="s">
        <v>36</v>
      </c>
      <c r="R16" s="4" t="s">
        <v>37</v>
      </c>
      <c r="S16" t="s">
        <v>58</v>
      </c>
      <c r="U16" s="1" t="s">
        <v>45</v>
      </c>
      <c r="V16" s="1" t="s">
        <v>20</v>
      </c>
      <c r="W16" t="s">
        <v>58</v>
      </c>
      <c r="Y16" s="1" t="s">
        <v>86</v>
      </c>
      <c r="Z16" s="1" t="s">
        <v>20</v>
      </c>
      <c r="AA16" s="2" t="s">
        <v>74</v>
      </c>
      <c r="AB16" s="2" t="s">
        <v>25</v>
      </c>
      <c r="AC16" t="s">
        <v>87</v>
      </c>
      <c r="AE16" t="s">
        <v>51</v>
      </c>
      <c r="AG16" t="s">
        <v>62</v>
      </c>
      <c r="AI16" t="s">
        <v>65</v>
      </c>
      <c r="AK16" s="2" t="s">
        <v>72</v>
      </c>
      <c r="AL16" s="2" t="s">
        <v>25</v>
      </c>
      <c r="AM16" t="s">
        <v>65</v>
      </c>
    </row>
    <row r="17" spans="1:40" x14ac:dyDescent="0.2">
      <c r="A17" s="2" t="s">
        <v>49</v>
      </c>
      <c r="B17" s="2" t="s">
        <v>25</v>
      </c>
      <c r="C17" s="2" t="s">
        <v>88</v>
      </c>
      <c r="D17" s="2" t="s">
        <v>25</v>
      </c>
      <c r="E17" s="1" t="s">
        <v>63</v>
      </c>
      <c r="F17" s="1" t="s">
        <v>20</v>
      </c>
      <c r="G17" t="s">
        <v>84</v>
      </c>
      <c r="I17" s="2" t="s">
        <v>49</v>
      </c>
      <c r="J17" s="2" t="s">
        <v>25</v>
      </c>
      <c r="K17" t="s">
        <v>82</v>
      </c>
      <c r="M17" t="s">
        <v>35</v>
      </c>
      <c r="O17" t="s">
        <v>46</v>
      </c>
      <c r="Q17" t="s">
        <v>89</v>
      </c>
      <c r="S17" s="1" t="s">
        <v>90</v>
      </c>
      <c r="T17" s="1" t="s">
        <v>20</v>
      </c>
      <c r="U17" s="1" t="s">
        <v>32</v>
      </c>
      <c r="V17" s="1" t="s">
        <v>20</v>
      </c>
      <c r="W17" s="1" t="s">
        <v>45</v>
      </c>
      <c r="X17" s="1" t="s">
        <v>20</v>
      </c>
      <c r="Y17" s="1" t="s">
        <v>91</v>
      </c>
      <c r="Z17" s="1" t="s">
        <v>20</v>
      </c>
      <c r="AA17" s="1" t="s">
        <v>91</v>
      </c>
      <c r="AB17" s="1" t="s">
        <v>20</v>
      </c>
      <c r="AC17" t="s">
        <v>92</v>
      </c>
      <c r="AE17" t="s">
        <v>83</v>
      </c>
      <c r="AG17" t="s">
        <v>21</v>
      </c>
      <c r="AI17" s="4" t="s">
        <v>36</v>
      </c>
      <c r="AJ17" s="4" t="s">
        <v>37</v>
      </c>
      <c r="AK17" t="s">
        <v>59</v>
      </c>
      <c r="AM17" s="1" t="s">
        <v>29</v>
      </c>
      <c r="AN17" s="1" t="s">
        <v>20</v>
      </c>
    </row>
    <row r="18" spans="1:40" x14ac:dyDescent="0.2">
      <c r="A18" s="4" t="s">
        <v>36</v>
      </c>
      <c r="B18" s="4" t="s">
        <v>37</v>
      </c>
      <c r="C18" t="s">
        <v>40</v>
      </c>
      <c r="E18" s="3" t="s">
        <v>34</v>
      </c>
      <c r="F18" s="3" t="s">
        <v>34</v>
      </c>
      <c r="G18" t="s">
        <v>92</v>
      </c>
      <c r="I18" s="1" t="s">
        <v>91</v>
      </c>
      <c r="J18" s="1" t="s">
        <v>20</v>
      </c>
      <c r="K18" s="3" t="s">
        <v>34</v>
      </c>
      <c r="L18" s="3" t="s">
        <v>34</v>
      </c>
      <c r="M18" t="s">
        <v>65</v>
      </c>
      <c r="O18" s="2" t="s">
        <v>25</v>
      </c>
      <c r="P18" s="2" t="s">
        <v>25</v>
      </c>
      <c r="Q18" s="1" t="s">
        <v>42</v>
      </c>
      <c r="R18" s="1" t="s">
        <v>20</v>
      </c>
      <c r="S18" t="s">
        <v>66</v>
      </c>
      <c r="U18" s="2" t="s">
        <v>69</v>
      </c>
      <c r="V18" s="2" t="s">
        <v>25</v>
      </c>
      <c r="W18" s="1" t="s">
        <v>61</v>
      </c>
      <c r="X18" s="1" t="s">
        <v>20</v>
      </c>
      <c r="Y18" s="1" t="s">
        <v>45</v>
      </c>
      <c r="Z18" s="1" t="s">
        <v>20</v>
      </c>
      <c r="AA18" t="s">
        <v>66</v>
      </c>
      <c r="AC18" s="4" t="s">
        <v>36</v>
      </c>
      <c r="AD18" s="4" t="s">
        <v>37</v>
      </c>
      <c r="AE18" t="s">
        <v>58</v>
      </c>
      <c r="AG18" t="s">
        <v>27</v>
      </c>
      <c r="AI18" t="s">
        <v>93</v>
      </c>
      <c r="AK18" s="1" t="s">
        <v>50</v>
      </c>
      <c r="AL18" s="1" t="s">
        <v>20</v>
      </c>
      <c r="AM18" t="s">
        <v>66</v>
      </c>
    </row>
    <row r="19" spans="1:40" x14ac:dyDescent="0.2">
      <c r="A19" s="2" t="s">
        <v>72</v>
      </c>
      <c r="B19" s="2" t="s">
        <v>25</v>
      </c>
      <c r="C19" t="s">
        <v>67</v>
      </c>
      <c r="E19" t="s">
        <v>84</v>
      </c>
      <c r="G19" s="1" t="s">
        <v>55</v>
      </c>
      <c r="H19" s="1" t="s">
        <v>20</v>
      </c>
      <c r="I19" t="s">
        <v>94</v>
      </c>
      <c r="K19" t="s">
        <v>35</v>
      </c>
      <c r="M19" s="4" t="s">
        <v>95</v>
      </c>
      <c r="N19" s="4" t="s">
        <v>37</v>
      </c>
      <c r="O19" s="1" t="s">
        <v>96</v>
      </c>
      <c r="P19" s="1" t="s">
        <v>20</v>
      </c>
      <c r="Q19" s="1" t="s">
        <v>91</v>
      </c>
      <c r="R19" s="1" t="s">
        <v>20</v>
      </c>
      <c r="S19" s="2" t="s">
        <v>49</v>
      </c>
      <c r="T19" s="2" t="s">
        <v>25</v>
      </c>
      <c r="U19" t="s">
        <v>78</v>
      </c>
      <c r="W19" s="2" t="s">
        <v>22</v>
      </c>
      <c r="X19" s="2" t="s">
        <v>25</v>
      </c>
      <c r="Y19" s="1" t="s">
        <v>97</v>
      </c>
      <c r="Z19" s="1" t="s">
        <v>20</v>
      </c>
      <c r="AA19" s="1" t="s">
        <v>29</v>
      </c>
      <c r="AB19" s="1" t="s">
        <v>20</v>
      </c>
      <c r="AC19" s="2" t="s">
        <v>49</v>
      </c>
      <c r="AD19" s="2" t="s">
        <v>25</v>
      </c>
      <c r="AE19" s="1" t="s">
        <v>98</v>
      </c>
      <c r="AF19" s="1" t="s">
        <v>20</v>
      </c>
      <c r="AG19" s="4" t="s">
        <v>36</v>
      </c>
      <c r="AH19" s="4" t="s">
        <v>37</v>
      </c>
      <c r="AI19" t="s">
        <v>46</v>
      </c>
      <c r="AK19" t="s">
        <v>35</v>
      </c>
      <c r="AM19" s="1" t="s">
        <v>45</v>
      </c>
      <c r="AN19" s="1" t="s">
        <v>20</v>
      </c>
    </row>
    <row r="20" spans="1:40" x14ac:dyDescent="0.2">
      <c r="A20" t="s">
        <v>41</v>
      </c>
      <c r="C20" t="s">
        <v>99</v>
      </c>
      <c r="E20" s="2" t="s">
        <v>69</v>
      </c>
      <c r="F20" s="2" t="s">
        <v>25</v>
      </c>
      <c r="G20" s="1" t="s">
        <v>100</v>
      </c>
      <c r="H20" s="1" t="s">
        <v>20</v>
      </c>
      <c r="I20" s="1" t="s">
        <v>39</v>
      </c>
      <c r="J20" s="1" t="s">
        <v>20</v>
      </c>
      <c r="K20" s="1" t="s">
        <v>101</v>
      </c>
      <c r="L20" s="1" t="s">
        <v>20</v>
      </c>
      <c r="M20" t="s">
        <v>73</v>
      </c>
      <c r="O20" s="4" t="s">
        <v>36</v>
      </c>
      <c r="P20" s="4" t="s">
        <v>37</v>
      </c>
      <c r="Q20" t="s">
        <v>24</v>
      </c>
      <c r="S20" t="s">
        <v>102</v>
      </c>
      <c r="U20" t="s">
        <v>66</v>
      </c>
      <c r="W20" s="3" t="s">
        <v>34</v>
      </c>
      <c r="X20" s="3" t="s">
        <v>34</v>
      </c>
      <c r="Y20" s="1" t="s">
        <v>61</v>
      </c>
      <c r="Z20" s="1" t="s">
        <v>20</v>
      </c>
      <c r="AA20" s="2" t="s">
        <v>49</v>
      </c>
      <c r="AB20" s="2" t="s">
        <v>25</v>
      </c>
      <c r="AC20" t="s">
        <v>103</v>
      </c>
      <c r="AE20" t="s">
        <v>77</v>
      </c>
      <c r="AG20" s="1" t="s">
        <v>104</v>
      </c>
      <c r="AH20" s="1" t="s">
        <v>20</v>
      </c>
      <c r="AI20" t="s">
        <v>83</v>
      </c>
      <c r="AK20" s="1" t="s">
        <v>26</v>
      </c>
      <c r="AL20" s="1" t="s">
        <v>20</v>
      </c>
      <c r="AM20" s="1" t="s">
        <v>28</v>
      </c>
      <c r="AN20" s="1" t="s">
        <v>20</v>
      </c>
    </row>
    <row r="21" spans="1:40" x14ac:dyDescent="0.2">
      <c r="A21" s="1" t="s">
        <v>43</v>
      </c>
      <c r="B21" s="1" t="s">
        <v>20</v>
      </c>
      <c r="C21" s="1" t="s">
        <v>61</v>
      </c>
      <c r="D21" s="1" t="s">
        <v>20</v>
      </c>
      <c r="E21" t="s">
        <v>66</v>
      </c>
      <c r="G21" t="s">
        <v>40</v>
      </c>
      <c r="I21" s="4" t="s">
        <v>36</v>
      </c>
      <c r="J21" s="4" t="s">
        <v>37</v>
      </c>
      <c r="K21" s="1" t="s">
        <v>105</v>
      </c>
      <c r="L21" s="1" t="s">
        <v>20</v>
      </c>
      <c r="M21" s="1" t="s">
        <v>47</v>
      </c>
      <c r="N21" s="1" t="s">
        <v>20</v>
      </c>
      <c r="O21" s="1" t="s">
        <v>23</v>
      </c>
      <c r="P21" s="1" t="s">
        <v>20</v>
      </c>
      <c r="Q21" s="1" t="s">
        <v>106</v>
      </c>
      <c r="R21" s="1" t="s">
        <v>20</v>
      </c>
      <c r="S21" s="1" t="s">
        <v>106</v>
      </c>
      <c r="T21" s="1" t="s">
        <v>20</v>
      </c>
      <c r="U21" s="1" t="s">
        <v>52</v>
      </c>
      <c r="V21" s="1" t="s">
        <v>20</v>
      </c>
      <c r="W21" t="s">
        <v>51</v>
      </c>
      <c r="Y21" s="1" t="s">
        <v>107</v>
      </c>
      <c r="Z21" s="1" t="s">
        <v>20</v>
      </c>
      <c r="AA21" t="s">
        <v>58</v>
      </c>
      <c r="AC21" t="s">
        <v>40</v>
      </c>
      <c r="AE21" t="s">
        <v>108</v>
      </c>
      <c r="AG21" s="1" t="s">
        <v>29</v>
      </c>
      <c r="AH21" s="1" t="s">
        <v>20</v>
      </c>
      <c r="AI21" t="s">
        <v>29</v>
      </c>
      <c r="AJ21" s="1" t="s">
        <v>20</v>
      </c>
      <c r="AK21" t="s">
        <v>109</v>
      </c>
      <c r="AM21" t="s">
        <v>110</v>
      </c>
    </row>
    <row r="22" spans="1:40" x14ac:dyDescent="0.2">
      <c r="A22" t="s">
        <v>78</v>
      </c>
      <c r="C22" t="s">
        <v>58</v>
      </c>
      <c r="E22" s="4" t="s">
        <v>36</v>
      </c>
      <c r="F22" s="4" t="s">
        <v>37</v>
      </c>
      <c r="G22" t="s">
        <v>42</v>
      </c>
      <c r="H22" s="1" t="s">
        <v>20</v>
      </c>
      <c r="I22" t="s">
        <v>27</v>
      </c>
      <c r="K22" t="s">
        <v>51</v>
      </c>
      <c r="M22" s="1" t="s">
        <v>55</v>
      </c>
      <c r="N22" s="1" t="s">
        <v>20</v>
      </c>
      <c r="O22" s="1" t="s">
        <v>111</v>
      </c>
      <c r="P22" s="1" t="s">
        <v>20</v>
      </c>
      <c r="Q22" t="s">
        <v>40</v>
      </c>
      <c r="S22" s="4" t="s">
        <v>71</v>
      </c>
      <c r="T22" s="4" t="s">
        <v>37</v>
      </c>
      <c r="U22" s="2" t="s">
        <v>49</v>
      </c>
      <c r="V22" s="2" t="s">
        <v>25</v>
      </c>
      <c r="W22" s="1" t="s">
        <v>43</v>
      </c>
      <c r="X22" s="1" t="s">
        <v>20</v>
      </c>
      <c r="Y22" s="1" t="s">
        <v>64</v>
      </c>
      <c r="Z22" s="1" t="s">
        <v>20</v>
      </c>
      <c r="AA22" s="1" t="s">
        <v>45</v>
      </c>
      <c r="AB22" s="1" t="s">
        <v>20</v>
      </c>
      <c r="AC22" t="s">
        <v>66</v>
      </c>
      <c r="AE22" s="1" t="s">
        <v>42</v>
      </c>
      <c r="AF22" s="1" t="s">
        <v>20</v>
      </c>
      <c r="AG22" t="s">
        <v>67</v>
      </c>
      <c r="AI22" t="s">
        <v>61</v>
      </c>
      <c r="AJ22" s="1" t="s">
        <v>20</v>
      </c>
      <c r="AK22" t="s">
        <v>65</v>
      </c>
      <c r="AM22" t="s">
        <v>70</v>
      </c>
    </row>
    <row r="23" spans="1:40" x14ac:dyDescent="0.2">
      <c r="A23" t="s">
        <v>27</v>
      </c>
      <c r="C23" t="s">
        <v>112</v>
      </c>
      <c r="E23" s="1" t="s">
        <v>43</v>
      </c>
      <c r="F23" s="1" t="s">
        <v>20</v>
      </c>
      <c r="G23" s="4" t="s">
        <v>95</v>
      </c>
      <c r="H23" s="4" t="s">
        <v>37</v>
      </c>
      <c r="I23" t="s">
        <v>93</v>
      </c>
      <c r="K23" t="s">
        <v>77</v>
      </c>
      <c r="M23" t="s">
        <v>70</v>
      </c>
      <c r="O23" s="1" t="s">
        <v>113</v>
      </c>
      <c r="P23" s="1" t="s">
        <v>20</v>
      </c>
      <c r="Q23" s="1" t="s">
        <v>57</v>
      </c>
      <c r="R23" s="1" t="s">
        <v>20</v>
      </c>
      <c r="S23" s="1" t="s">
        <v>47</v>
      </c>
      <c r="T23" s="1" t="s">
        <v>20</v>
      </c>
      <c r="U23" t="s">
        <v>89</v>
      </c>
      <c r="W23" s="2" t="s">
        <v>25</v>
      </c>
      <c r="X23" s="2" t="s">
        <v>25</v>
      </c>
      <c r="Y23" t="s">
        <v>70</v>
      </c>
      <c r="AA23" t="s">
        <v>35</v>
      </c>
      <c r="AC23" t="s">
        <v>109</v>
      </c>
      <c r="AE23" s="1" t="s">
        <v>114</v>
      </c>
      <c r="AF23" s="1" t="s">
        <v>20</v>
      </c>
      <c r="AG23" s="1" t="s">
        <v>100</v>
      </c>
      <c r="AH23" s="1" t="s">
        <v>20</v>
      </c>
      <c r="AI23" t="s">
        <v>49</v>
      </c>
      <c r="AJ23" s="2" t="s">
        <v>25</v>
      </c>
      <c r="AK23" t="s">
        <v>73</v>
      </c>
      <c r="AM23" t="s">
        <v>115</v>
      </c>
    </row>
    <row r="24" spans="1:40" x14ac:dyDescent="0.2">
      <c r="A24" s="2" t="s">
        <v>69</v>
      </c>
      <c r="B24" s="2" t="s">
        <v>25</v>
      </c>
      <c r="C24" t="s">
        <v>59</v>
      </c>
      <c r="E24" s="1" t="s">
        <v>79</v>
      </c>
      <c r="F24" s="1" t="s">
        <v>20</v>
      </c>
      <c r="G24" t="s">
        <v>66</v>
      </c>
      <c r="I24" t="s">
        <v>102</v>
      </c>
      <c r="K24" t="s">
        <v>83</v>
      </c>
      <c r="M24" t="s">
        <v>46</v>
      </c>
      <c r="O24" s="4" t="s">
        <v>71</v>
      </c>
      <c r="P24" s="4" t="s">
        <v>37</v>
      </c>
      <c r="Q24" s="1" t="s">
        <v>116</v>
      </c>
      <c r="R24" s="1" t="s">
        <v>20</v>
      </c>
      <c r="S24" t="s">
        <v>76</v>
      </c>
      <c r="U24" s="3" t="s">
        <v>34</v>
      </c>
      <c r="V24" s="3" t="s">
        <v>34</v>
      </c>
      <c r="W24" s="4" t="s">
        <v>36</v>
      </c>
      <c r="X24" s="4" t="s">
        <v>37</v>
      </c>
      <c r="Y24" s="1" t="s">
        <v>43</v>
      </c>
      <c r="Z24" s="1" t="s">
        <v>20</v>
      </c>
      <c r="AA24" t="s">
        <v>112</v>
      </c>
      <c r="AC24" t="s">
        <v>117</v>
      </c>
      <c r="AE24" t="s">
        <v>27</v>
      </c>
      <c r="AG24" t="s">
        <v>118</v>
      </c>
      <c r="AI24" t="s">
        <v>119</v>
      </c>
      <c r="AJ24" s="1" t="s">
        <v>20</v>
      </c>
      <c r="AK24" t="s">
        <v>67</v>
      </c>
      <c r="AM24" t="s">
        <v>41</v>
      </c>
    </row>
    <row r="25" spans="1:40" x14ac:dyDescent="0.2">
      <c r="A25" t="s">
        <v>51</v>
      </c>
      <c r="C25" s="1" t="s">
        <v>114</v>
      </c>
      <c r="D25" s="1" t="s">
        <v>20</v>
      </c>
      <c r="E25" t="s">
        <v>120</v>
      </c>
      <c r="G25" s="1" t="s">
        <v>57</v>
      </c>
      <c r="H25" s="1" t="s">
        <v>20</v>
      </c>
      <c r="I25" t="s">
        <v>121</v>
      </c>
      <c r="K25" t="s">
        <v>112</v>
      </c>
      <c r="M25" s="1" t="s">
        <v>42</v>
      </c>
      <c r="N25" s="1" t="s">
        <v>20</v>
      </c>
      <c r="O25" s="1" t="s">
        <v>42</v>
      </c>
      <c r="P25" s="1" t="s">
        <v>20</v>
      </c>
      <c r="Q25" t="s">
        <v>122</v>
      </c>
      <c r="S25" t="s">
        <v>62</v>
      </c>
      <c r="U25" t="s">
        <v>40</v>
      </c>
      <c r="W25" s="1" t="s">
        <v>23</v>
      </c>
      <c r="X25" s="1" t="s">
        <v>20</v>
      </c>
      <c r="Y25" t="s">
        <v>109</v>
      </c>
      <c r="AA25" t="s">
        <v>123</v>
      </c>
      <c r="AC25" t="s">
        <v>124</v>
      </c>
      <c r="AE25" t="s">
        <v>125</v>
      </c>
      <c r="AG25" t="s">
        <v>66</v>
      </c>
      <c r="AI25" t="s">
        <v>50</v>
      </c>
      <c r="AJ25" s="1" t="s">
        <v>20</v>
      </c>
      <c r="AK25" s="3" t="s">
        <v>34</v>
      </c>
      <c r="AL25" s="3" t="s">
        <v>34</v>
      </c>
      <c r="AM25" s="1" t="s">
        <v>47</v>
      </c>
      <c r="AN25" s="1" t="s">
        <v>20</v>
      </c>
    </row>
    <row r="26" spans="1:40" x14ac:dyDescent="0.2">
      <c r="A26" t="s">
        <v>67</v>
      </c>
      <c r="C26" s="2" t="s">
        <v>25</v>
      </c>
      <c r="D26" s="2" t="s">
        <v>25</v>
      </c>
      <c r="E26" t="s">
        <v>41</v>
      </c>
      <c r="G26" t="s">
        <v>33</v>
      </c>
      <c r="I26" t="s">
        <v>126</v>
      </c>
      <c r="K26" t="s">
        <v>58</v>
      </c>
      <c r="M26" t="s">
        <v>82</v>
      </c>
      <c r="O26" t="s">
        <v>67</v>
      </c>
      <c r="Q26" t="s">
        <v>73</v>
      </c>
      <c r="S26" s="1" t="s">
        <v>53</v>
      </c>
      <c r="T26" s="1" t="s">
        <v>20</v>
      </c>
      <c r="U26" t="s">
        <v>70</v>
      </c>
      <c r="W26" s="1" t="s">
        <v>113</v>
      </c>
      <c r="X26" s="1" t="s">
        <v>20</v>
      </c>
      <c r="Y26" t="s">
        <v>127</v>
      </c>
      <c r="AA26" s="1" t="s">
        <v>26</v>
      </c>
      <c r="AB26" s="1" t="s">
        <v>20</v>
      </c>
      <c r="AC26" t="s">
        <v>128</v>
      </c>
      <c r="AE26" t="s">
        <v>33</v>
      </c>
      <c r="AG26" t="s">
        <v>129</v>
      </c>
      <c r="AI26" t="s">
        <v>48</v>
      </c>
      <c r="AK26" s="1" t="s">
        <v>47</v>
      </c>
      <c r="AL26" s="1" t="s">
        <v>20</v>
      </c>
      <c r="AM26" s="1" t="s">
        <v>130</v>
      </c>
      <c r="AN26" s="1" t="s">
        <v>20</v>
      </c>
    </row>
    <row r="27" spans="1:40" x14ac:dyDescent="0.2">
      <c r="A27" s="1" t="s">
        <v>90</v>
      </c>
      <c r="B27" s="1" t="s">
        <v>20</v>
      </c>
      <c r="C27" s="1" t="s">
        <v>131</v>
      </c>
      <c r="D27" s="1" t="s">
        <v>20</v>
      </c>
      <c r="E27" t="s">
        <v>62</v>
      </c>
      <c r="G27" t="s">
        <v>46</v>
      </c>
      <c r="I27" s="1" t="s">
        <v>132</v>
      </c>
      <c r="J27" s="1" t="s">
        <v>20</v>
      </c>
      <c r="K27" s="1" t="s">
        <v>133</v>
      </c>
      <c r="L27" s="1" t="s">
        <v>20</v>
      </c>
      <c r="M27" s="4" t="s">
        <v>71</v>
      </c>
      <c r="N27" s="4" t="s">
        <v>37</v>
      </c>
      <c r="O27" t="s">
        <v>68</v>
      </c>
      <c r="Q27" s="1" t="s">
        <v>31</v>
      </c>
      <c r="R27" s="1" t="s">
        <v>20</v>
      </c>
      <c r="S27" s="1" t="s">
        <v>91</v>
      </c>
      <c r="T27" s="1" t="s">
        <v>20</v>
      </c>
      <c r="U27" s="1" t="s">
        <v>134</v>
      </c>
      <c r="V27" s="1" t="s">
        <v>20</v>
      </c>
      <c r="W27" t="s">
        <v>135</v>
      </c>
      <c r="Y27" s="2" t="s">
        <v>49</v>
      </c>
      <c r="Z27" s="2" t="s">
        <v>25</v>
      </c>
      <c r="AA27" s="3" t="s">
        <v>34</v>
      </c>
      <c r="AB27" s="3" t="s">
        <v>34</v>
      </c>
      <c r="AC27" t="s">
        <v>136</v>
      </c>
      <c r="AE27" t="s">
        <v>73</v>
      </c>
      <c r="AG27" s="1" t="s">
        <v>91</v>
      </c>
      <c r="AH27" s="1" t="s">
        <v>20</v>
      </c>
      <c r="AI27" t="s">
        <v>47</v>
      </c>
      <c r="AJ27" s="1" t="s">
        <v>20</v>
      </c>
      <c r="AK27" s="2" t="s">
        <v>74</v>
      </c>
      <c r="AL27" s="2" t="s">
        <v>25</v>
      </c>
      <c r="AM27" s="1" t="s">
        <v>79</v>
      </c>
      <c r="AN27" s="1" t="s">
        <v>20</v>
      </c>
    </row>
    <row r="28" spans="1:40" x14ac:dyDescent="0.2">
      <c r="A28" t="s">
        <v>58</v>
      </c>
      <c r="C28" s="1" t="s">
        <v>56</v>
      </c>
      <c r="D28" s="1" t="s">
        <v>20</v>
      </c>
      <c r="E28" t="s">
        <v>99</v>
      </c>
      <c r="G28" s="1" t="s">
        <v>39</v>
      </c>
      <c r="H28" s="1" t="s">
        <v>20</v>
      </c>
      <c r="I28" s="1" t="s">
        <v>47</v>
      </c>
      <c r="J28" s="1" t="s">
        <v>20</v>
      </c>
      <c r="K28" s="1" t="s">
        <v>137</v>
      </c>
      <c r="L28" s="1" t="s">
        <v>20</v>
      </c>
      <c r="M28" t="s">
        <v>58</v>
      </c>
      <c r="O28" t="s">
        <v>54</v>
      </c>
      <c r="Q28" s="1" t="s">
        <v>138</v>
      </c>
      <c r="R28" s="1" t="s">
        <v>20</v>
      </c>
      <c r="S28" s="4" t="s">
        <v>36</v>
      </c>
      <c r="T28" s="4" t="s">
        <v>37</v>
      </c>
      <c r="U28" t="s">
        <v>77</v>
      </c>
      <c r="W28" s="1" t="s">
        <v>42</v>
      </c>
      <c r="X28" s="1" t="s">
        <v>20</v>
      </c>
      <c r="Y28" t="s">
        <v>65</v>
      </c>
      <c r="AA28" s="2" t="s">
        <v>69</v>
      </c>
      <c r="AB28" s="2" t="s">
        <v>25</v>
      </c>
      <c r="AC28" s="1" t="s">
        <v>52</v>
      </c>
      <c r="AD28" s="1" t="s">
        <v>20</v>
      </c>
      <c r="AE28" s="1" t="s">
        <v>61</v>
      </c>
      <c r="AF28" s="1" t="s">
        <v>20</v>
      </c>
      <c r="AG28" t="s">
        <v>112</v>
      </c>
      <c r="AI28" t="s">
        <v>67</v>
      </c>
      <c r="AK28" s="2" t="s">
        <v>103</v>
      </c>
      <c r="AL28" s="2" t="s">
        <v>25</v>
      </c>
      <c r="AM28" s="1" t="s">
        <v>139</v>
      </c>
      <c r="AN28" s="1" t="s">
        <v>20</v>
      </c>
    </row>
    <row r="29" spans="1:40" x14ac:dyDescent="0.2">
      <c r="A29" t="s">
        <v>73</v>
      </c>
      <c r="C29" t="s">
        <v>117</v>
      </c>
      <c r="E29" t="s">
        <v>33</v>
      </c>
      <c r="G29" s="1" t="s">
        <v>43</v>
      </c>
      <c r="H29" s="1" t="s">
        <v>20</v>
      </c>
      <c r="I29" s="1" t="s">
        <v>113</v>
      </c>
      <c r="J29" s="1" t="s">
        <v>20</v>
      </c>
      <c r="K29" t="s">
        <v>66</v>
      </c>
      <c r="M29" t="s">
        <v>89</v>
      </c>
      <c r="O29" s="1" t="s">
        <v>29</v>
      </c>
      <c r="P29" s="1" t="s">
        <v>20</v>
      </c>
      <c r="Q29" s="1" t="s">
        <v>64</v>
      </c>
      <c r="R29" s="1" t="s">
        <v>20</v>
      </c>
      <c r="S29" t="s">
        <v>44</v>
      </c>
      <c r="U29" t="s">
        <v>112</v>
      </c>
      <c r="W29" t="s">
        <v>65</v>
      </c>
      <c r="Y29" s="3" t="s">
        <v>34</v>
      </c>
      <c r="Z29" s="3" t="s">
        <v>34</v>
      </c>
      <c r="AA29" t="s">
        <v>92</v>
      </c>
      <c r="AC29" s="2" t="s">
        <v>74</v>
      </c>
      <c r="AD29" s="2" t="s">
        <v>25</v>
      </c>
      <c r="AE29" t="s">
        <v>66</v>
      </c>
      <c r="AG29" s="1" t="s">
        <v>42</v>
      </c>
      <c r="AH29" s="1" t="s">
        <v>20</v>
      </c>
      <c r="AI29" t="s">
        <v>23</v>
      </c>
      <c r="AJ29" s="1" t="s">
        <v>20</v>
      </c>
      <c r="AK29" s="2" t="s">
        <v>88</v>
      </c>
      <c r="AL29" s="2" t="s">
        <v>25</v>
      </c>
      <c r="AM29" t="s">
        <v>33</v>
      </c>
    </row>
    <row r="30" spans="1:40" x14ac:dyDescent="0.2">
      <c r="A30" t="s">
        <v>92</v>
      </c>
      <c r="C30" s="1" t="s">
        <v>29</v>
      </c>
      <c r="D30" s="1" t="s">
        <v>20</v>
      </c>
      <c r="E30" t="s">
        <v>89</v>
      </c>
      <c r="G30" t="s">
        <v>62</v>
      </c>
      <c r="I30" s="2" t="s">
        <v>69</v>
      </c>
      <c r="J30" s="2" t="s">
        <v>25</v>
      </c>
      <c r="K30" s="2" t="s">
        <v>140</v>
      </c>
      <c r="L30" s="2" t="s">
        <v>25</v>
      </c>
      <c r="M30" s="1" t="s">
        <v>45</v>
      </c>
      <c r="N30" s="1" t="s">
        <v>20</v>
      </c>
      <c r="O30" s="1" t="s">
        <v>61</v>
      </c>
      <c r="P30" s="1" t="s">
        <v>20</v>
      </c>
      <c r="Q30" s="3" t="s">
        <v>34</v>
      </c>
      <c r="R30" s="3" t="s">
        <v>34</v>
      </c>
      <c r="S30" s="1" t="s">
        <v>141</v>
      </c>
      <c r="T30" s="1" t="s">
        <v>20</v>
      </c>
      <c r="U30" t="s">
        <v>35</v>
      </c>
      <c r="W30" s="2" t="s">
        <v>74</v>
      </c>
      <c r="X30" s="2" t="s">
        <v>25</v>
      </c>
      <c r="Y30" s="1" t="s">
        <v>42</v>
      </c>
      <c r="Z30" s="1" t="s">
        <v>20</v>
      </c>
      <c r="AA30" s="1" t="s">
        <v>142</v>
      </c>
      <c r="AB30" s="1" t="s">
        <v>20</v>
      </c>
      <c r="AC30" s="1" t="s">
        <v>38</v>
      </c>
      <c r="AD30" s="1" t="s">
        <v>20</v>
      </c>
      <c r="AE30" t="s">
        <v>143</v>
      </c>
      <c r="AG30" s="1" t="s">
        <v>38</v>
      </c>
      <c r="AH30" s="1" t="s">
        <v>20</v>
      </c>
      <c r="AI30" t="s">
        <v>144</v>
      </c>
      <c r="AK30" s="4" t="s">
        <v>36</v>
      </c>
      <c r="AL30" s="4" t="s">
        <v>37</v>
      </c>
      <c r="AM30" s="1" t="s">
        <v>23</v>
      </c>
      <c r="AN30" s="1" t="s">
        <v>20</v>
      </c>
    </row>
    <row r="31" spans="1:40" x14ac:dyDescent="0.2">
      <c r="A31" t="s">
        <v>82</v>
      </c>
      <c r="C31" s="1" t="s">
        <v>63</v>
      </c>
      <c r="D31" s="1" t="s">
        <v>20</v>
      </c>
      <c r="E31" s="1" t="s">
        <v>52</v>
      </c>
      <c r="F31" s="1" t="s">
        <v>20</v>
      </c>
      <c r="G31" s="1" t="s">
        <v>113</v>
      </c>
      <c r="H31" s="1" t="s">
        <v>20</v>
      </c>
      <c r="I31" s="2" t="s">
        <v>74</v>
      </c>
      <c r="J31" s="2" t="s">
        <v>25</v>
      </c>
      <c r="K31" t="s">
        <v>67</v>
      </c>
      <c r="M31" s="1" t="s">
        <v>29</v>
      </c>
      <c r="N31" s="1" t="s">
        <v>20</v>
      </c>
      <c r="O31" t="s">
        <v>24</v>
      </c>
      <c r="Q31" t="s">
        <v>62</v>
      </c>
      <c r="S31" t="s">
        <v>145</v>
      </c>
      <c r="U31" t="s">
        <v>118</v>
      </c>
      <c r="W31" t="s">
        <v>146</v>
      </c>
      <c r="Y31" s="2" t="s">
        <v>53</v>
      </c>
      <c r="Z31" s="2" t="s">
        <v>25</v>
      </c>
      <c r="AA31" s="2" t="s">
        <v>55</v>
      </c>
      <c r="AB31" s="2" t="s">
        <v>25</v>
      </c>
      <c r="AC31" t="s">
        <v>118</v>
      </c>
      <c r="AE31" s="2" t="s">
        <v>113</v>
      </c>
      <c r="AF31" s="2" t="s">
        <v>25</v>
      </c>
      <c r="AG31" t="s">
        <v>73</v>
      </c>
      <c r="AI31" t="s">
        <v>32</v>
      </c>
      <c r="AJ31" s="2" t="s">
        <v>25</v>
      </c>
      <c r="AK31" s="1" t="s">
        <v>38</v>
      </c>
      <c r="AL31" s="1" t="s">
        <v>20</v>
      </c>
      <c r="AM31" t="s">
        <v>124</v>
      </c>
    </row>
    <row r="32" spans="1:40" x14ac:dyDescent="0.2">
      <c r="A32" s="2" t="s">
        <v>88</v>
      </c>
      <c r="B32" s="2" t="s">
        <v>25</v>
      </c>
      <c r="C32" s="1" t="s">
        <v>147</v>
      </c>
      <c r="D32" s="1" t="s">
        <v>20</v>
      </c>
      <c r="E32" t="s">
        <v>58</v>
      </c>
      <c r="G32" s="1" t="s">
        <v>61</v>
      </c>
      <c r="H32" s="1" t="s">
        <v>20</v>
      </c>
      <c r="I32" t="s">
        <v>84</v>
      </c>
      <c r="K32" s="2" t="s">
        <v>22</v>
      </c>
      <c r="L32" s="2" t="s">
        <v>25</v>
      </c>
      <c r="M32" t="s">
        <v>78</v>
      </c>
      <c r="O32" t="s">
        <v>148</v>
      </c>
      <c r="Q32" s="2" t="s">
        <v>149</v>
      </c>
      <c r="R32" s="2" t="s">
        <v>25</v>
      </c>
      <c r="S32" t="s">
        <v>92</v>
      </c>
      <c r="U32" t="s">
        <v>46</v>
      </c>
      <c r="W32" s="2" t="s">
        <v>150</v>
      </c>
      <c r="X32" s="2" t="s">
        <v>25</v>
      </c>
      <c r="Y32" s="2" t="s">
        <v>90</v>
      </c>
      <c r="Z32" s="2" t="s">
        <v>25</v>
      </c>
      <c r="AA32" t="s">
        <v>51</v>
      </c>
      <c r="AC32" t="s">
        <v>151</v>
      </c>
      <c r="AE32" t="s">
        <v>152</v>
      </c>
      <c r="AG32" s="2" t="s">
        <v>86</v>
      </c>
      <c r="AH32" s="2" t="s">
        <v>25</v>
      </c>
      <c r="AI32" t="s">
        <v>38</v>
      </c>
      <c r="AJ32" s="2" t="s">
        <v>25</v>
      </c>
      <c r="AK32" s="1" t="s">
        <v>52</v>
      </c>
      <c r="AL32" s="1" t="s">
        <v>20</v>
      </c>
      <c r="AM32" t="s">
        <v>153</v>
      </c>
    </row>
    <row r="33" spans="1:40" x14ac:dyDescent="0.2">
      <c r="A33" t="s">
        <v>62</v>
      </c>
      <c r="C33" s="1" t="s">
        <v>60</v>
      </c>
      <c r="D33" s="1" t="s">
        <v>20</v>
      </c>
      <c r="E33" s="1" t="s">
        <v>32</v>
      </c>
      <c r="F33" s="1" t="s">
        <v>20</v>
      </c>
      <c r="G33" s="1" t="s">
        <v>154</v>
      </c>
      <c r="H33" s="1" t="s">
        <v>20</v>
      </c>
      <c r="I33" t="s">
        <v>59</v>
      </c>
      <c r="K33" t="s">
        <v>73</v>
      </c>
      <c r="M33" s="1" t="s">
        <v>43</v>
      </c>
      <c r="N33" s="1" t="s">
        <v>20</v>
      </c>
      <c r="O33" t="s">
        <v>66</v>
      </c>
      <c r="Q33" s="1" t="s">
        <v>80</v>
      </c>
      <c r="R33" s="1" t="s">
        <v>20</v>
      </c>
      <c r="S33" t="s">
        <v>155</v>
      </c>
      <c r="U33" t="s">
        <v>67</v>
      </c>
      <c r="W33" s="2" t="s">
        <v>86</v>
      </c>
      <c r="X33" s="2" t="s">
        <v>25</v>
      </c>
      <c r="Y33" s="2" t="s">
        <v>156</v>
      </c>
      <c r="Z33" s="2" t="s">
        <v>25</v>
      </c>
      <c r="AA33" s="1" t="s">
        <v>32</v>
      </c>
      <c r="AB33" s="1" t="s">
        <v>20</v>
      </c>
      <c r="AC33" t="s">
        <v>157</v>
      </c>
      <c r="AE33" t="s">
        <v>140</v>
      </c>
      <c r="AG33" s="2" t="s">
        <v>88</v>
      </c>
      <c r="AH33" s="2" t="s">
        <v>25</v>
      </c>
      <c r="AI33" t="s">
        <v>51</v>
      </c>
      <c r="AK33" t="s">
        <v>158</v>
      </c>
      <c r="AM33" t="s">
        <v>112</v>
      </c>
    </row>
    <row r="34" spans="1:40" x14ac:dyDescent="0.2">
      <c r="A34" s="1" t="s">
        <v>113</v>
      </c>
      <c r="B34" s="1" t="s">
        <v>20</v>
      </c>
      <c r="C34" s="1" t="s">
        <v>113</v>
      </c>
      <c r="D34" s="1" t="s">
        <v>20</v>
      </c>
      <c r="E34" t="s">
        <v>159</v>
      </c>
      <c r="G34" s="2" t="s">
        <v>22</v>
      </c>
      <c r="H34" s="2" t="s">
        <v>25</v>
      </c>
      <c r="I34" t="s">
        <v>160</v>
      </c>
      <c r="K34" t="s">
        <v>62</v>
      </c>
      <c r="M34" t="s">
        <v>77</v>
      </c>
      <c r="O34" t="s">
        <v>35</v>
      </c>
      <c r="Q34" s="2" t="s">
        <v>88</v>
      </c>
      <c r="R34" s="2" t="s">
        <v>25</v>
      </c>
      <c r="S34" t="s">
        <v>73</v>
      </c>
      <c r="U34" s="1" t="s">
        <v>42</v>
      </c>
      <c r="V34" s="1" t="s">
        <v>20</v>
      </c>
      <c r="W34" t="s">
        <v>27</v>
      </c>
      <c r="Y34" t="s">
        <v>110</v>
      </c>
      <c r="AA34" s="1" t="s">
        <v>42</v>
      </c>
      <c r="AB34" s="1" t="s">
        <v>20</v>
      </c>
      <c r="AC34" s="4" t="s">
        <v>95</v>
      </c>
      <c r="AD34" s="4" t="s">
        <v>37</v>
      </c>
      <c r="AE34" t="s">
        <v>127</v>
      </c>
      <c r="AG34" s="1" t="s">
        <v>161</v>
      </c>
      <c r="AH34" s="1" t="s">
        <v>20</v>
      </c>
      <c r="AI34" t="s">
        <v>31</v>
      </c>
      <c r="AJ34" s="1" t="s">
        <v>20</v>
      </c>
      <c r="AK34" t="s">
        <v>46</v>
      </c>
      <c r="AM34" s="3" t="s">
        <v>34</v>
      </c>
      <c r="AN34" s="3" t="s">
        <v>34</v>
      </c>
    </row>
    <row r="35" spans="1:40" x14ac:dyDescent="0.2">
      <c r="A35" t="s">
        <v>110</v>
      </c>
      <c r="C35" t="s">
        <v>68</v>
      </c>
      <c r="E35" s="1" t="s">
        <v>61</v>
      </c>
      <c r="F35" s="1" t="s">
        <v>20</v>
      </c>
      <c r="G35" s="1" t="s">
        <v>91</v>
      </c>
      <c r="H35" s="1" t="s">
        <v>20</v>
      </c>
      <c r="I35" t="s">
        <v>92</v>
      </c>
      <c r="K35" s="1" t="s">
        <v>61</v>
      </c>
      <c r="L35" s="1" t="s">
        <v>20</v>
      </c>
      <c r="M35" s="1" t="s">
        <v>91</v>
      </c>
      <c r="N35" s="1" t="s">
        <v>20</v>
      </c>
      <c r="O35" t="s">
        <v>99</v>
      </c>
      <c r="Q35" s="1" t="s">
        <v>32</v>
      </c>
      <c r="R35" s="1" t="s">
        <v>20</v>
      </c>
      <c r="S35" s="1" t="s">
        <v>55</v>
      </c>
      <c r="T35" s="1" t="s">
        <v>20</v>
      </c>
      <c r="U35" t="s">
        <v>84</v>
      </c>
      <c r="W35" t="s">
        <v>120</v>
      </c>
      <c r="Y35" t="s">
        <v>33</v>
      </c>
      <c r="AA35" t="s">
        <v>67</v>
      </c>
      <c r="AC35" t="s">
        <v>145</v>
      </c>
      <c r="AE35" s="4" t="s">
        <v>162</v>
      </c>
      <c r="AF35" s="4" t="s">
        <v>37</v>
      </c>
      <c r="AG35" s="1" t="s">
        <v>32</v>
      </c>
      <c r="AH35" s="1" t="s">
        <v>20</v>
      </c>
      <c r="AI35" t="s">
        <v>26</v>
      </c>
      <c r="AJ35" s="1" t="s">
        <v>20</v>
      </c>
      <c r="AK35" s="1" t="s">
        <v>79</v>
      </c>
      <c r="AL35" s="1" t="s">
        <v>20</v>
      </c>
      <c r="AM35" s="4" t="s">
        <v>162</v>
      </c>
      <c r="AN35" s="4" t="s">
        <v>37</v>
      </c>
    </row>
    <row r="36" spans="1:40" x14ac:dyDescent="0.2">
      <c r="A36" s="1" t="s">
        <v>163</v>
      </c>
      <c r="B36" s="1" t="s">
        <v>20</v>
      </c>
      <c r="C36" t="s">
        <v>141</v>
      </c>
      <c r="E36" s="4" t="s">
        <v>95</v>
      </c>
      <c r="F36" s="4" t="s">
        <v>37</v>
      </c>
      <c r="G36" t="s">
        <v>70</v>
      </c>
      <c r="I36" s="1" t="s">
        <v>63</v>
      </c>
      <c r="J36" s="1" t="s">
        <v>20</v>
      </c>
      <c r="K36" s="1" t="s">
        <v>38</v>
      </c>
      <c r="L36" s="1" t="s">
        <v>20</v>
      </c>
      <c r="M36" t="s">
        <v>51</v>
      </c>
      <c r="O36" t="s">
        <v>164</v>
      </c>
      <c r="Q36" t="s">
        <v>46</v>
      </c>
      <c r="S36" t="s">
        <v>120</v>
      </c>
      <c r="U36" t="s">
        <v>41</v>
      </c>
      <c r="W36" t="s">
        <v>59</v>
      </c>
      <c r="Y36" t="s">
        <v>68</v>
      </c>
      <c r="AA36" s="4" t="s">
        <v>95</v>
      </c>
      <c r="AB36" s="4" t="s">
        <v>37</v>
      </c>
      <c r="AC36" s="1" t="s">
        <v>60</v>
      </c>
      <c r="AD36" s="1" t="s">
        <v>20</v>
      </c>
      <c r="AE36" t="s">
        <v>165</v>
      </c>
      <c r="AG36" s="1" t="s">
        <v>166</v>
      </c>
      <c r="AH36" s="1" t="s">
        <v>20</v>
      </c>
      <c r="AI36" t="s">
        <v>167</v>
      </c>
      <c r="AK36" t="s">
        <v>78</v>
      </c>
      <c r="AM36" t="s">
        <v>59</v>
      </c>
    </row>
    <row r="37" spans="1:40" x14ac:dyDescent="0.2">
      <c r="A37" t="s">
        <v>66</v>
      </c>
      <c r="C37" s="1" t="s">
        <v>42</v>
      </c>
      <c r="D37" s="1" t="s">
        <v>20</v>
      </c>
      <c r="E37" s="1" t="s">
        <v>38</v>
      </c>
      <c r="F37" s="1" t="s">
        <v>20</v>
      </c>
      <c r="G37" t="s">
        <v>68</v>
      </c>
      <c r="I37" t="s">
        <v>109</v>
      </c>
      <c r="K37" s="1" t="s">
        <v>23</v>
      </c>
      <c r="L37" s="1" t="s">
        <v>20</v>
      </c>
      <c r="M37" t="s">
        <v>129</v>
      </c>
      <c r="O37" t="s">
        <v>168</v>
      </c>
      <c r="Q37" s="1" t="s">
        <v>169</v>
      </c>
      <c r="R37" s="1" t="s">
        <v>20</v>
      </c>
      <c r="S37" s="1" t="s">
        <v>60</v>
      </c>
      <c r="T37" s="1" t="s">
        <v>20</v>
      </c>
      <c r="U37" s="4" t="s">
        <v>36</v>
      </c>
      <c r="V37" s="4" t="s">
        <v>37</v>
      </c>
      <c r="W37" t="s">
        <v>170</v>
      </c>
      <c r="Y37" s="1" t="s">
        <v>63</v>
      </c>
      <c r="Z37" s="1" t="s">
        <v>20</v>
      </c>
      <c r="AA37" t="s">
        <v>62</v>
      </c>
      <c r="AC37" s="1" t="s">
        <v>113</v>
      </c>
      <c r="AD37" s="1" t="s">
        <v>20</v>
      </c>
      <c r="AE37" t="s">
        <v>171</v>
      </c>
      <c r="AG37" s="2" t="s">
        <v>22</v>
      </c>
      <c r="AH37" s="2" t="s">
        <v>25</v>
      </c>
      <c r="AI37" t="s">
        <v>172</v>
      </c>
      <c r="AJ37" s="1" t="s">
        <v>20</v>
      </c>
      <c r="AK37" t="s">
        <v>68</v>
      </c>
      <c r="AM37" t="s">
        <v>46</v>
      </c>
    </row>
    <row r="38" spans="1:40" x14ac:dyDescent="0.2">
      <c r="A38" s="2" t="s">
        <v>74</v>
      </c>
      <c r="B38" s="2" t="s">
        <v>25</v>
      </c>
      <c r="C38" s="1" t="s">
        <v>101</v>
      </c>
      <c r="D38" s="1" t="s">
        <v>20</v>
      </c>
      <c r="E38" s="1" t="s">
        <v>173</v>
      </c>
      <c r="F38" s="1" t="s">
        <v>20</v>
      </c>
      <c r="G38" s="4" t="s">
        <v>36</v>
      </c>
      <c r="H38" s="4" t="s">
        <v>37</v>
      </c>
      <c r="I38" t="s">
        <v>62</v>
      </c>
      <c r="K38" s="1" t="s">
        <v>50</v>
      </c>
      <c r="L38" s="1" t="s">
        <v>20</v>
      </c>
      <c r="M38" t="s">
        <v>84</v>
      </c>
      <c r="O38" s="1" t="s">
        <v>141</v>
      </c>
      <c r="P38" s="1" t="s">
        <v>20</v>
      </c>
      <c r="Q38" t="s">
        <v>110</v>
      </c>
      <c r="S38" s="1" t="s">
        <v>52</v>
      </c>
      <c r="T38" s="1" t="s">
        <v>20</v>
      </c>
      <c r="U38" t="s">
        <v>65</v>
      </c>
      <c r="W38" s="1" t="s">
        <v>53</v>
      </c>
      <c r="X38" s="1" t="s">
        <v>20</v>
      </c>
      <c r="Y38" s="1" t="s">
        <v>106</v>
      </c>
      <c r="Z38" s="1" t="s">
        <v>20</v>
      </c>
      <c r="AA38" t="s">
        <v>89</v>
      </c>
      <c r="AC38" s="1" t="s">
        <v>42</v>
      </c>
      <c r="AD38" s="1" t="s">
        <v>20</v>
      </c>
      <c r="AE38" t="s">
        <v>167</v>
      </c>
      <c r="AG38" t="s">
        <v>65</v>
      </c>
      <c r="AI38" t="s">
        <v>107</v>
      </c>
      <c r="AJ38" s="1" t="s">
        <v>20</v>
      </c>
      <c r="AK38" t="s">
        <v>140</v>
      </c>
      <c r="AM38" t="s">
        <v>73</v>
      </c>
    </row>
    <row r="39" spans="1:40" x14ac:dyDescent="0.2">
      <c r="A39" t="s">
        <v>46</v>
      </c>
      <c r="C39" t="s">
        <v>82</v>
      </c>
      <c r="E39" s="1" t="s">
        <v>91</v>
      </c>
      <c r="F39" s="1" t="s">
        <v>20</v>
      </c>
      <c r="G39" t="s">
        <v>59</v>
      </c>
      <c r="I39" t="s">
        <v>41</v>
      </c>
      <c r="K39" s="4" t="s">
        <v>36</v>
      </c>
      <c r="L39" s="4" t="s">
        <v>37</v>
      </c>
      <c r="M39" s="1" t="s">
        <v>38</v>
      </c>
      <c r="N39" s="1" t="s">
        <v>20</v>
      </c>
      <c r="O39" t="s">
        <v>174</v>
      </c>
      <c r="Q39" t="s">
        <v>78</v>
      </c>
      <c r="S39" t="s">
        <v>54</v>
      </c>
      <c r="U39" t="s">
        <v>62</v>
      </c>
      <c r="W39" t="s">
        <v>68</v>
      </c>
      <c r="Y39" t="s">
        <v>67</v>
      </c>
      <c r="AA39" t="s">
        <v>77</v>
      </c>
      <c r="AC39" s="1" t="s">
        <v>61</v>
      </c>
      <c r="AD39" s="1" t="s">
        <v>20</v>
      </c>
      <c r="AE39" t="s">
        <v>175</v>
      </c>
      <c r="AG39" s="1" t="s">
        <v>50</v>
      </c>
      <c r="AH39" s="1" t="s">
        <v>20</v>
      </c>
      <c r="AI39" t="s">
        <v>52</v>
      </c>
      <c r="AJ39" s="1" t="s">
        <v>20</v>
      </c>
      <c r="AK39" t="s">
        <v>170</v>
      </c>
      <c r="AM39" s="1" t="s">
        <v>50</v>
      </c>
      <c r="AN39" s="1" t="s">
        <v>20</v>
      </c>
    </row>
    <row r="40" spans="1:40" x14ac:dyDescent="0.2">
      <c r="A40" s="1" t="s">
        <v>42</v>
      </c>
      <c r="B40" s="1" t="s">
        <v>20</v>
      </c>
      <c r="C40" t="s">
        <v>145</v>
      </c>
      <c r="E40" t="s">
        <v>110</v>
      </c>
      <c r="G40" t="s">
        <v>115</v>
      </c>
      <c r="I40" t="s">
        <v>140</v>
      </c>
      <c r="K40" t="s">
        <v>99</v>
      </c>
      <c r="M40" s="1" t="s">
        <v>61</v>
      </c>
      <c r="N40" s="1" t="s">
        <v>20</v>
      </c>
      <c r="O40" s="1" t="s">
        <v>63</v>
      </c>
      <c r="P40" s="1" t="s">
        <v>20</v>
      </c>
      <c r="Q40" s="1" t="s">
        <v>86</v>
      </c>
      <c r="R40" s="1" t="s">
        <v>20</v>
      </c>
      <c r="S40" t="s">
        <v>78</v>
      </c>
      <c r="U40" t="s">
        <v>73</v>
      </c>
      <c r="W40" t="s">
        <v>159</v>
      </c>
      <c r="Y40" s="2" t="s">
        <v>88</v>
      </c>
      <c r="Z40" s="2" t="s">
        <v>25</v>
      </c>
      <c r="AA40" t="s">
        <v>85</v>
      </c>
      <c r="AC40" t="s">
        <v>58</v>
      </c>
      <c r="AE40" s="2" t="s">
        <v>22</v>
      </c>
      <c r="AF40" s="2" t="s">
        <v>25</v>
      </c>
      <c r="AG40" s="1" t="s">
        <v>176</v>
      </c>
      <c r="AH40" s="1" t="s">
        <v>20</v>
      </c>
      <c r="AI40" t="s">
        <v>168</v>
      </c>
      <c r="AK40" t="s">
        <v>124</v>
      </c>
      <c r="AM40" t="s">
        <v>82</v>
      </c>
    </row>
    <row r="41" spans="1:40" x14ac:dyDescent="0.2">
      <c r="A41" s="4" t="s">
        <v>95</v>
      </c>
      <c r="B41" s="4" t="s">
        <v>37</v>
      </c>
      <c r="C41" s="2" t="s">
        <v>103</v>
      </c>
      <c r="D41" s="2" t="s">
        <v>25</v>
      </c>
      <c r="E41" t="s">
        <v>73</v>
      </c>
      <c r="G41" t="s">
        <v>78</v>
      </c>
      <c r="I41" s="1" t="s">
        <v>42</v>
      </c>
      <c r="J41" s="1" t="s">
        <v>20</v>
      </c>
      <c r="K41" t="s">
        <v>177</v>
      </c>
      <c r="M41" t="s">
        <v>102</v>
      </c>
      <c r="O41" t="s">
        <v>82</v>
      </c>
      <c r="Q41" t="s">
        <v>129</v>
      </c>
      <c r="S41" t="s">
        <v>149</v>
      </c>
      <c r="U41" t="s">
        <v>124</v>
      </c>
      <c r="W41" t="s">
        <v>33</v>
      </c>
      <c r="Y41" s="4" t="s">
        <v>95</v>
      </c>
      <c r="Z41" s="4" t="s">
        <v>37</v>
      </c>
      <c r="AA41" s="2" t="s">
        <v>72</v>
      </c>
      <c r="AB41" s="2" t="s">
        <v>25</v>
      </c>
      <c r="AC41" s="1" t="s">
        <v>43</v>
      </c>
      <c r="AD41" s="1" t="s">
        <v>20</v>
      </c>
      <c r="AE41" s="1" t="s">
        <v>178</v>
      </c>
      <c r="AF41" s="1" t="s">
        <v>20</v>
      </c>
      <c r="AG41" s="1" t="s">
        <v>30</v>
      </c>
      <c r="AH41" s="1" t="s">
        <v>20</v>
      </c>
      <c r="AI41" t="s">
        <v>84</v>
      </c>
      <c r="AK41" s="1" t="s">
        <v>91</v>
      </c>
      <c r="AL41" s="1" t="s">
        <v>20</v>
      </c>
      <c r="AM41" s="1" t="s">
        <v>38</v>
      </c>
      <c r="AN41" s="1" t="s">
        <v>20</v>
      </c>
    </row>
    <row r="42" spans="1:40" x14ac:dyDescent="0.2">
      <c r="A42" s="1" t="s">
        <v>32</v>
      </c>
      <c r="B42" s="1" t="s">
        <v>20</v>
      </c>
      <c r="C42" s="1" t="s">
        <v>55</v>
      </c>
      <c r="D42" s="1" t="s">
        <v>20</v>
      </c>
      <c r="E42" s="1" t="s">
        <v>163</v>
      </c>
      <c r="F42" s="1" t="s">
        <v>20</v>
      </c>
      <c r="G42" s="2" t="s">
        <v>72</v>
      </c>
      <c r="H42" s="2" t="s">
        <v>25</v>
      </c>
      <c r="I42" s="1" t="s">
        <v>179</v>
      </c>
      <c r="J42" s="1" t="s">
        <v>20</v>
      </c>
      <c r="K42" t="s">
        <v>180</v>
      </c>
      <c r="M42" s="1" t="s">
        <v>32</v>
      </c>
      <c r="N42" s="1" t="s">
        <v>20</v>
      </c>
      <c r="O42" t="s">
        <v>40</v>
      </c>
      <c r="Q42" t="s">
        <v>83</v>
      </c>
      <c r="S42" s="1" t="s">
        <v>26</v>
      </c>
      <c r="T42" s="1" t="s">
        <v>20</v>
      </c>
      <c r="U42" s="4" t="s">
        <v>95</v>
      </c>
      <c r="V42" s="4" t="s">
        <v>37</v>
      </c>
      <c r="W42" s="2" t="s">
        <v>88</v>
      </c>
      <c r="X42" s="2" t="s">
        <v>25</v>
      </c>
      <c r="Y42" t="s">
        <v>181</v>
      </c>
      <c r="AA42" s="1" t="s">
        <v>23</v>
      </c>
      <c r="AB42" s="1" t="s">
        <v>20</v>
      </c>
      <c r="AC42" s="1" t="s">
        <v>182</v>
      </c>
      <c r="AD42" s="1" t="s">
        <v>20</v>
      </c>
      <c r="AE42" s="1" t="s">
        <v>183</v>
      </c>
      <c r="AF42" s="1" t="s">
        <v>20</v>
      </c>
      <c r="AG42" t="s">
        <v>89</v>
      </c>
      <c r="AI42" t="s">
        <v>89</v>
      </c>
      <c r="AK42" t="s">
        <v>84</v>
      </c>
      <c r="AM42" t="s">
        <v>184</v>
      </c>
    </row>
    <row r="43" spans="1:40" x14ac:dyDescent="0.2">
      <c r="A43" t="s">
        <v>124</v>
      </c>
      <c r="C43" s="1" t="s">
        <v>185</v>
      </c>
      <c r="D43" s="1" t="s">
        <v>20</v>
      </c>
      <c r="E43" s="1" t="s">
        <v>23</v>
      </c>
      <c r="F43" s="1" t="s">
        <v>20</v>
      </c>
      <c r="G43" s="1" t="s">
        <v>86</v>
      </c>
      <c r="H43" s="1" t="s">
        <v>20</v>
      </c>
      <c r="I43" t="s">
        <v>186</v>
      </c>
      <c r="K43" s="1" t="s">
        <v>179</v>
      </c>
      <c r="L43" s="1" t="s">
        <v>20</v>
      </c>
      <c r="M43" t="s">
        <v>124</v>
      </c>
      <c r="O43" s="1" t="s">
        <v>166</v>
      </c>
      <c r="P43" s="1" t="s">
        <v>20</v>
      </c>
      <c r="Q43" s="1" t="s">
        <v>187</v>
      </c>
      <c r="R43" s="1" t="s">
        <v>20</v>
      </c>
      <c r="S43" s="1" t="s">
        <v>154</v>
      </c>
      <c r="T43" s="1" t="s">
        <v>20</v>
      </c>
      <c r="U43" s="1" t="s">
        <v>23</v>
      </c>
      <c r="V43" s="1" t="s">
        <v>20</v>
      </c>
      <c r="W43" s="4" t="s">
        <v>71</v>
      </c>
      <c r="X43" s="4" t="s">
        <v>37</v>
      </c>
      <c r="Y43" t="s">
        <v>51</v>
      </c>
      <c r="AA43" s="1" t="s">
        <v>79</v>
      </c>
      <c r="AB43" s="1" t="s">
        <v>20</v>
      </c>
      <c r="AC43" s="1" t="s">
        <v>91</v>
      </c>
      <c r="AD43" s="1" t="s">
        <v>20</v>
      </c>
      <c r="AE43" t="s">
        <v>188</v>
      </c>
      <c r="AG43" s="1" t="s">
        <v>63</v>
      </c>
      <c r="AH43" s="1" t="s">
        <v>20</v>
      </c>
      <c r="AI43" t="s">
        <v>158</v>
      </c>
      <c r="AK43" t="s">
        <v>171</v>
      </c>
      <c r="AM43" s="1" t="s">
        <v>63</v>
      </c>
      <c r="AN43" s="1" t="s">
        <v>20</v>
      </c>
    </row>
    <row r="44" spans="1:40" x14ac:dyDescent="0.2">
      <c r="A44" t="s">
        <v>152</v>
      </c>
      <c r="C44" t="s">
        <v>87</v>
      </c>
      <c r="E44" s="1" t="s">
        <v>50</v>
      </c>
      <c r="F44" s="1" t="s">
        <v>20</v>
      </c>
      <c r="G44" t="s">
        <v>141</v>
      </c>
      <c r="I44" t="s">
        <v>118</v>
      </c>
      <c r="K44" t="s">
        <v>70</v>
      </c>
      <c r="M44" s="1" t="s">
        <v>86</v>
      </c>
      <c r="N44" s="1" t="s">
        <v>20</v>
      </c>
      <c r="O44" s="3" t="s">
        <v>34</v>
      </c>
      <c r="P44" s="3" t="s">
        <v>34</v>
      </c>
      <c r="Q44" s="1" t="s">
        <v>154</v>
      </c>
      <c r="R44" s="1" t="s">
        <v>20</v>
      </c>
      <c r="S44" s="1" t="s">
        <v>189</v>
      </c>
      <c r="T44" s="1" t="s">
        <v>20</v>
      </c>
      <c r="U44" t="s">
        <v>58</v>
      </c>
      <c r="W44" s="1" t="s">
        <v>79</v>
      </c>
      <c r="X44" s="1" t="s">
        <v>20</v>
      </c>
      <c r="Y44" s="1" t="s">
        <v>38</v>
      </c>
      <c r="Z44" s="1" t="s">
        <v>20</v>
      </c>
      <c r="AA44" s="1" t="s">
        <v>43</v>
      </c>
      <c r="AB44" s="1" t="s">
        <v>20</v>
      </c>
      <c r="AC44" t="s">
        <v>65</v>
      </c>
      <c r="AE44" t="s">
        <v>128</v>
      </c>
      <c r="AG44" t="s">
        <v>110</v>
      </c>
      <c r="AI44" t="s">
        <v>190</v>
      </c>
      <c r="AJ44" s="2" t="s">
        <v>25</v>
      </c>
      <c r="AK44" t="s">
        <v>81</v>
      </c>
      <c r="AM44" t="s">
        <v>58</v>
      </c>
    </row>
    <row r="45" spans="1:40" x14ac:dyDescent="0.2">
      <c r="A45" s="3" t="s">
        <v>191</v>
      </c>
      <c r="B45" s="3" t="s">
        <v>34</v>
      </c>
      <c r="C45" s="1" t="s">
        <v>53</v>
      </c>
      <c r="D45" s="1" t="s">
        <v>20</v>
      </c>
      <c r="E45" s="2" t="s">
        <v>72</v>
      </c>
      <c r="F45" s="2" t="s">
        <v>25</v>
      </c>
      <c r="G45" s="1" t="s">
        <v>47</v>
      </c>
      <c r="H45" s="1" t="s">
        <v>20</v>
      </c>
      <c r="I45" t="s">
        <v>175</v>
      </c>
      <c r="K45" s="1" t="s">
        <v>91</v>
      </c>
      <c r="L45" s="1" t="s">
        <v>20</v>
      </c>
      <c r="M45" t="s">
        <v>92</v>
      </c>
      <c r="O45" s="1" t="s">
        <v>80</v>
      </c>
      <c r="P45" s="1" t="s">
        <v>20</v>
      </c>
      <c r="Q45" s="1" t="s">
        <v>50</v>
      </c>
      <c r="R45" s="1" t="s">
        <v>20</v>
      </c>
      <c r="S45" t="s">
        <v>99</v>
      </c>
      <c r="U45" t="s">
        <v>167</v>
      </c>
      <c r="W45" t="s">
        <v>112</v>
      </c>
      <c r="Y45" t="s">
        <v>113</v>
      </c>
      <c r="AA45" t="s">
        <v>146</v>
      </c>
      <c r="AC45" s="2" t="s">
        <v>69</v>
      </c>
      <c r="AD45" s="2" t="s">
        <v>25</v>
      </c>
      <c r="AE45" t="s">
        <v>192</v>
      </c>
      <c r="AG45" s="1" t="s">
        <v>26</v>
      </c>
      <c r="AH45" s="1" t="s">
        <v>20</v>
      </c>
      <c r="AI45" t="s">
        <v>81</v>
      </c>
      <c r="AK45" s="1" t="s">
        <v>45</v>
      </c>
      <c r="AL45" s="1" t="s">
        <v>20</v>
      </c>
      <c r="AM45" s="1" t="s">
        <v>30</v>
      </c>
      <c r="AN45" s="1" t="s">
        <v>20</v>
      </c>
    </row>
    <row r="46" spans="1:40" x14ac:dyDescent="0.2">
      <c r="A46" t="s">
        <v>68</v>
      </c>
      <c r="C46" t="s">
        <v>123</v>
      </c>
      <c r="E46" t="s">
        <v>193</v>
      </c>
      <c r="G46" t="s">
        <v>67</v>
      </c>
      <c r="I46" t="s">
        <v>83</v>
      </c>
      <c r="K46" t="s">
        <v>194</v>
      </c>
      <c r="M46" t="s">
        <v>83</v>
      </c>
      <c r="O46" t="s">
        <v>59</v>
      </c>
      <c r="Q46" s="1" t="s">
        <v>30</v>
      </c>
      <c r="R46" s="1" t="s">
        <v>20</v>
      </c>
      <c r="S46" s="4" t="s">
        <v>95</v>
      </c>
      <c r="T46" s="4" t="s">
        <v>37</v>
      </c>
      <c r="U46" s="1" t="s">
        <v>172</v>
      </c>
      <c r="V46" s="1" t="s">
        <v>20</v>
      </c>
      <c r="W46" t="s">
        <v>124</v>
      </c>
      <c r="Y46" t="s">
        <v>82</v>
      </c>
      <c r="AA46" t="s">
        <v>102</v>
      </c>
      <c r="AC46" s="2" t="s">
        <v>195</v>
      </c>
      <c r="AD46" s="2" t="s">
        <v>25</v>
      </c>
      <c r="AE46" s="4" t="s">
        <v>36</v>
      </c>
      <c r="AF46" s="4" t="s">
        <v>37</v>
      </c>
      <c r="AG46" s="4" t="s">
        <v>95</v>
      </c>
      <c r="AH46" s="4" t="s">
        <v>37</v>
      </c>
      <c r="AI46" t="s">
        <v>35</v>
      </c>
      <c r="AK46" t="s">
        <v>94</v>
      </c>
      <c r="AM46" t="s">
        <v>109</v>
      </c>
    </row>
    <row r="47" spans="1:40" x14ac:dyDescent="0.2">
      <c r="A47" s="4" t="s">
        <v>71</v>
      </c>
      <c r="B47" s="4" t="s">
        <v>37</v>
      </c>
      <c r="C47" t="s">
        <v>73</v>
      </c>
      <c r="E47" t="s">
        <v>70</v>
      </c>
      <c r="G47" s="1" t="s">
        <v>64</v>
      </c>
      <c r="H47" s="1" t="s">
        <v>20</v>
      </c>
      <c r="I47" s="2" t="s">
        <v>190</v>
      </c>
      <c r="J47" s="2" t="s">
        <v>25</v>
      </c>
      <c r="K47" t="s">
        <v>102</v>
      </c>
      <c r="M47" s="1" t="s">
        <v>50</v>
      </c>
      <c r="N47" s="1" t="s">
        <v>20</v>
      </c>
      <c r="O47" t="s">
        <v>62</v>
      </c>
      <c r="Q47" s="1" t="s">
        <v>23</v>
      </c>
      <c r="R47" s="1" t="s">
        <v>20</v>
      </c>
      <c r="S47" t="s">
        <v>110</v>
      </c>
      <c r="U47" s="4" t="s">
        <v>162</v>
      </c>
      <c r="V47" s="4" t="s">
        <v>37</v>
      </c>
      <c r="W47" s="1" t="s">
        <v>196</v>
      </c>
      <c r="X47" s="1" t="s">
        <v>20</v>
      </c>
      <c r="Y47" s="1" t="s">
        <v>47</v>
      </c>
      <c r="Z47" s="1" t="s">
        <v>20</v>
      </c>
      <c r="AA47" t="s">
        <v>99</v>
      </c>
      <c r="AC47" t="s">
        <v>129</v>
      </c>
      <c r="AE47" s="1" t="s">
        <v>50</v>
      </c>
      <c r="AF47" s="1" t="s">
        <v>20</v>
      </c>
      <c r="AG47" t="s">
        <v>146</v>
      </c>
      <c r="AI47" t="s">
        <v>109</v>
      </c>
      <c r="AK47" t="s">
        <v>141</v>
      </c>
      <c r="AM47" s="1" t="s">
        <v>90</v>
      </c>
      <c r="AN47" s="1" t="s">
        <v>20</v>
      </c>
    </row>
    <row r="48" spans="1:40" x14ac:dyDescent="0.2">
      <c r="A48" t="s">
        <v>65</v>
      </c>
      <c r="C48" s="1" t="s">
        <v>80</v>
      </c>
      <c r="D48" s="1" t="s">
        <v>20</v>
      </c>
      <c r="E48" t="s">
        <v>82</v>
      </c>
      <c r="G48" s="1" t="s">
        <v>105</v>
      </c>
      <c r="H48" s="1" t="s">
        <v>20</v>
      </c>
      <c r="I48" t="s">
        <v>197</v>
      </c>
      <c r="K48" t="s">
        <v>89</v>
      </c>
      <c r="M48" t="s">
        <v>120</v>
      </c>
      <c r="O48" t="s">
        <v>109</v>
      </c>
      <c r="Q48" s="1" t="s">
        <v>134</v>
      </c>
      <c r="R48" s="1" t="s">
        <v>20</v>
      </c>
      <c r="S48" t="s">
        <v>127</v>
      </c>
      <c r="U48" t="s">
        <v>149</v>
      </c>
      <c r="W48" t="s">
        <v>73</v>
      </c>
      <c r="Y48" s="1" t="s">
        <v>198</v>
      </c>
      <c r="Z48" s="1" t="s">
        <v>20</v>
      </c>
      <c r="AA48" s="1" t="s">
        <v>52</v>
      </c>
      <c r="AB48" s="1" t="s">
        <v>20</v>
      </c>
      <c r="AC48" s="1" t="s">
        <v>29</v>
      </c>
      <c r="AD48" s="1" t="s">
        <v>20</v>
      </c>
      <c r="AE48" s="2" t="s">
        <v>25</v>
      </c>
      <c r="AF48" s="2" t="s">
        <v>25</v>
      </c>
      <c r="AG48" t="s">
        <v>83</v>
      </c>
      <c r="AI48" t="s">
        <v>124</v>
      </c>
      <c r="AK48" t="s">
        <v>110</v>
      </c>
      <c r="AM48" t="s">
        <v>118</v>
      </c>
    </row>
    <row r="49" spans="1:39" x14ac:dyDescent="0.2">
      <c r="A49" t="s">
        <v>193</v>
      </c>
      <c r="C49" s="2" t="s">
        <v>199</v>
      </c>
      <c r="D49" s="2" t="s">
        <v>25</v>
      </c>
      <c r="E49" s="1" t="s">
        <v>166</v>
      </c>
      <c r="F49" s="1" t="s">
        <v>20</v>
      </c>
      <c r="G49" t="s">
        <v>73</v>
      </c>
      <c r="I49" t="s">
        <v>200</v>
      </c>
      <c r="K49" t="s">
        <v>201</v>
      </c>
      <c r="M49" s="2" t="s">
        <v>74</v>
      </c>
      <c r="N49" s="2" t="s">
        <v>25</v>
      </c>
      <c r="O49" s="2" t="s">
        <v>88</v>
      </c>
      <c r="P49" s="2" t="s">
        <v>25</v>
      </c>
      <c r="Q49" t="s">
        <v>51</v>
      </c>
      <c r="S49" t="s">
        <v>128</v>
      </c>
      <c r="U49" t="s">
        <v>83</v>
      </c>
      <c r="W49" t="s">
        <v>81</v>
      </c>
      <c r="Y49" t="s">
        <v>48</v>
      </c>
      <c r="AA49" s="1" t="s">
        <v>156</v>
      </c>
      <c r="AB49" s="1" t="s">
        <v>20</v>
      </c>
      <c r="AC49" s="1" t="s">
        <v>47</v>
      </c>
      <c r="AD49" s="1" t="s">
        <v>20</v>
      </c>
      <c r="AE49" t="s">
        <v>202</v>
      </c>
      <c r="AG49" t="s">
        <v>124</v>
      </c>
      <c r="AI49" t="s">
        <v>203</v>
      </c>
      <c r="AK49" s="1" t="s">
        <v>43</v>
      </c>
      <c r="AL49" s="1" t="s">
        <v>20</v>
      </c>
      <c r="AM49" t="s">
        <v>84</v>
      </c>
    </row>
    <row r="50" spans="1:39" x14ac:dyDescent="0.2">
      <c r="A50" s="1" t="s">
        <v>187</v>
      </c>
      <c r="B50" s="1" t="s">
        <v>20</v>
      </c>
      <c r="C50" s="4" t="s">
        <v>36</v>
      </c>
      <c r="D50" s="4" t="s">
        <v>37</v>
      </c>
      <c r="E50" t="s">
        <v>67</v>
      </c>
      <c r="G50" s="1" t="s">
        <v>131</v>
      </c>
      <c r="H50" s="1" t="s">
        <v>20</v>
      </c>
      <c r="I50" t="s">
        <v>58</v>
      </c>
      <c r="K50" s="1" t="s">
        <v>114</v>
      </c>
      <c r="L50" s="1" t="s">
        <v>20</v>
      </c>
      <c r="M50" t="s">
        <v>67</v>
      </c>
      <c r="O50" t="s">
        <v>76</v>
      </c>
      <c r="Q50" t="s">
        <v>174</v>
      </c>
      <c r="S50" t="s">
        <v>204</v>
      </c>
      <c r="U50" t="s">
        <v>205</v>
      </c>
      <c r="W50" s="1" t="s">
        <v>38</v>
      </c>
      <c r="X50" s="1" t="s">
        <v>20</v>
      </c>
      <c r="Y50" t="s">
        <v>93</v>
      </c>
      <c r="AA50" s="1" t="s">
        <v>53</v>
      </c>
      <c r="AB50" s="1" t="s">
        <v>20</v>
      </c>
      <c r="AC50" t="s">
        <v>168</v>
      </c>
      <c r="AE50" t="s">
        <v>92</v>
      </c>
      <c r="AG50" t="s">
        <v>206</v>
      </c>
      <c r="AI50" t="s">
        <v>113</v>
      </c>
      <c r="AJ50" s="1" t="s">
        <v>20</v>
      </c>
      <c r="AK50" t="s">
        <v>92</v>
      </c>
      <c r="AM50" t="s">
        <v>51</v>
      </c>
    </row>
    <row r="51" spans="1:39" x14ac:dyDescent="0.2">
      <c r="A51" s="1" t="s">
        <v>86</v>
      </c>
      <c r="B51" s="1" t="s">
        <v>20</v>
      </c>
      <c r="C51" s="2" t="s">
        <v>190</v>
      </c>
      <c r="D51" s="2" t="s">
        <v>25</v>
      </c>
      <c r="E51" t="s">
        <v>124</v>
      </c>
      <c r="G51" s="2" t="s">
        <v>49</v>
      </c>
      <c r="H51" s="2" t="s">
        <v>25</v>
      </c>
      <c r="I51" t="s">
        <v>207</v>
      </c>
      <c r="K51" t="s">
        <v>84</v>
      </c>
      <c r="M51" s="1" t="s">
        <v>163</v>
      </c>
      <c r="N51" s="1" t="s">
        <v>20</v>
      </c>
      <c r="O51" s="1" t="s">
        <v>50</v>
      </c>
      <c r="P51" s="1" t="s">
        <v>20</v>
      </c>
      <c r="Q51" s="1" t="s">
        <v>38</v>
      </c>
      <c r="R51" s="1" t="s">
        <v>20</v>
      </c>
      <c r="S51" s="1" t="s">
        <v>42</v>
      </c>
      <c r="T51" s="1" t="s">
        <v>20</v>
      </c>
      <c r="U51" t="s">
        <v>144</v>
      </c>
      <c r="W51" s="1" t="s">
        <v>141</v>
      </c>
      <c r="X51" s="1" t="s">
        <v>20</v>
      </c>
      <c r="Y51" s="1" t="s">
        <v>60</v>
      </c>
      <c r="Z51" s="1" t="s">
        <v>20</v>
      </c>
      <c r="AA51" t="s">
        <v>117</v>
      </c>
      <c r="AC51" t="s">
        <v>46</v>
      </c>
      <c r="AE51" s="1" t="s">
        <v>23</v>
      </c>
      <c r="AF51" s="1" t="s">
        <v>20</v>
      </c>
      <c r="AG51" s="1" t="s">
        <v>31</v>
      </c>
      <c r="AH51" s="1" t="s">
        <v>20</v>
      </c>
      <c r="AI51" t="s">
        <v>21</v>
      </c>
      <c r="AK51" t="s">
        <v>51</v>
      </c>
      <c r="AM51" t="s">
        <v>92</v>
      </c>
    </row>
    <row r="52" spans="1:39" s="6" customFormat="1" x14ac:dyDescent="0.2"/>
    <row r="53" spans="1:39" x14ac:dyDescent="0.2">
      <c r="B53" t="s">
        <v>0</v>
      </c>
      <c r="C53" t="s">
        <v>1</v>
      </c>
      <c r="D53" t="s">
        <v>2</v>
      </c>
      <c r="E53" t="s">
        <v>3</v>
      </c>
      <c r="F53" t="s">
        <v>4</v>
      </c>
      <c r="G53" t="s">
        <v>5</v>
      </c>
      <c r="H53" t="s">
        <v>6</v>
      </c>
      <c r="I53" t="s">
        <v>7</v>
      </c>
      <c r="J53" t="s">
        <v>8</v>
      </c>
      <c r="K53" t="s">
        <v>9</v>
      </c>
      <c r="L53" t="s">
        <v>10</v>
      </c>
      <c r="M53" t="s">
        <v>11</v>
      </c>
      <c r="N53" t="s">
        <v>12</v>
      </c>
      <c r="O53" t="s">
        <v>13</v>
      </c>
      <c r="P53" t="s">
        <v>14</v>
      </c>
      <c r="Q53" t="s">
        <v>15</v>
      </c>
      <c r="R53" t="s">
        <v>16</v>
      </c>
      <c r="S53" t="s">
        <v>17</v>
      </c>
      <c r="T53" t="s">
        <v>18</v>
      </c>
      <c r="U53" t="s">
        <v>19</v>
      </c>
    </row>
    <row r="54" spans="1:39" x14ac:dyDescent="0.2">
      <c r="A54" s="1" t="s">
        <v>208</v>
      </c>
      <c r="B54">
        <f>COUNTIF(B2:B51,$A$54)</f>
        <v>15</v>
      </c>
      <c r="C54">
        <f>COUNTIF(D2:D51,$A$54)</f>
        <v>19</v>
      </c>
      <c r="D54">
        <f>COUNTIF(F2:F51,$A$54)</f>
        <v>16</v>
      </c>
      <c r="E54">
        <f>COUNTIF(H2:H51,$A$54)</f>
        <v>20</v>
      </c>
      <c r="F54">
        <f>COUNTIF(J2:J51,$A$54)</f>
        <v>13</v>
      </c>
      <c r="G54">
        <f>COUNTIF(L2:L51,$A$54)</f>
        <v>16</v>
      </c>
      <c r="H54">
        <f>COUNTIF(N2:N51,$A$54)</f>
        <v>14</v>
      </c>
      <c r="I54">
        <f>COUNTIF(P2:P51,$A$54)</f>
        <v>20</v>
      </c>
      <c r="J54">
        <f>COUNTIF(R2:R51,$A$54)</f>
        <v>25</v>
      </c>
      <c r="K54">
        <f>COUNTIF(T2:T51,$A$54)</f>
        <v>15</v>
      </c>
      <c r="L54">
        <f>COUNTIF(V2:V51,$A$54)</f>
        <v>12</v>
      </c>
      <c r="M54">
        <f>COUNTIF(X2:X51,$A$54)</f>
        <v>17</v>
      </c>
      <c r="N54">
        <f>COUNTIF(Z2:Z51,$A$54)</f>
        <v>19</v>
      </c>
      <c r="O54">
        <f>COUNTIF(AB2:AB51,$A$54)</f>
        <v>17</v>
      </c>
      <c r="P54">
        <f>COUNTIF(AD2:AD51,$A$54)</f>
        <v>15</v>
      </c>
      <c r="Q54">
        <f>COUNTIF(AF2:AF51,$A$54)</f>
        <v>13</v>
      </c>
      <c r="R54">
        <f>COUNTIF(AH2:AH51,$A$54)</f>
        <v>21</v>
      </c>
      <c r="S54">
        <f>COUNTIF(AJ2:AJ51,$A$54)</f>
        <v>15</v>
      </c>
      <c r="T54">
        <f>COUNTIF(AL2:AL51,$A$54)</f>
        <v>12</v>
      </c>
      <c r="U54">
        <f>COUNTIF(AN2:AN51,$A$54)</f>
        <v>17</v>
      </c>
    </row>
    <row r="55" spans="1:39" x14ac:dyDescent="0.2">
      <c r="A55" s="2" t="s">
        <v>209</v>
      </c>
      <c r="B55">
        <f>COUNTIF(B$2:B$51,$A$55)</f>
        <v>7</v>
      </c>
      <c r="C55">
        <f>COUNTIF(D$2:D$51,$A$55)</f>
        <v>8</v>
      </c>
      <c r="D55">
        <f>COUNTIF(F$2:F$51,$A$55)</f>
        <v>4</v>
      </c>
      <c r="E55">
        <f>COUNTIF(H$2:H$51,$A$55)</f>
        <v>4</v>
      </c>
      <c r="F55">
        <f>COUNTIF(J$2:J$51,$A$55)</f>
        <v>5</v>
      </c>
      <c r="G55">
        <f>COUNTIF(L$2:L$51,$A$55)</f>
        <v>3</v>
      </c>
      <c r="H55">
        <f>COUNTIF(N$2:N$51,$A$55)</f>
        <v>5</v>
      </c>
      <c r="I55">
        <f>COUNTIF(P$2:P$51,$A$55)</f>
        <v>4</v>
      </c>
      <c r="J55">
        <f>COUNTIF(R$2:R$51,$A$55)</f>
        <v>3</v>
      </c>
      <c r="K55">
        <f>COUNTIF(T$2:T$51,$A$55)</f>
        <v>3</v>
      </c>
      <c r="L55">
        <f>COUNTIF(V$2:V$51,$A$55)</f>
        <v>5</v>
      </c>
      <c r="M55">
        <f>COUNTIF(X$2:X$51,$A$55)</f>
        <v>7</v>
      </c>
      <c r="N55">
        <f>COUNTIF(Z$2:Z$51,$A$55)</f>
        <v>7</v>
      </c>
      <c r="O55">
        <f>COUNTIF(AB$2:AB$51,$A$55)</f>
        <v>7</v>
      </c>
      <c r="P55">
        <f>COUNTIF(AD$2:AD$51,$A$55)</f>
        <v>6</v>
      </c>
      <c r="Q55">
        <f>COUNTIF(AF$2:AF$51,$A$55)</f>
        <v>5</v>
      </c>
      <c r="R55">
        <f>COUNTIF(AH$2:AH$51,$A$55)</f>
        <v>4</v>
      </c>
      <c r="S55">
        <f>COUNTIF(AJ$2:AJ$51,$A$55)</f>
        <v>6</v>
      </c>
      <c r="T55">
        <f>COUNTIF(AL$2:AL$51,$A$55)</f>
        <v>8</v>
      </c>
      <c r="U55">
        <f>COUNTIF(AN$2:AN$51,$A$55)</f>
        <v>2</v>
      </c>
    </row>
    <row r="56" spans="1:39" x14ac:dyDescent="0.2">
      <c r="A56" s="3" t="s">
        <v>210</v>
      </c>
      <c r="B56">
        <f>COUNTIF(B$2:B$51,$A$56)</f>
        <v>2</v>
      </c>
      <c r="C56">
        <f>COUNTIF(D$2:D$51,$A$56)</f>
        <v>0</v>
      </c>
      <c r="D56">
        <f>COUNTIF(F$2:F$51,$A$56)</f>
        <v>1</v>
      </c>
      <c r="E56">
        <f>COUNTIF(H$2:H$51,$A$56)</f>
        <v>1</v>
      </c>
      <c r="F56">
        <f>COUNTIF(J$2:J$51,$A$56)</f>
        <v>1</v>
      </c>
      <c r="G56">
        <f>COUNTIF(L$2:L$51,$A$56)</f>
        <v>1</v>
      </c>
      <c r="H56">
        <f>COUNTIF(N$2:N$51,$A$56)</f>
        <v>1</v>
      </c>
      <c r="I56">
        <f>COUNTIF(P$2:P$51,$A$56)</f>
        <v>1</v>
      </c>
      <c r="J56">
        <f>COUNTIF(R$2:R$51,$A$56)</f>
        <v>1</v>
      </c>
      <c r="K56">
        <f>COUNTIF(T$2:T$51,$A$56)</f>
        <v>1</v>
      </c>
      <c r="L56">
        <f>COUNTIF(V$2:V$51,$A$56)</f>
        <v>1</v>
      </c>
      <c r="M56">
        <f>COUNTIF(X$2:X$51,$A$56)</f>
        <v>1</v>
      </c>
      <c r="N56">
        <f>COUNTIF(Z$2:Z$51,$A$56)</f>
        <v>1</v>
      </c>
      <c r="O56">
        <f>COUNTIF(AB$2:AB$51,$A$56)</f>
        <v>1</v>
      </c>
      <c r="P56">
        <f>COUNTIF(AD$2:AD$51,$A$56)</f>
        <v>1</v>
      </c>
      <c r="Q56">
        <f>COUNTIF(AF$2:AF$51,$A$56)</f>
        <v>1</v>
      </c>
      <c r="R56">
        <f>COUNTIF(AH$2:AH$51,$A$56)</f>
        <v>0</v>
      </c>
      <c r="S56">
        <f>COUNTIF(AJ$2:AJ$51,$A$56)</f>
        <v>1</v>
      </c>
      <c r="T56">
        <f>COUNTIF(AL$2:AL$51,$A$56)</f>
        <v>1</v>
      </c>
      <c r="U56">
        <f>COUNTIF(AN$2:AN$51,$A$56)</f>
        <v>1</v>
      </c>
    </row>
    <row r="57" spans="1:39" x14ac:dyDescent="0.2">
      <c r="A57" s="4" t="s">
        <v>211</v>
      </c>
      <c r="B57">
        <f>COUNTIF(B$2:B$51,$A$57)</f>
        <v>3</v>
      </c>
      <c r="C57">
        <f>COUNTIF(D$2:D$51,$A$57)</f>
        <v>1</v>
      </c>
      <c r="D57">
        <f>COUNTIF(F$2:F$51,$A$57)</f>
        <v>2</v>
      </c>
      <c r="E57">
        <f>COUNTIF(H$2:H$51,$A$57)</f>
        <v>2</v>
      </c>
      <c r="F57">
        <f>COUNTIF(J$2:J$51,$A$57)</f>
        <v>1</v>
      </c>
      <c r="G57">
        <f>COUNTIF(L$2:L$51,$A$57)</f>
        <v>1</v>
      </c>
      <c r="H57">
        <f>COUNTIF(N$2:N$51,$A$57)</f>
        <v>3</v>
      </c>
      <c r="I57">
        <f>COUNTIF(P$2:P$51,$A$57)</f>
        <v>2</v>
      </c>
      <c r="J57">
        <f>COUNTIF(R$2:R$51,$A$57)</f>
        <v>1</v>
      </c>
      <c r="K57">
        <f>COUNTIF(T$2:T$51,$A$57)</f>
        <v>3</v>
      </c>
      <c r="L57">
        <f>COUNTIF(V$2:V$51,$A$57)</f>
        <v>3</v>
      </c>
      <c r="M57">
        <f>COUNTIF(X$2:X$51,$A$57)</f>
        <v>2</v>
      </c>
      <c r="N57">
        <f>COUNTIF(Z$2:Z$51,$A$57)</f>
        <v>1</v>
      </c>
      <c r="O57">
        <f>COUNTIF(AB$2:AB$51,$A$57)</f>
        <v>2</v>
      </c>
      <c r="P57">
        <f>COUNTIF(AD$2:AD$51,$A$57)</f>
        <v>2</v>
      </c>
      <c r="Q57">
        <f>COUNTIF(AF$2:AF$51,$A$57)</f>
        <v>2</v>
      </c>
      <c r="R57">
        <f>COUNTIF(AH$2:AH$51,$A$57)</f>
        <v>2</v>
      </c>
      <c r="S57">
        <f>COUNTIF(AJ$2:AJ$51,$A$57)</f>
        <v>1</v>
      </c>
      <c r="T57">
        <f>COUNTIF(AL$2:AL$51,$A$57)</f>
        <v>1</v>
      </c>
      <c r="U57">
        <f>COUNTIF(AN$2:AN$51,$A$57)</f>
        <v>3</v>
      </c>
    </row>
    <row r="58" spans="1:39" s="6" customFormat="1" x14ac:dyDescent="0.2"/>
    <row r="59" spans="1:39" x14ac:dyDescent="0.2">
      <c r="B59" t="s">
        <v>0</v>
      </c>
      <c r="C59" t="s">
        <v>1</v>
      </c>
      <c r="D59" t="s">
        <v>2</v>
      </c>
      <c r="E59" t="s">
        <v>3</v>
      </c>
      <c r="F59" t="s">
        <v>4</v>
      </c>
      <c r="G59" t="s">
        <v>5</v>
      </c>
      <c r="H59" t="s">
        <v>6</v>
      </c>
      <c r="I59" t="s">
        <v>7</v>
      </c>
      <c r="J59" t="s">
        <v>8</v>
      </c>
      <c r="K59" t="s">
        <v>9</v>
      </c>
      <c r="L59" t="s">
        <v>10</v>
      </c>
      <c r="M59" t="s">
        <v>11</v>
      </c>
      <c r="N59" t="s">
        <v>12</v>
      </c>
      <c r="O59" t="s">
        <v>13</v>
      </c>
      <c r="P59" t="s">
        <v>14</v>
      </c>
      <c r="Q59" t="s">
        <v>15</v>
      </c>
      <c r="R59" t="s">
        <v>16</v>
      </c>
      <c r="S59" t="s">
        <v>17</v>
      </c>
      <c r="T59" t="s">
        <v>18</v>
      </c>
      <c r="U59" t="s">
        <v>19</v>
      </c>
    </row>
    <row r="60" spans="1:39" x14ac:dyDescent="0.2">
      <c r="A60" s="1" t="s">
        <v>208</v>
      </c>
      <c r="B60" s="5">
        <f>B54/50</f>
        <v>0.3</v>
      </c>
      <c r="C60" s="5">
        <f t="shared" ref="C60:J63" si="0">C54/50</f>
        <v>0.38</v>
      </c>
      <c r="D60" s="5">
        <f t="shared" si="0"/>
        <v>0.32</v>
      </c>
      <c r="E60" s="5">
        <f t="shared" si="0"/>
        <v>0.4</v>
      </c>
      <c r="F60" s="5">
        <f t="shared" si="0"/>
        <v>0.26</v>
      </c>
      <c r="G60" s="5">
        <f t="shared" si="0"/>
        <v>0.32</v>
      </c>
      <c r="H60" s="5">
        <f t="shared" si="0"/>
        <v>0.28000000000000003</v>
      </c>
      <c r="I60" s="5">
        <f t="shared" si="0"/>
        <v>0.4</v>
      </c>
      <c r="J60" s="5">
        <f t="shared" si="0"/>
        <v>0.5</v>
      </c>
      <c r="K60" s="5">
        <f>K54/50</f>
        <v>0.3</v>
      </c>
      <c r="L60" s="5">
        <f t="shared" ref="L60:S63" si="1">L54/50</f>
        <v>0.24</v>
      </c>
      <c r="M60" s="5">
        <f t="shared" si="1"/>
        <v>0.34</v>
      </c>
      <c r="N60" s="5">
        <f t="shared" si="1"/>
        <v>0.38</v>
      </c>
      <c r="O60" s="5">
        <f t="shared" si="1"/>
        <v>0.34</v>
      </c>
      <c r="P60" s="5">
        <f t="shared" si="1"/>
        <v>0.3</v>
      </c>
      <c r="Q60" s="5">
        <f t="shared" si="1"/>
        <v>0.26</v>
      </c>
      <c r="R60" s="5">
        <f t="shared" si="1"/>
        <v>0.42</v>
      </c>
      <c r="S60" s="5">
        <f t="shared" si="1"/>
        <v>0.3</v>
      </c>
      <c r="T60" s="5">
        <f t="shared" ref="T60" si="2">T54/50</f>
        <v>0.24</v>
      </c>
      <c r="U60" s="5">
        <f t="shared" ref="U60" si="3">U54/50</f>
        <v>0.34</v>
      </c>
    </row>
    <row r="61" spans="1:39" x14ac:dyDescent="0.2">
      <c r="A61" s="2" t="s">
        <v>209</v>
      </c>
      <c r="B61" s="5">
        <f t="shared" ref="B61:I63" si="4">B55/50</f>
        <v>0.14000000000000001</v>
      </c>
      <c r="C61" s="5">
        <f t="shared" si="4"/>
        <v>0.16</v>
      </c>
      <c r="D61" s="5">
        <f t="shared" si="4"/>
        <v>0.08</v>
      </c>
      <c r="E61" s="5">
        <f t="shared" si="4"/>
        <v>0.08</v>
      </c>
      <c r="F61" s="5">
        <f t="shared" si="4"/>
        <v>0.1</v>
      </c>
      <c r="G61" s="5">
        <f t="shared" si="4"/>
        <v>0.06</v>
      </c>
      <c r="H61" s="5">
        <f t="shared" si="4"/>
        <v>0.1</v>
      </c>
      <c r="I61" s="5">
        <f t="shared" si="4"/>
        <v>0.08</v>
      </c>
      <c r="J61" s="5">
        <f t="shared" si="0"/>
        <v>0.06</v>
      </c>
      <c r="K61" s="5">
        <f t="shared" ref="K61:R63" si="5">K55/50</f>
        <v>0.06</v>
      </c>
      <c r="L61" s="5">
        <f t="shared" si="5"/>
        <v>0.1</v>
      </c>
      <c r="M61" s="5">
        <f t="shared" si="5"/>
        <v>0.14000000000000001</v>
      </c>
      <c r="N61" s="5">
        <f t="shared" si="5"/>
        <v>0.14000000000000001</v>
      </c>
      <c r="O61" s="5">
        <f t="shared" si="5"/>
        <v>0.14000000000000001</v>
      </c>
      <c r="P61" s="5">
        <f t="shared" si="5"/>
        <v>0.12</v>
      </c>
      <c r="Q61" s="5">
        <f t="shared" si="5"/>
        <v>0.1</v>
      </c>
      <c r="R61" s="5">
        <f t="shared" si="5"/>
        <v>0.08</v>
      </c>
      <c r="S61" s="5">
        <f t="shared" si="1"/>
        <v>0.12</v>
      </c>
      <c r="T61" s="5">
        <f t="shared" ref="T61" si="6">T55/50</f>
        <v>0.16</v>
      </c>
      <c r="U61" s="5">
        <f t="shared" ref="U61" si="7">U55/50</f>
        <v>0.04</v>
      </c>
    </row>
    <row r="62" spans="1:39" x14ac:dyDescent="0.2">
      <c r="A62" s="3" t="s">
        <v>210</v>
      </c>
      <c r="B62" s="5">
        <f t="shared" si="4"/>
        <v>0.04</v>
      </c>
      <c r="C62" s="5">
        <f t="shared" si="0"/>
        <v>0</v>
      </c>
      <c r="D62" s="5">
        <f t="shared" si="0"/>
        <v>0.02</v>
      </c>
      <c r="E62" s="5">
        <f t="shared" si="0"/>
        <v>0.02</v>
      </c>
      <c r="F62" s="5">
        <f t="shared" si="0"/>
        <v>0.02</v>
      </c>
      <c r="G62" s="5">
        <f t="shared" si="0"/>
        <v>0.02</v>
      </c>
      <c r="H62" s="5">
        <f t="shared" si="0"/>
        <v>0.02</v>
      </c>
      <c r="I62" s="5">
        <f t="shared" si="0"/>
        <v>0.02</v>
      </c>
      <c r="J62" s="5">
        <f t="shared" si="0"/>
        <v>0.02</v>
      </c>
      <c r="K62" s="5">
        <f t="shared" si="5"/>
        <v>0.02</v>
      </c>
      <c r="L62" s="5">
        <f t="shared" si="1"/>
        <v>0.02</v>
      </c>
      <c r="M62" s="5">
        <f t="shared" si="1"/>
        <v>0.02</v>
      </c>
      <c r="N62" s="5">
        <f t="shared" si="1"/>
        <v>0.02</v>
      </c>
      <c r="O62" s="5">
        <f t="shared" si="1"/>
        <v>0.02</v>
      </c>
      <c r="P62" s="5">
        <f t="shared" si="1"/>
        <v>0.02</v>
      </c>
      <c r="Q62" s="5">
        <f t="shared" si="1"/>
        <v>0.02</v>
      </c>
      <c r="R62" s="5">
        <f t="shared" si="1"/>
        <v>0</v>
      </c>
      <c r="S62" s="5">
        <f t="shared" si="1"/>
        <v>0.02</v>
      </c>
      <c r="T62" s="5">
        <f t="shared" ref="T62" si="8">T56/50</f>
        <v>0.02</v>
      </c>
      <c r="U62" s="5">
        <f t="shared" ref="U62" si="9">U56/50</f>
        <v>0.02</v>
      </c>
    </row>
    <row r="63" spans="1:39" x14ac:dyDescent="0.2">
      <c r="A63" s="4" t="s">
        <v>211</v>
      </c>
      <c r="B63" s="5">
        <f t="shared" si="4"/>
        <v>0.06</v>
      </c>
      <c r="C63" s="5">
        <f t="shared" si="0"/>
        <v>0.02</v>
      </c>
      <c r="D63" s="5">
        <f t="shared" si="0"/>
        <v>0.04</v>
      </c>
      <c r="E63" s="5">
        <f t="shared" si="0"/>
        <v>0.04</v>
      </c>
      <c r="F63" s="5">
        <f t="shared" si="0"/>
        <v>0.02</v>
      </c>
      <c r="G63" s="5">
        <f t="shared" si="0"/>
        <v>0.02</v>
      </c>
      <c r="H63" s="5">
        <f t="shared" si="0"/>
        <v>0.06</v>
      </c>
      <c r="I63" s="5">
        <f t="shared" si="0"/>
        <v>0.04</v>
      </c>
      <c r="J63" s="5">
        <f t="shared" si="0"/>
        <v>0.02</v>
      </c>
      <c r="K63" s="5">
        <f t="shared" si="5"/>
        <v>0.06</v>
      </c>
      <c r="L63" s="5">
        <f t="shared" si="1"/>
        <v>0.06</v>
      </c>
      <c r="M63" s="5">
        <f t="shared" si="1"/>
        <v>0.04</v>
      </c>
      <c r="N63" s="5">
        <f t="shared" si="1"/>
        <v>0.02</v>
      </c>
      <c r="O63" s="5">
        <f t="shared" si="1"/>
        <v>0.04</v>
      </c>
      <c r="P63" s="5">
        <f t="shared" si="1"/>
        <v>0.04</v>
      </c>
      <c r="Q63" s="5">
        <f t="shared" si="1"/>
        <v>0.04</v>
      </c>
      <c r="R63" s="5">
        <f t="shared" si="1"/>
        <v>0.04</v>
      </c>
      <c r="S63" s="5">
        <f t="shared" si="1"/>
        <v>0.02</v>
      </c>
      <c r="T63" s="5">
        <f t="shared" ref="T63" si="10">T57/50</f>
        <v>0.02</v>
      </c>
      <c r="U63" s="5">
        <f t="shared" ref="U63" si="11">U57/50</f>
        <v>0.06</v>
      </c>
    </row>
  </sheetData>
  <autoFilter ref="A1:AN51" xr:uid="{00000000-0009-0000-0000-000000000000}"/>
  <phoneticPr fontId="18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LDA_20_analysis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2021-07-23T17:25:21Z</dcterms:created>
  <dcterms:modified xsi:type="dcterms:W3CDTF">2021-07-23T18:25:41Z</dcterms:modified>
</cp:coreProperties>
</file>