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济南kt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<sst xmlns="http://schemas.openxmlformats.org/spreadsheetml/2006/main" count="350" uniqueCount="141">
  <si>
    <t xml:space="preserve">统计时间：2018-12-04至2018-12-07</t>
  </si>
  <si>
    <t xml:space="preserve">商家编号</t>
  </si>
  <si>
    <t xml:space="preserve">商家名称</t>
  </si>
  <si>
    <t xml:space="preserve">省</t>
  </si>
  <si>
    <t xml:space="preserve">市</t>
  </si>
  <si>
    <t xml:space="preserve">县</t>
  </si>
  <si>
    <t xml:space="preserve">商家地址</t>
  </si>
  <si>
    <t xml:space="preserve">产品</t>
  </si>
  <si>
    <t xml:space="preserve">版本</t>
  </si>
  <si>
    <t xml:space="preserve">机顶盒型号</t>
  </si>
  <si>
    <t xml:space="preserve">包房数</t>
  </si>
  <si>
    <t xml:space="preserve">请求量</t>
  </si>
  <si>
    <t xml:space="preserve">曝光数</t>
  </si>
  <si>
    <t xml:space="preserve">请求折损数</t>
  </si>
  <si>
    <t xml:space="preserve">曝光率</t>
  </si>
  <si>
    <t xml:space="preserve">济南北斗星娱乐城</t>
  </si>
  <si>
    <t xml:space="preserve">山东省</t>
  </si>
  <si>
    <t xml:space="preserve">济南</t>
  </si>
  <si>
    <t xml:space="preserve">历城区</t>
  </si>
  <si>
    <t xml:space="preserve">山东济南市历城区祝舜路118号</t>
  </si>
  <si>
    <t xml:space="preserve">雷石-90后</t>
  </si>
  <si>
    <t xml:space="preserve">5.0.0.106</t>
  </si>
  <si>
    <t xml:space="preserve">汉唐天下KTV</t>
  </si>
  <si>
    <t xml:space="preserve">市中区</t>
  </si>
  <si>
    <t xml:space="preserve">山东省济南市章丘市明水双山路口汉唐天下KTV</t>
  </si>
  <si>
    <t xml:space="preserve">妙派歌城</t>
  </si>
  <si>
    <t xml:space="preserve">天桥区</t>
  </si>
  <si>
    <t xml:space="preserve">山东省济南市天桥区堤口路17号</t>
  </si>
  <si>
    <t xml:space="preserve">市中区年代娱乐中心</t>
  </si>
  <si>
    <t xml:space="preserve">市中区英雄山路15号（浙江大酒店11楼）</t>
  </si>
  <si>
    <t xml:space="preserve">济南我爱记歌词KTV</t>
  </si>
  <si>
    <t xml:space="preserve">历下区</t>
  </si>
  <si>
    <t xml:space="preserve">山东省济南市趵突泉北路6号</t>
  </si>
  <si>
    <t xml:space="preserve">历城区金洪楼歌城</t>
  </si>
  <si>
    <t xml:space="preserve">济南市历城区花园路88号</t>
  </si>
  <si>
    <t xml:space="preserve">花样年华KTV燕山店</t>
  </si>
  <si>
    <t xml:space="preserve">山东省济南市历下区燕子山北路4号</t>
  </si>
  <si>
    <t xml:space="preserve">幸福时光KTV花园店</t>
  </si>
  <si>
    <t xml:space="preserve">山东省济南市花园路38号幸福时光量贩式ktv</t>
  </si>
  <si>
    <t xml:space="preserve">星光大道KTV </t>
  </si>
  <si>
    <t xml:space="preserve">近郊</t>
  </si>
  <si>
    <t xml:space="preserve">山东省济南市北园大街530号</t>
  </si>
  <si>
    <t xml:space="preserve">幸福时光KTV八里桥店</t>
  </si>
  <si>
    <t xml:space="preserve">山东省济南市天桥区堤口路136号（八里桥水果批发市场对面）</t>
  </si>
  <si>
    <t xml:space="preserve">铂金国际</t>
  </si>
  <si>
    <t xml:space="preserve">济南市天桥区铂尔大酒店</t>
  </si>
  <si>
    <t xml:space="preserve">K歌之王量贩式KTV</t>
  </si>
  <si>
    <t xml:space="preserve">山东济南市历城区二环东路1599号七里堡茶城B座2层</t>
  </si>
  <si>
    <t xml:space="preserve">幸福时光量贩式KTV</t>
  </si>
  <si>
    <t xml:space="preserve">济南市历城区二环东路幸福时光量贩式KTV</t>
  </si>
  <si>
    <t xml:space="preserve">7000plus</t>
  </si>
  <si>
    <t xml:space="preserve">济南K歌迷</t>
  </si>
  <si>
    <t xml:space="preserve">长清区</t>
  </si>
  <si>
    <t xml:space="preserve">山东省济南市长清区大学城商业街数娱广场5号楼 </t>
  </si>
  <si>
    <t xml:space="preserve">悦KTV</t>
  </si>
  <si>
    <t xml:space="preserve">济南市历城区花园杜善朋路220-2号 </t>
  </si>
  <si>
    <t xml:space="preserve">济南伯爵皇宫</t>
  </si>
  <si>
    <t xml:space="preserve">济南市槐荫经七路843号泰山大厦四楼</t>
  </si>
  <si>
    <t xml:space="preserve">盛唐国际电玩</t>
  </si>
  <si>
    <t xml:space="preserve">济南市历城区祝甸东方花园</t>
  </si>
  <si>
    <t xml:space="preserve">887量贩式KTV</t>
  </si>
  <si>
    <t xml:space="preserve">济南市中区济微路119号济南大学老西门斜对面三楼</t>
  </si>
  <si>
    <t xml:space="preserve">好声音KTV </t>
  </si>
  <si>
    <t xml:space="preserve">槐荫区</t>
  </si>
  <si>
    <t xml:space="preserve">山东省济南市兴济河商城一号楼三楼</t>
  </si>
  <si>
    <t xml:space="preserve">幸福时光和平店</t>
  </si>
  <si>
    <t xml:space="preserve">山东济南市和平路20号</t>
  </si>
  <si>
    <t xml:space="preserve">漫城国际KTV</t>
  </si>
  <si>
    <t xml:space="preserve">山东省济南市无影山北路73-2号</t>
  </si>
  <si>
    <t xml:space="preserve">历城好声音</t>
  </si>
  <si>
    <t xml:space="preserve">山东省济南市工业北路恒大影城3楼</t>
  </si>
  <si>
    <t xml:space="preserve">5.0.0.104</t>
  </si>
  <si>
    <t xml:space="preserve">济南天天向上KTV</t>
  </si>
  <si>
    <t xml:space="preserve">山东省济南市历城区华龙路1825号嘉恒大厦B座</t>
  </si>
  <si>
    <t xml:space="preserve">幸福时光KTV标山店</t>
  </si>
  <si>
    <t xml:space="preserve">山东省济南市济泺路96-1号缤纷五洲1楼（师范路口）</t>
  </si>
  <si>
    <t xml:space="preserve">济南历下悦歌</t>
  </si>
  <si>
    <t xml:space="preserve">济南市历下区历山路173号</t>
  </si>
  <si>
    <t xml:space="preserve">唛上KTV</t>
  </si>
  <si>
    <t xml:space="preserve">济南市长清区大学城商业街北街8号楼2楼</t>
  </si>
  <si>
    <t xml:space="preserve">台北唛田量贩式KTV</t>
  </si>
  <si>
    <t xml:space="preserve">商河县</t>
  </si>
  <si>
    <t xml:space="preserve">山东省济南市商河县文昌街与滨河路交叉向南80米</t>
  </si>
  <si>
    <t xml:space="preserve">幸福时光（济微路店）</t>
  </si>
  <si>
    <t xml:space="preserve">山东省济南市济微路92号</t>
  </si>
  <si>
    <t xml:space="preserve">互动量贩式KTV</t>
  </si>
  <si>
    <t xml:space="preserve">济南市市中区二环南路贵和购物中心F4-011号</t>
  </si>
  <si>
    <t xml:space="preserve">幸福时光纬六路</t>
  </si>
  <si>
    <t xml:space="preserve">山东省济南市槐荫区纬六路16号</t>
  </si>
  <si>
    <t xml:space="preserve">山东雷石演示</t>
  </si>
  <si>
    <t xml:space="preserve">山东省济南市山大路47号数码港大厦C-603</t>
  </si>
  <si>
    <t xml:space="preserve">\N</t>
  </si>
  <si>
    <t xml:space="preserve">请求超时-81671</t>
  </si>
  <si>
    <t xml:space="preserve">济南新飞乐</t>
  </si>
  <si>
    <t xml:space="preserve">黄河路49号</t>
  </si>
  <si>
    <t xml:space="preserve">花样年华KTV</t>
  </si>
  <si>
    <t xml:space="preserve">山东省济南市市中区英雄山路147号花样年华KTV</t>
  </si>
  <si>
    <t xml:space="preserve">问题-89234</t>
  </si>
  <si>
    <t xml:space="preserve">幸福时光世购店</t>
  </si>
  <si>
    <t xml:space="preserve">山东省济南市经十西路27999号</t>
  </si>
  <si>
    <t xml:space="preserve">问题-79891</t>
  </si>
  <si>
    <t xml:space="preserve">济南高笙娱乐量贩式练歌广场</t>
  </si>
  <si>
    <t xml:space="preserve">山东省济南市历下区泺源大街一号银座新天地</t>
  </si>
  <si>
    <t xml:space="preserve">问题-80100</t>
  </si>
  <si>
    <t xml:space="preserve">好时光量贩式KTV</t>
  </si>
  <si>
    <t xml:space="preserve">山东省济南市章丘市桃花山街1798号</t>
  </si>
  <si>
    <t xml:space="preserve">雷石-ARM</t>
  </si>
  <si>
    <t xml:space="preserve">6.0.0.17</t>
  </si>
  <si>
    <t xml:space="preserve">问题-80147</t>
  </si>
  <si>
    <t xml:space="preserve">山东省济南市平阴县新华书店旁好时光KTV</t>
  </si>
  <si>
    <t xml:space="preserve">连不上79891</t>
  </si>
  <si>
    <t xml:space="preserve">经济开发区星夜无眠KTV</t>
  </si>
  <si>
    <t xml:space="preserve">济南市高新区孙村商业街116号</t>
  </si>
  <si>
    <r>
      <rPr>
        <sz val="11"/>
        <color rgb="FF000000"/>
        <rFont val="等线"/>
        <family val="0"/>
        <charset val="1"/>
      </rPr>
      <t xml:space="preserve">连不上</t>
    </r>
    <r>
      <rPr>
        <sz val="11"/>
        <color rgb="FF000000"/>
        <rFont val="等线"/>
        <family val="0"/>
        <charset val="134"/>
      </rPr>
      <t xml:space="preserve">82444</t>
    </r>
  </si>
  <si>
    <t xml:space="preserve">好时光KTV</t>
  </si>
  <si>
    <t xml:space="preserve">济南华龙路1825号嘉恒商务大厦1层  </t>
  </si>
  <si>
    <t xml:space="preserve">中转服务报错82599</t>
  </si>
  <si>
    <t xml:space="preserve">糖潮量贩式ktv济南店</t>
  </si>
  <si>
    <t xml:space="preserve">山东省济南市市中区经四路5号万达广场室内步行街娱乐楼4楼糖潮量贩</t>
  </si>
  <si>
    <t xml:space="preserve">5.0.0.103</t>
  </si>
  <si>
    <t xml:space="preserve">问题82686</t>
  </si>
  <si>
    <t xml:space="preserve">济南唛客纯K</t>
  </si>
  <si>
    <t xml:space="preserve">济南市天桥区无影山北路88号，银座购物广场北邻</t>
  </si>
  <si>
    <t xml:space="preserve">连不上-87908</t>
  </si>
  <si>
    <t xml:space="preserve">济阳K歌之王</t>
  </si>
  <si>
    <t xml:space="preserve">山东省济阳县济北开发区开元大街2号</t>
  </si>
  <si>
    <t xml:space="preserve">问题-88252</t>
  </si>
  <si>
    <t xml:space="preserve">幸福时光KTV</t>
  </si>
  <si>
    <t xml:space="preserve">山东省济南市铜元局前街11号</t>
  </si>
  <si>
    <t xml:space="preserve">问题-89936</t>
  </si>
  <si>
    <t xml:space="preserve">济南集装箱</t>
  </si>
  <si>
    <t xml:space="preserve">山东省济南市经十东路济南职业学院南邻庄科加油站200米</t>
  </si>
  <si>
    <t xml:space="preserve">Linux90313</t>
  </si>
  <si>
    <t xml:space="preserve">济南格莱美量贩</t>
  </si>
  <si>
    <t xml:space="preserve">济南市天桥区缤纷五洲4楼</t>
  </si>
  <si>
    <t xml:space="preserve">连不上91722</t>
  </si>
  <si>
    <t xml:space="preserve">济南德仁天沐</t>
  </si>
  <si>
    <t xml:space="preserve">山东济南德仁天沐</t>
  </si>
  <si>
    <t xml:space="preserve">Linux91773</t>
  </si>
  <si>
    <t xml:space="preserve">济宁邂逅纯K</t>
  </si>
  <si>
    <t xml:space="preserve">山东济宁市高新区科技馆东邻印象龙吟湾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</si>
</sst>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C00000"/>
      <name val="等线"/>
      <family val="0"/>
      <charset val="134"/>
    </font>
    <font>
      <sz val="11"/>
      <color rgb="FF000000"/>
      <name val="等线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24" activePane="bottomLeft" state="frozen"/>
      <selection pane="topLeft" activeCell="A1" activeCellId="0" sqref="A1"/>
      <selection pane="bottomLeft" activeCell="A35" activeCellId="0" sqref="35:35"/>
    </sheetView>
  </sheetViews>
  <sheetFormatPr defaultRowHeight="16.8" zeroHeight="false" outlineLevelRow="0" outlineLevelCol="0"/>
  <cols>
    <col collapsed="false" customWidth="true" hidden="false" outlineLevel="0" max="1" min="1" style="1" width="16.28"/>
    <col collapsed="false" customWidth="true" hidden="false" outlineLevel="0" max="2" min="2" style="1" width="14.71"/>
    <col collapsed="false" customWidth="true" hidden="false" outlineLevel="0" max="13" min="3" style="1" width="8.94"/>
    <col collapsed="false" customWidth="true" hidden="false" outlineLevel="0" max="14" min="14" style="2" width="8.94"/>
    <col collapsed="false" customWidth="true" hidden="false" outlineLevel="0" max="1025" min="15" style="1" width="8.94"/>
  </cols>
  <sheetData>
    <row r="1" customFormat="false" ht="17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6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</row>
    <row r="3" customFormat="false" ht="16.8" hidden="false" customHeight="false" outlineLevel="0" collapsed="false">
      <c r="A3" s="4" t="n">
        <v>93701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n">
        <v>6000</v>
      </c>
      <c r="J3" s="4" t="n">
        <v>6</v>
      </c>
      <c r="K3" s="4" t="n">
        <v>409</v>
      </c>
      <c r="L3" s="4" t="n">
        <v>386</v>
      </c>
      <c r="M3" s="4" t="n">
        <f aca="false">K3-L3</f>
        <v>23</v>
      </c>
      <c r="N3" s="5" t="n">
        <f aca="false">L3/K3</f>
        <v>0.943765281173594</v>
      </c>
    </row>
    <row r="4" customFormat="false" ht="16.8" hidden="false" customHeight="false" outlineLevel="0" collapsed="false">
      <c r="A4" s="4" t="n">
        <v>84373</v>
      </c>
      <c r="B4" s="4" t="s">
        <v>22</v>
      </c>
      <c r="C4" s="4" t="s">
        <v>16</v>
      </c>
      <c r="D4" s="4" t="s">
        <v>17</v>
      </c>
      <c r="E4" s="4" t="s">
        <v>23</v>
      </c>
      <c r="F4" s="4" t="s">
        <v>24</v>
      </c>
      <c r="G4" s="4" t="s">
        <v>20</v>
      </c>
      <c r="H4" s="4" t="s">
        <v>21</v>
      </c>
      <c r="I4" s="4" t="n">
        <v>6000</v>
      </c>
      <c r="J4" s="4" t="n">
        <v>27</v>
      </c>
      <c r="K4" s="4" t="n">
        <v>10110</v>
      </c>
      <c r="L4" s="4" t="n">
        <v>9135</v>
      </c>
      <c r="M4" s="4" t="n">
        <f aca="false">K4-L4</f>
        <v>975</v>
      </c>
      <c r="N4" s="5" t="n">
        <f aca="false">L4/K4</f>
        <v>0.903560830860534</v>
      </c>
    </row>
    <row r="5" customFormat="false" ht="16.8" hidden="false" customHeight="false" outlineLevel="0" collapsed="false">
      <c r="A5" s="4" t="n">
        <v>83338</v>
      </c>
      <c r="B5" s="4" t="s">
        <v>25</v>
      </c>
      <c r="C5" s="4" t="s">
        <v>16</v>
      </c>
      <c r="D5" s="4" t="s">
        <v>17</v>
      </c>
      <c r="E5" s="4" t="s">
        <v>26</v>
      </c>
      <c r="F5" s="4" t="s">
        <v>27</v>
      </c>
      <c r="G5" s="4" t="s">
        <v>20</v>
      </c>
      <c r="H5" s="4" t="s">
        <v>21</v>
      </c>
      <c r="I5" s="4" t="n">
        <v>6000</v>
      </c>
      <c r="J5" s="4" t="n">
        <v>30</v>
      </c>
      <c r="K5" s="4" t="n">
        <v>17935</v>
      </c>
      <c r="L5" s="4" t="n">
        <v>16022</v>
      </c>
      <c r="M5" s="4" t="n">
        <f aca="false">K5-L5</f>
        <v>1913</v>
      </c>
      <c r="N5" s="5" t="n">
        <f aca="false">L5/K5</f>
        <v>0.893337050459994</v>
      </c>
    </row>
    <row r="6" customFormat="false" ht="16.8" hidden="false" customHeight="false" outlineLevel="0" collapsed="false">
      <c r="A6" s="4" t="n">
        <v>94100</v>
      </c>
      <c r="B6" s="4" t="s">
        <v>28</v>
      </c>
      <c r="C6" s="4" t="s">
        <v>16</v>
      </c>
      <c r="D6" s="4" t="s">
        <v>17</v>
      </c>
      <c r="E6" s="4"/>
      <c r="F6" s="4" t="s">
        <v>29</v>
      </c>
      <c r="G6" s="4" t="s">
        <v>20</v>
      </c>
      <c r="H6" s="4" t="s">
        <v>21</v>
      </c>
      <c r="I6" s="4" t="n">
        <v>6000</v>
      </c>
      <c r="J6" s="4" t="n">
        <v>22</v>
      </c>
      <c r="K6" s="4" t="n">
        <v>13271</v>
      </c>
      <c r="L6" s="4" t="n">
        <v>11829</v>
      </c>
      <c r="M6" s="4" t="n">
        <f aca="false">K6-L6</f>
        <v>1442</v>
      </c>
      <c r="N6" s="5" t="n">
        <f aca="false">L6/K6</f>
        <v>0.891342023962022</v>
      </c>
    </row>
    <row r="7" customFormat="false" ht="16.8" hidden="false" customHeight="false" outlineLevel="0" collapsed="false">
      <c r="A7" s="4" t="n">
        <v>83365</v>
      </c>
      <c r="B7" s="4" t="s">
        <v>30</v>
      </c>
      <c r="C7" s="4" t="s">
        <v>16</v>
      </c>
      <c r="D7" s="4" t="s">
        <v>17</v>
      </c>
      <c r="E7" s="4" t="s">
        <v>31</v>
      </c>
      <c r="F7" s="4" t="s">
        <v>32</v>
      </c>
      <c r="G7" s="4" t="s">
        <v>20</v>
      </c>
      <c r="H7" s="4" t="s">
        <v>21</v>
      </c>
      <c r="I7" s="4" t="n">
        <v>6000</v>
      </c>
      <c r="J7" s="4" t="n">
        <v>67</v>
      </c>
      <c r="K7" s="4" t="n">
        <v>15934</v>
      </c>
      <c r="L7" s="4" t="n">
        <v>14192</v>
      </c>
      <c r="M7" s="4" t="n">
        <f aca="false">K7-L7</f>
        <v>1742</v>
      </c>
      <c r="N7" s="5" t="n">
        <f aca="false">L7/K7</f>
        <v>0.890674030375298</v>
      </c>
    </row>
    <row r="8" customFormat="false" ht="16.8" hidden="false" customHeight="false" outlineLevel="0" collapsed="false">
      <c r="A8" s="4" t="n">
        <v>86647</v>
      </c>
      <c r="B8" s="4" t="s">
        <v>33</v>
      </c>
      <c r="C8" s="4" t="s">
        <v>16</v>
      </c>
      <c r="D8" s="4" t="s">
        <v>17</v>
      </c>
      <c r="E8" s="4" t="s">
        <v>18</v>
      </c>
      <c r="F8" s="4" t="s">
        <v>34</v>
      </c>
      <c r="G8" s="4" t="s">
        <v>20</v>
      </c>
      <c r="H8" s="4" t="s">
        <v>21</v>
      </c>
      <c r="I8" s="4" t="n">
        <v>6000</v>
      </c>
      <c r="J8" s="4" t="n">
        <v>97</v>
      </c>
      <c r="K8" s="4" t="n">
        <v>8312</v>
      </c>
      <c r="L8" s="4" t="n">
        <v>7394</v>
      </c>
      <c r="M8" s="4" t="n">
        <f aca="false">K8-L8</f>
        <v>918</v>
      </c>
      <c r="N8" s="5" t="n">
        <f aca="false">L8/K8</f>
        <v>0.889557266602502</v>
      </c>
    </row>
    <row r="9" customFormat="false" ht="16.8" hidden="false" customHeight="false" outlineLevel="0" collapsed="false">
      <c r="A9" s="4" t="n">
        <v>88035</v>
      </c>
      <c r="B9" s="4" t="s">
        <v>35</v>
      </c>
      <c r="C9" s="4" t="s">
        <v>16</v>
      </c>
      <c r="D9" s="4" t="s">
        <v>17</v>
      </c>
      <c r="E9" s="4" t="s">
        <v>31</v>
      </c>
      <c r="F9" s="4" t="s">
        <v>36</v>
      </c>
      <c r="G9" s="4" t="s">
        <v>20</v>
      </c>
      <c r="H9" s="4" t="s">
        <v>21</v>
      </c>
      <c r="I9" s="4" t="n">
        <v>6000</v>
      </c>
      <c r="J9" s="4" t="n">
        <v>56</v>
      </c>
      <c r="K9" s="4" t="n">
        <v>27437</v>
      </c>
      <c r="L9" s="4" t="n">
        <v>24210</v>
      </c>
      <c r="M9" s="4" t="n">
        <f aca="false">K9-L9</f>
        <v>3227</v>
      </c>
      <c r="N9" s="5" t="n">
        <f aca="false">L9/K9</f>
        <v>0.882385100411853</v>
      </c>
    </row>
    <row r="10" customFormat="false" ht="16.8" hidden="false" customHeight="false" outlineLevel="0" collapsed="false">
      <c r="A10" s="4" t="n">
        <v>87966</v>
      </c>
      <c r="B10" s="4" t="s">
        <v>37</v>
      </c>
      <c r="C10" s="4" t="s">
        <v>16</v>
      </c>
      <c r="D10" s="4" t="s">
        <v>17</v>
      </c>
      <c r="E10" s="4" t="s">
        <v>31</v>
      </c>
      <c r="F10" s="4" t="s">
        <v>38</v>
      </c>
      <c r="G10" s="4" t="s">
        <v>20</v>
      </c>
      <c r="H10" s="4" t="s">
        <v>21</v>
      </c>
      <c r="I10" s="4" t="n">
        <v>6000</v>
      </c>
      <c r="J10" s="4" t="n">
        <v>47</v>
      </c>
      <c r="K10" s="4" t="n">
        <v>16945</v>
      </c>
      <c r="L10" s="4" t="n">
        <v>14782</v>
      </c>
      <c r="M10" s="4" t="n">
        <f aca="false">K10-L10</f>
        <v>2163</v>
      </c>
      <c r="N10" s="5" t="n">
        <f aca="false">L10/K10</f>
        <v>0.872351726172912</v>
      </c>
    </row>
    <row r="11" customFormat="false" ht="16.8" hidden="false" customHeight="false" outlineLevel="0" collapsed="false">
      <c r="A11" s="4" t="n">
        <v>82502</v>
      </c>
      <c r="B11" s="4" t="s">
        <v>39</v>
      </c>
      <c r="C11" s="4" t="s">
        <v>16</v>
      </c>
      <c r="D11" s="4" t="s">
        <v>17</v>
      </c>
      <c r="E11" s="4" t="s">
        <v>40</v>
      </c>
      <c r="F11" s="4" t="s">
        <v>41</v>
      </c>
      <c r="G11" s="4" t="s">
        <v>20</v>
      </c>
      <c r="H11" s="4" t="s">
        <v>21</v>
      </c>
      <c r="I11" s="4" t="n">
        <v>6000</v>
      </c>
      <c r="J11" s="4" t="n">
        <v>38</v>
      </c>
      <c r="K11" s="4" t="n">
        <v>6633</v>
      </c>
      <c r="L11" s="4" t="n">
        <v>5760</v>
      </c>
      <c r="M11" s="4" t="n">
        <f aca="false">K11-L11</f>
        <v>873</v>
      </c>
      <c r="N11" s="5" t="n">
        <f aca="false">L11/K11</f>
        <v>0.868385345997286</v>
      </c>
    </row>
    <row r="12" customFormat="false" ht="16.8" hidden="false" customHeight="false" outlineLevel="0" collapsed="false">
      <c r="A12" s="4" t="n">
        <v>87387</v>
      </c>
      <c r="B12" s="4" t="s">
        <v>42</v>
      </c>
      <c r="C12" s="4" t="s">
        <v>16</v>
      </c>
      <c r="D12" s="4" t="s">
        <v>17</v>
      </c>
      <c r="E12" s="4"/>
      <c r="F12" s="4" t="s">
        <v>43</v>
      </c>
      <c r="G12" s="4" t="s">
        <v>20</v>
      </c>
      <c r="H12" s="4" t="s">
        <v>21</v>
      </c>
      <c r="I12" s="4" t="n">
        <v>6000</v>
      </c>
      <c r="J12" s="4" t="n">
        <v>61</v>
      </c>
      <c r="K12" s="4" t="n">
        <v>27366</v>
      </c>
      <c r="L12" s="4" t="n">
        <v>23608</v>
      </c>
      <c r="M12" s="4" t="n">
        <f aca="false">K12-L12</f>
        <v>3758</v>
      </c>
      <c r="N12" s="5" t="n">
        <f aca="false">L12/K12</f>
        <v>0.862676313673902</v>
      </c>
    </row>
    <row r="13" customFormat="false" ht="16.8" hidden="false" customHeight="false" outlineLevel="0" collapsed="false">
      <c r="A13" s="4" t="n">
        <v>90629</v>
      </c>
      <c r="B13" s="4" t="s">
        <v>44</v>
      </c>
      <c r="C13" s="4" t="s">
        <v>16</v>
      </c>
      <c r="D13" s="4" t="s">
        <v>17</v>
      </c>
      <c r="E13" s="4" t="s">
        <v>26</v>
      </c>
      <c r="F13" s="4" t="s">
        <v>45</v>
      </c>
      <c r="G13" s="4" t="s">
        <v>20</v>
      </c>
      <c r="H13" s="4" t="s">
        <v>21</v>
      </c>
      <c r="I13" s="4" t="n">
        <v>6000</v>
      </c>
      <c r="J13" s="4" t="n">
        <v>28</v>
      </c>
      <c r="K13" s="4" t="n">
        <v>6732</v>
      </c>
      <c r="L13" s="4" t="n">
        <v>5711</v>
      </c>
      <c r="M13" s="4" t="n">
        <f aca="false">K13-L13</f>
        <v>1021</v>
      </c>
      <c r="N13" s="5" t="n">
        <f aca="false">L13/K13</f>
        <v>0.848336304218657</v>
      </c>
    </row>
    <row r="14" customFormat="false" ht="16.8" hidden="false" customHeight="false" outlineLevel="0" collapsed="false">
      <c r="A14" s="4" t="n">
        <v>84903</v>
      </c>
      <c r="B14" s="4" t="s">
        <v>46</v>
      </c>
      <c r="C14" s="4" t="s">
        <v>16</v>
      </c>
      <c r="D14" s="4" t="s">
        <v>17</v>
      </c>
      <c r="E14" s="4" t="s">
        <v>18</v>
      </c>
      <c r="F14" s="4" t="s">
        <v>47</v>
      </c>
      <c r="G14" s="4" t="s">
        <v>20</v>
      </c>
      <c r="H14" s="4" t="s">
        <v>21</v>
      </c>
      <c r="I14" s="4" t="n">
        <v>6000</v>
      </c>
      <c r="J14" s="4" t="n">
        <v>50</v>
      </c>
      <c r="K14" s="4" t="n">
        <v>8029</v>
      </c>
      <c r="L14" s="4" t="n">
        <v>6802</v>
      </c>
      <c r="M14" s="4" t="n">
        <f aca="false">K14-L14</f>
        <v>1227</v>
      </c>
      <c r="N14" s="5" t="n">
        <f aca="false">L14/K14</f>
        <v>0.847178976211234</v>
      </c>
    </row>
    <row r="15" customFormat="false" ht="16.8" hidden="false" customHeight="false" outlineLevel="0" collapsed="false">
      <c r="A15" s="4" t="n">
        <v>87780</v>
      </c>
      <c r="B15" s="4" t="s">
        <v>48</v>
      </c>
      <c r="C15" s="4" t="s">
        <v>16</v>
      </c>
      <c r="D15" s="4" t="s">
        <v>17</v>
      </c>
      <c r="E15" s="4" t="s">
        <v>18</v>
      </c>
      <c r="F15" s="4" t="s">
        <v>49</v>
      </c>
      <c r="G15" s="4" t="s">
        <v>20</v>
      </c>
      <c r="H15" s="4" t="s">
        <v>21</v>
      </c>
      <c r="I15" s="4" t="s">
        <v>50</v>
      </c>
      <c r="J15" s="4" t="n">
        <v>48</v>
      </c>
      <c r="K15" s="4" t="n">
        <v>14370</v>
      </c>
      <c r="L15" s="4" t="n">
        <v>12077</v>
      </c>
      <c r="M15" s="4" t="n">
        <f aca="false">K15-L15</f>
        <v>2293</v>
      </c>
      <c r="N15" s="5" t="n">
        <f aca="false">L15/K15</f>
        <v>0.840431454418928</v>
      </c>
    </row>
    <row r="16" customFormat="false" ht="16.8" hidden="false" customHeight="false" outlineLevel="0" collapsed="false">
      <c r="A16" s="4" t="n">
        <v>86443</v>
      </c>
      <c r="B16" s="4" t="s">
        <v>51</v>
      </c>
      <c r="C16" s="4" t="s">
        <v>16</v>
      </c>
      <c r="D16" s="4" t="s">
        <v>17</v>
      </c>
      <c r="E16" s="4" t="s">
        <v>52</v>
      </c>
      <c r="F16" s="4" t="s">
        <v>53</v>
      </c>
      <c r="G16" s="4" t="s">
        <v>20</v>
      </c>
      <c r="H16" s="4" t="s">
        <v>21</v>
      </c>
      <c r="I16" s="4" t="n">
        <v>6000</v>
      </c>
      <c r="J16" s="4" t="n">
        <v>32</v>
      </c>
      <c r="K16" s="4" t="n">
        <v>1022</v>
      </c>
      <c r="L16" s="4" t="n">
        <v>847</v>
      </c>
      <c r="M16" s="4" t="n">
        <f aca="false">K16-L16</f>
        <v>175</v>
      </c>
      <c r="N16" s="5" t="n">
        <f aca="false">L16/K16</f>
        <v>0.828767123287671</v>
      </c>
    </row>
    <row r="17" customFormat="false" ht="16.8" hidden="false" customHeight="false" outlineLevel="0" collapsed="false">
      <c r="A17" s="4" t="n">
        <v>92507</v>
      </c>
      <c r="B17" s="4" t="s">
        <v>54</v>
      </c>
      <c r="C17" s="4" t="s">
        <v>16</v>
      </c>
      <c r="D17" s="4" t="s">
        <v>17</v>
      </c>
      <c r="E17" s="4" t="s">
        <v>18</v>
      </c>
      <c r="F17" s="4" t="s">
        <v>55</v>
      </c>
      <c r="G17" s="4" t="s">
        <v>20</v>
      </c>
      <c r="H17" s="4" t="s">
        <v>21</v>
      </c>
      <c r="I17" s="4" t="n">
        <v>6000</v>
      </c>
      <c r="J17" s="4" t="n">
        <v>43</v>
      </c>
      <c r="K17" s="4" t="n">
        <v>4545</v>
      </c>
      <c r="L17" s="4" t="n">
        <v>3704</v>
      </c>
      <c r="M17" s="4" t="n">
        <f aca="false">K17-L17</f>
        <v>841</v>
      </c>
      <c r="N17" s="5" t="n">
        <f aca="false">L17/K17</f>
        <v>0.814961496149615</v>
      </c>
    </row>
    <row r="18" customFormat="false" ht="16.8" hidden="false" customHeight="false" outlineLevel="0" collapsed="false">
      <c r="A18" s="4" t="n">
        <v>92835</v>
      </c>
      <c r="B18" s="4" t="s">
        <v>56</v>
      </c>
      <c r="C18" s="4" t="s">
        <v>16</v>
      </c>
      <c r="D18" s="4" t="s">
        <v>17</v>
      </c>
      <c r="E18" s="4"/>
      <c r="F18" s="4" t="s">
        <v>57</v>
      </c>
      <c r="G18" s="4" t="s">
        <v>20</v>
      </c>
      <c r="H18" s="4" t="s">
        <v>21</v>
      </c>
      <c r="I18" s="4" t="n">
        <v>6000</v>
      </c>
      <c r="J18" s="4" t="n">
        <v>14</v>
      </c>
      <c r="K18" s="4" t="n">
        <v>2448</v>
      </c>
      <c r="L18" s="4" t="n">
        <v>1970</v>
      </c>
      <c r="M18" s="4" t="n">
        <f aca="false">K18-L18</f>
        <v>478</v>
      </c>
      <c r="N18" s="5" t="n">
        <f aca="false">L18/K18</f>
        <v>0.804738562091503</v>
      </c>
    </row>
    <row r="19" customFormat="false" ht="16.8" hidden="false" customHeight="false" outlineLevel="0" collapsed="false">
      <c r="A19" s="4" t="n">
        <v>93750</v>
      </c>
      <c r="B19" s="4" t="s">
        <v>58</v>
      </c>
      <c r="C19" s="4" t="s">
        <v>16</v>
      </c>
      <c r="D19" s="4" t="s">
        <v>17</v>
      </c>
      <c r="E19" s="4"/>
      <c r="F19" s="4" t="s">
        <v>59</v>
      </c>
      <c r="G19" s="4" t="s">
        <v>20</v>
      </c>
      <c r="H19" s="4" t="s">
        <v>21</v>
      </c>
      <c r="I19" s="4" t="n">
        <v>6000</v>
      </c>
      <c r="J19" s="4" t="n">
        <v>30</v>
      </c>
      <c r="K19" s="4" t="n">
        <v>2095</v>
      </c>
      <c r="L19" s="4" t="n">
        <v>1669</v>
      </c>
      <c r="M19" s="4" t="n">
        <f aca="false">K19-L19</f>
        <v>426</v>
      </c>
      <c r="N19" s="5" t="n">
        <f aca="false">L19/K19</f>
        <v>0.796658711217184</v>
      </c>
    </row>
    <row r="20" customFormat="false" ht="16.8" hidden="false" customHeight="false" outlineLevel="0" collapsed="false">
      <c r="A20" s="4" t="n">
        <v>84208</v>
      </c>
      <c r="B20" s="4" t="s">
        <v>60</v>
      </c>
      <c r="C20" s="4" t="s">
        <v>16</v>
      </c>
      <c r="D20" s="4" t="s">
        <v>17</v>
      </c>
      <c r="E20" s="4" t="s">
        <v>23</v>
      </c>
      <c r="F20" s="4" t="s">
        <v>61</v>
      </c>
      <c r="G20" s="4" t="s">
        <v>20</v>
      </c>
      <c r="H20" s="4" t="s">
        <v>21</v>
      </c>
      <c r="I20" s="4" t="n">
        <v>6000</v>
      </c>
      <c r="J20" s="4" t="n">
        <v>18</v>
      </c>
      <c r="K20" s="4" t="n">
        <v>1381</v>
      </c>
      <c r="L20" s="4" t="n">
        <v>1099</v>
      </c>
      <c r="M20" s="4" t="n">
        <f aca="false">K20-L20</f>
        <v>282</v>
      </c>
      <c r="N20" s="5" t="n">
        <f aca="false">L20/K20</f>
        <v>0.795800144822592</v>
      </c>
    </row>
    <row r="21" customFormat="false" ht="16.8" hidden="false" customHeight="false" outlineLevel="0" collapsed="false">
      <c r="A21" s="4" t="n">
        <v>80141</v>
      </c>
      <c r="B21" s="4" t="s">
        <v>62</v>
      </c>
      <c r="C21" s="4" t="s">
        <v>16</v>
      </c>
      <c r="D21" s="4" t="s">
        <v>17</v>
      </c>
      <c r="E21" s="4" t="s">
        <v>63</v>
      </c>
      <c r="F21" s="4" t="s">
        <v>64</v>
      </c>
      <c r="G21" s="4" t="s">
        <v>20</v>
      </c>
      <c r="H21" s="4" t="s">
        <v>21</v>
      </c>
      <c r="I21" s="4" t="n">
        <v>6000</v>
      </c>
      <c r="J21" s="4" t="n">
        <v>59</v>
      </c>
      <c r="K21" s="4" t="n">
        <v>7632</v>
      </c>
      <c r="L21" s="4" t="n">
        <v>5987</v>
      </c>
      <c r="M21" s="4" t="n">
        <f aca="false">K21-L21</f>
        <v>1645</v>
      </c>
      <c r="N21" s="5" t="n">
        <f aca="false">L21/K21</f>
        <v>0.784460167714885</v>
      </c>
    </row>
    <row r="22" customFormat="false" ht="16.8" hidden="false" customHeight="false" outlineLevel="0" collapsed="false">
      <c r="A22" s="4" t="n">
        <v>88130</v>
      </c>
      <c r="B22" s="4" t="s">
        <v>65</v>
      </c>
      <c r="C22" s="4" t="s">
        <v>16</v>
      </c>
      <c r="D22" s="4" t="s">
        <v>17</v>
      </c>
      <c r="E22" s="4"/>
      <c r="F22" s="4" t="s">
        <v>66</v>
      </c>
      <c r="G22" s="4" t="s">
        <v>20</v>
      </c>
      <c r="H22" s="4" t="s">
        <v>21</v>
      </c>
      <c r="I22" s="4" t="n">
        <v>6000</v>
      </c>
      <c r="J22" s="4" t="n">
        <v>30</v>
      </c>
      <c r="K22" s="4" t="n">
        <v>16096</v>
      </c>
      <c r="L22" s="4" t="n">
        <v>12487</v>
      </c>
      <c r="M22" s="4" t="n">
        <f aca="false">K22-L22</f>
        <v>3609</v>
      </c>
      <c r="N22" s="5" t="n">
        <f aca="false">L22/K22</f>
        <v>0.775782803180914</v>
      </c>
    </row>
    <row r="23" customFormat="false" ht="16.8" hidden="false" customHeight="false" outlineLevel="0" collapsed="false">
      <c r="A23" s="4" t="n">
        <v>92324</v>
      </c>
      <c r="B23" s="4" t="s">
        <v>67</v>
      </c>
      <c r="C23" s="4" t="s">
        <v>16</v>
      </c>
      <c r="D23" s="4" t="s">
        <v>17</v>
      </c>
      <c r="E23" s="4"/>
      <c r="F23" s="4" t="s">
        <v>68</v>
      </c>
      <c r="G23" s="4" t="s">
        <v>20</v>
      </c>
      <c r="H23" s="4" t="s">
        <v>21</v>
      </c>
      <c r="I23" s="4" t="n">
        <v>6000</v>
      </c>
      <c r="J23" s="4" t="n">
        <v>13</v>
      </c>
      <c r="K23" s="4" t="n">
        <v>730</v>
      </c>
      <c r="L23" s="4" t="n">
        <v>543</v>
      </c>
      <c r="M23" s="4" t="n">
        <f aca="false">K23-L23</f>
        <v>187</v>
      </c>
      <c r="N23" s="5" t="n">
        <f aca="false">L23/K23</f>
        <v>0.743835616438356</v>
      </c>
    </row>
    <row r="24" customFormat="false" ht="16.8" hidden="false" customHeight="false" outlineLevel="0" collapsed="false">
      <c r="A24" s="4" t="n">
        <v>84444</v>
      </c>
      <c r="B24" s="4" t="s">
        <v>69</v>
      </c>
      <c r="C24" s="4" t="s">
        <v>16</v>
      </c>
      <c r="D24" s="4" t="s">
        <v>17</v>
      </c>
      <c r="E24" s="4" t="s">
        <v>18</v>
      </c>
      <c r="F24" s="4" t="s">
        <v>70</v>
      </c>
      <c r="G24" s="4" t="s">
        <v>20</v>
      </c>
      <c r="H24" s="4" t="s">
        <v>71</v>
      </c>
      <c r="I24" s="4" t="n">
        <v>6000</v>
      </c>
      <c r="J24" s="4" t="n">
        <v>25</v>
      </c>
      <c r="K24" s="4" t="n">
        <v>1390</v>
      </c>
      <c r="L24" s="4" t="n">
        <v>1026</v>
      </c>
      <c r="M24" s="4" t="n">
        <f aca="false">K24-L24</f>
        <v>364</v>
      </c>
      <c r="N24" s="5" t="n">
        <f aca="false">L24/K24</f>
        <v>0.738129496402878</v>
      </c>
    </row>
    <row r="25" customFormat="false" ht="16.8" hidden="false" customHeight="false" outlineLevel="0" collapsed="false">
      <c r="A25" s="4" t="n">
        <v>85200</v>
      </c>
      <c r="B25" s="4" t="s">
        <v>72</v>
      </c>
      <c r="C25" s="4" t="s">
        <v>16</v>
      </c>
      <c r="D25" s="4" t="s">
        <v>17</v>
      </c>
      <c r="E25" s="4" t="s">
        <v>18</v>
      </c>
      <c r="F25" s="4" t="s">
        <v>73</v>
      </c>
      <c r="G25" s="4" t="s">
        <v>20</v>
      </c>
      <c r="H25" s="4" t="s">
        <v>21</v>
      </c>
      <c r="I25" s="4" t="n">
        <v>6000</v>
      </c>
      <c r="J25" s="4" t="n">
        <v>55</v>
      </c>
      <c r="K25" s="4" t="n">
        <v>2290</v>
      </c>
      <c r="L25" s="4" t="n">
        <v>1675</v>
      </c>
      <c r="M25" s="4" t="n">
        <f aca="false">K25-L25</f>
        <v>615</v>
      </c>
      <c r="N25" s="5" t="n">
        <f aca="false">L25/K25</f>
        <v>0.731441048034935</v>
      </c>
    </row>
    <row r="26" s="8" customFormat="true" ht="16.8" hidden="false" customHeight="false" outlineLevel="0" collapsed="false">
      <c r="A26" s="6" t="n">
        <v>87615</v>
      </c>
      <c r="B26" s="6" t="s">
        <v>74</v>
      </c>
      <c r="C26" s="6" t="s">
        <v>16</v>
      </c>
      <c r="D26" s="6" t="s">
        <v>17</v>
      </c>
      <c r="E26" s="6" t="s">
        <v>40</v>
      </c>
      <c r="F26" s="6" t="s">
        <v>75</v>
      </c>
      <c r="G26" s="6" t="s">
        <v>20</v>
      </c>
      <c r="H26" s="6" t="s">
        <v>21</v>
      </c>
      <c r="I26" s="6" t="n">
        <v>6000</v>
      </c>
      <c r="J26" s="6" t="n">
        <v>47</v>
      </c>
      <c r="K26" s="6" t="n">
        <v>19001</v>
      </c>
      <c r="L26" s="6" t="n">
        <v>12975</v>
      </c>
      <c r="M26" s="6" t="n">
        <f aca="false">K26-L26</f>
        <v>6026</v>
      </c>
      <c r="N26" s="7" t="n">
        <f aca="false">L26/K26</f>
        <v>0.682858796905426</v>
      </c>
    </row>
    <row r="27" s="8" customFormat="true" ht="16.8" hidden="false" customHeight="false" outlineLevel="0" collapsed="false">
      <c r="A27" s="6" t="n">
        <v>82820</v>
      </c>
      <c r="B27" s="6" t="s">
        <v>76</v>
      </c>
      <c r="C27" s="6" t="s">
        <v>16</v>
      </c>
      <c r="D27" s="6" t="s">
        <v>17</v>
      </c>
      <c r="E27" s="6" t="s">
        <v>31</v>
      </c>
      <c r="F27" s="6" t="s">
        <v>77</v>
      </c>
      <c r="G27" s="6" t="s">
        <v>20</v>
      </c>
      <c r="H27" s="6" t="s">
        <v>21</v>
      </c>
      <c r="I27" s="6" t="n">
        <v>6000</v>
      </c>
      <c r="J27" s="6" t="n">
        <v>58</v>
      </c>
      <c r="K27" s="6" t="n">
        <v>17549</v>
      </c>
      <c r="L27" s="6" t="n">
        <v>11361</v>
      </c>
      <c r="M27" s="6" t="n">
        <f aca="false">K27-L27</f>
        <v>6188</v>
      </c>
      <c r="N27" s="7" t="n">
        <f aca="false">L27/K27</f>
        <v>0.647387315516554</v>
      </c>
    </row>
    <row r="28" s="8" customFormat="true" ht="16.8" hidden="false" customHeight="false" outlineLevel="0" collapsed="false">
      <c r="A28" s="6" t="n">
        <v>83005</v>
      </c>
      <c r="B28" s="6" t="s">
        <v>78</v>
      </c>
      <c r="C28" s="6" t="s">
        <v>16</v>
      </c>
      <c r="D28" s="6" t="s">
        <v>17</v>
      </c>
      <c r="E28" s="6" t="s">
        <v>63</v>
      </c>
      <c r="F28" s="6" t="s">
        <v>79</v>
      </c>
      <c r="G28" s="6" t="s">
        <v>20</v>
      </c>
      <c r="H28" s="6" t="s">
        <v>21</v>
      </c>
      <c r="I28" s="6" t="n">
        <v>6000</v>
      </c>
      <c r="J28" s="6" t="n">
        <v>38</v>
      </c>
      <c r="K28" s="6" t="n">
        <v>1353</v>
      </c>
      <c r="L28" s="6" t="n">
        <v>846</v>
      </c>
      <c r="M28" s="6" t="n">
        <f aca="false">K28-L28</f>
        <v>507</v>
      </c>
      <c r="N28" s="7" t="n">
        <f aca="false">L28/K28</f>
        <v>0.625277161862528</v>
      </c>
    </row>
    <row r="29" s="8" customFormat="true" ht="16.8" hidden="false" customHeight="false" outlineLevel="0" collapsed="false">
      <c r="A29" s="6" t="n">
        <v>87033</v>
      </c>
      <c r="B29" s="6" t="s">
        <v>80</v>
      </c>
      <c r="C29" s="6" t="s">
        <v>16</v>
      </c>
      <c r="D29" s="6" t="s">
        <v>17</v>
      </c>
      <c r="E29" s="6" t="s">
        <v>81</v>
      </c>
      <c r="F29" s="6" t="s">
        <v>82</v>
      </c>
      <c r="G29" s="6" t="s">
        <v>20</v>
      </c>
      <c r="H29" s="6" t="s">
        <v>21</v>
      </c>
      <c r="I29" s="6" t="n">
        <v>6000</v>
      </c>
      <c r="J29" s="6" t="n">
        <v>34</v>
      </c>
      <c r="K29" s="6" t="n">
        <v>1610</v>
      </c>
      <c r="L29" s="6" t="n">
        <v>1004</v>
      </c>
      <c r="M29" s="6" t="n">
        <f aca="false">K29-L29</f>
        <v>606</v>
      </c>
      <c r="N29" s="7" t="n">
        <f aca="false">L29/K29</f>
        <v>0.62360248447205</v>
      </c>
    </row>
    <row r="30" s="8" customFormat="true" ht="16.8" hidden="false" customHeight="false" outlineLevel="0" collapsed="false">
      <c r="A30" s="6" t="n">
        <v>82840</v>
      </c>
      <c r="B30" s="6" t="s">
        <v>83</v>
      </c>
      <c r="C30" s="6" t="s">
        <v>16</v>
      </c>
      <c r="D30" s="6" t="s">
        <v>17</v>
      </c>
      <c r="E30" s="6" t="s">
        <v>23</v>
      </c>
      <c r="F30" s="6" t="s">
        <v>84</v>
      </c>
      <c r="G30" s="6" t="s">
        <v>20</v>
      </c>
      <c r="H30" s="6" t="s">
        <v>21</v>
      </c>
      <c r="I30" s="6" t="n">
        <v>6000</v>
      </c>
      <c r="J30" s="6" t="n">
        <v>39</v>
      </c>
      <c r="K30" s="6" t="n">
        <v>1781</v>
      </c>
      <c r="L30" s="6" t="n">
        <v>990</v>
      </c>
      <c r="M30" s="6" t="n">
        <f aca="false">K30-L30</f>
        <v>791</v>
      </c>
      <c r="N30" s="7" t="n">
        <f aca="false">L30/K30</f>
        <v>0.55586749017406</v>
      </c>
    </row>
    <row r="31" s="8" customFormat="true" ht="16.8" hidden="false" customHeight="false" outlineLevel="0" collapsed="false">
      <c r="A31" s="6" t="n">
        <v>81916</v>
      </c>
      <c r="B31" s="6" t="s">
        <v>85</v>
      </c>
      <c r="C31" s="6" t="s">
        <v>16</v>
      </c>
      <c r="D31" s="6" t="s">
        <v>17</v>
      </c>
      <c r="E31" s="6" t="s">
        <v>23</v>
      </c>
      <c r="F31" s="6" t="s">
        <v>86</v>
      </c>
      <c r="G31" s="6" t="s">
        <v>20</v>
      </c>
      <c r="H31" s="6" t="s">
        <v>21</v>
      </c>
      <c r="I31" s="6" t="n">
        <v>5000</v>
      </c>
      <c r="J31" s="6" t="n">
        <v>40</v>
      </c>
      <c r="K31" s="6" t="n">
        <v>1013</v>
      </c>
      <c r="L31" s="6" t="n">
        <v>534</v>
      </c>
      <c r="M31" s="6" t="n">
        <f aca="false">K31-L31</f>
        <v>479</v>
      </c>
      <c r="N31" s="7" t="n">
        <f aca="false">L31/K31</f>
        <v>0.527147087857848</v>
      </c>
    </row>
    <row r="32" s="8" customFormat="true" ht="16.8" hidden="false" customHeight="false" outlineLevel="0" collapsed="false">
      <c r="A32" s="6" t="n">
        <v>89296</v>
      </c>
      <c r="B32" s="6" t="s">
        <v>87</v>
      </c>
      <c r="C32" s="6" t="s">
        <v>16</v>
      </c>
      <c r="D32" s="6" t="s">
        <v>17</v>
      </c>
      <c r="E32" s="6" t="s">
        <v>63</v>
      </c>
      <c r="F32" s="6" t="s">
        <v>88</v>
      </c>
      <c r="G32" s="6" t="s">
        <v>20</v>
      </c>
      <c r="H32" s="6" t="s">
        <v>21</v>
      </c>
      <c r="I32" s="6" t="s">
        <v>50</v>
      </c>
      <c r="J32" s="6" t="n">
        <v>35</v>
      </c>
      <c r="K32" s="6" t="n">
        <v>1351</v>
      </c>
      <c r="L32" s="6" t="n">
        <v>497</v>
      </c>
      <c r="M32" s="6" t="n">
        <f aca="false">K32-L32</f>
        <v>854</v>
      </c>
      <c r="N32" s="7" t="n">
        <f aca="false">L32/K32</f>
        <v>0.367875647668394</v>
      </c>
    </row>
    <row r="33" s="8" customFormat="true" ht="16.8" hidden="false" customHeight="false" outlineLevel="0" collapsed="false">
      <c r="A33" s="6" t="n">
        <v>88914</v>
      </c>
      <c r="B33" s="6" t="s">
        <v>89</v>
      </c>
      <c r="C33" s="6" t="s">
        <v>16</v>
      </c>
      <c r="D33" s="6" t="s">
        <v>17</v>
      </c>
      <c r="E33" s="6"/>
      <c r="F33" s="6" t="s">
        <v>90</v>
      </c>
      <c r="G33" s="6" t="s">
        <v>91</v>
      </c>
      <c r="H33" s="6" t="s">
        <v>91</v>
      </c>
      <c r="I33" s="6" t="s">
        <v>91</v>
      </c>
      <c r="J33" s="6" t="s">
        <v>91</v>
      </c>
      <c r="K33" s="6" t="n">
        <v>7</v>
      </c>
      <c r="L33" s="6" t="n">
        <v>1</v>
      </c>
      <c r="M33" s="6" t="n">
        <f aca="false">K33-L33</f>
        <v>6</v>
      </c>
      <c r="N33" s="7" t="n">
        <f aca="false">L33/K33</f>
        <v>0.142857142857143</v>
      </c>
    </row>
    <row r="34" s="8" customFormat="true" ht="16.8" hidden="false" customHeight="false" outlineLevel="0" collapsed="false">
      <c r="A34" s="6" t="s">
        <v>92</v>
      </c>
      <c r="B34" s="6" t="s">
        <v>93</v>
      </c>
      <c r="C34" s="6" t="s">
        <v>16</v>
      </c>
      <c r="D34" s="6" t="s">
        <v>17</v>
      </c>
      <c r="E34" s="6"/>
      <c r="F34" s="6" t="s">
        <v>94</v>
      </c>
      <c r="G34" s="6" t="s">
        <v>20</v>
      </c>
      <c r="H34" s="6" t="s">
        <v>21</v>
      </c>
      <c r="I34" s="6" t="n">
        <v>6000</v>
      </c>
      <c r="J34" s="6" t="n">
        <v>42</v>
      </c>
      <c r="K34" s="6" t="n">
        <v>691</v>
      </c>
      <c r="L34" s="6" t="n">
        <v>93</v>
      </c>
      <c r="M34" s="6" t="n">
        <f aca="false">K34-L34</f>
        <v>598</v>
      </c>
      <c r="N34" s="7" t="n">
        <f aca="false">L34/K34</f>
        <v>0.134587554269175</v>
      </c>
    </row>
    <row r="35" s="8" customFormat="true" ht="16.8" hidden="false" customHeight="false" outlineLevel="0" collapsed="false">
      <c r="A35" s="6" t="n">
        <v>85936</v>
      </c>
      <c r="B35" s="6" t="s">
        <v>95</v>
      </c>
      <c r="C35" s="6" t="s">
        <v>16</v>
      </c>
      <c r="D35" s="6" t="s">
        <v>17</v>
      </c>
      <c r="E35" s="6"/>
      <c r="F35" s="6" t="s">
        <v>96</v>
      </c>
      <c r="G35" s="6" t="s">
        <v>20</v>
      </c>
      <c r="H35" s="6" t="s">
        <v>21</v>
      </c>
      <c r="I35" s="6" t="n">
        <v>6000</v>
      </c>
      <c r="J35" s="6" t="n">
        <v>45</v>
      </c>
      <c r="K35" s="6" t="n">
        <v>1158</v>
      </c>
      <c r="L35" s="6" t="n">
        <v>104</v>
      </c>
      <c r="M35" s="6" t="n">
        <f aca="false">K35-L35</f>
        <v>1054</v>
      </c>
      <c r="N35" s="7" t="n">
        <f aca="false">L35/K35</f>
        <v>0.0898100172711572</v>
      </c>
    </row>
    <row r="36" s="8" customFormat="true" ht="16.8" hidden="false" customHeight="false" outlineLevel="0" collapsed="false">
      <c r="A36" s="6" t="s">
        <v>97</v>
      </c>
      <c r="B36" s="6" t="s">
        <v>98</v>
      </c>
      <c r="C36" s="6" t="s">
        <v>16</v>
      </c>
      <c r="D36" s="6" t="s">
        <v>17</v>
      </c>
      <c r="E36" s="6" t="s">
        <v>40</v>
      </c>
      <c r="F36" s="6" t="s">
        <v>99</v>
      </c>
      <c r="G36" s="6" t="s">
        <v>20</v>
      </c>
      <c r="H36" s="6" t="s">
        <v>21</v>
      </c>
      <c r="I36" s="6" t="n">
        <v>6000</v>
      </c>
      <c r="J36" s="6" t="n">
        <v>33</v>
      </c>
      <c r="K36" s="6" t="n">
        <v>587</v>
      </c>
      <c r="L36" s="6" t="n">
        <v>9</v>
      </c>
      <c r="M36" s="6" t="n">
        <f aca="false">K36-L36</f>
        <v>578</v>
      </c>
      <c r="N36" s="7" t="n">
        <f aca="false">L36/K36</f>
        <v>0.0153321976149915</v>
      </c>
    </row>
    <row r="37" s="8" customFormat="true" ht="16.8" hidden="false" customHeight="false" outlineLevel="0" collapsed="false">
      <c r="A37" s="6" t="s">
        <v>100</v>
      </c>
      <c r="B37" s="6" t="s">
        <v>101</v>
      </c>
      <c r="C37" s="6" t="s">
        <v>16</v>
      </c>
      <c r="D37" s="6" t="s">
        <v>17</v>
      </c>
      <c r="E37" s="6" t="s">
        <v>31</v>
      </c>
      <c r="F37" s="6" t="s">
        <v>102</v>
      </c>
      <c r="G37" s="6" t="s">
        <v>20</v>
      </c>
      <c r="H37" s="6" t="s">
        <v>21</v>
      </c>
      <c r="I37" s="6" t="n">
        <v>5000</v>
      </c>
      <c r="J37" s="6" t="n">
        <v>65</v>
      </c>
      <c r="K37" s="6" t="n">
        <v>451</v>
      </c>
      <c r="L37" s="6"/>
      <c r="M37" s="6" t="n">
        <f aca="false">K37-L37</f>
        <v>451</v>
      </c>
      <c r="N37" s="7" t="n">
        <v>0</v>
      </c>
    </row>
    <row r="38" s="8" customFormat="true" ht="16.8" hidden="false" customHeight="false" outlineLevel="0" collapsed="false">
      <c r="A38" s="6" t="s">
        <v>103</v>
      </c>
      <c r="B38" s="6" t="s">
        <v>104</v>
      </c>
      <c r="C38" s="6" t="s">
        <v>16</v>
      </c>
      <c r="D38" s="6" t="s">
        <v>17</v>
      </c>
      <c r="E38" s="6" t="s">
        <v>40</v>
      </c>
      <c r="F38" s="6" t="s">
        <v>105</v>
      </c>
      <c r="G38" s="6" t="s">
        <v>106</v>
      </c>
      <c r="H38" s="6" t="s">
        <v>107</v>
      </c>
      <c r="I38" s="6" t="n">
        <v>5000</v>
      </c>
      <c r="J38" s="6" t="n">
        <v>41</v>
      </c>
      <c r="K38" s="6" t="n">
        <v>11366</v>
      </c>
      <c r="L38" s="6"/>
      <c r="M38" s="6" t="n">
        <f aca="false">K38-L38</f>
        <v>11366</v>
      </c>
      <c r="N38" s="7" t="n">
        <f aca="false">L38/K38</f>
        <v>0</v>
      </c>
    </row>
    <row r="39" s="8" customFormat="true" ht="16.8" hidden="false" customHeight="false" outlineLevel="0" collapsed="false">
      <c r="A39" s="6" t="s">
        <v>108</v>
      </c>
      <c r="B39" s="6" t="s">
        <v>104</v>
      </c>
      <c r="C39" s="6" t="s">
        <v>16</v>
      </c>
      <c r="D39" s="6" t="s">
        <v>17</v>
      </c>
      <c r="E39" s="6" t="s">
        <v>40</v>
      </c>
      <c r="F39" s="6" t="s">
        <v>109</v>
      </c>
      <c r="G39" s="6" t="s">
        <v>20</v>
      </c>
      <c r="H39" s="6" t="s">
        <v>21</v>
      </c>
      <c r="I39" s="6" t="n">
        <v>5000</v>
      </c>
      <c r="J39" s="6" t="n">
        <v>46</v>
      </c>
      <c r="K39" s="6" t="n">
        <v>534</v>
      </c>
      <c r="L39" s="6"/>
      <c r="M39" s="6" t="n">
        <f aca="false">K39-L39</f>
        <v>534</v>
      </c>
      <c r="N39" s="7" t="n">
        <f aca="false">L39/K39</f>
        <v>0</v>
      </c>
    </row>
    <row r="40" s="8" customFormat="true" ht="17.9" hidden="false" customHeight="false" outlineLevel="0" collapsed="false">
      <c r="A40" s="6" t="s">
        <v>110</v>
      </c>
      <c r="B40" s="6" t="s">
        <v>111</v>
      </c>
      <c r="C40" s="6" t="s">
        <v>16</v>
      </c>
      <c r="D40" s="6" t="s">
        <v>17</v>
      </c>
      <c r="E40" s="6" t="s">
        <v>40</v>
      </c>
      <c r="F40" s="6" t="s">
        <v>112</v>
      </c>
      <c r="G40" s="6" t="s">
        <v>20</v>
      </c>
      <c r="H40" s="6" t="s">
        <v>21</v>
      </c>
      <c r="I40" s="6" t="n">
        <v>5000</v>
      </c>
      <c r="J40" s="6" t="n">
        <v>16</v>
      </c>
      <c r="K40" s="6"/>
      <c r="L40" s="6"/>
      <c r="M40" s="6" t="n">
        <f aca="false">K40-L40</f>
        <v>0</v>
      </c>
      <c r="N40" s="7" t="n">
        <v>0</v>
      </c>
    </row>
    <row r="41" s="8" customFormat="true" ht="17.9" hidden="false" customHeight="false" outlineLevel="0" collapsed="false">
      <c r="A41" s="9" t="s">
        <v>113</v>
      </c>
      <c r="B41" s="6" t="s">
        <v>114</v>
      </c>
      <c r="C41" s="6" t="s">
        <v>16</v>
      </c>
      <c r="D41" s="6" t="s">
        <v>17</v>
      </c>
      <c r="E41" s="6" t="s">
        <v>18</v>
      </c>
      <c r="F41" s="6" t="s">
        <v>115</v>
      </c>
      <c r="G41" s="6" t="s">
        <v>20</v>
      </c>
      <c r="H41" s="6" t="s">
        <v>71</v>
      </c>
      <c r="I41" s="6" t="n">
        <v>6000</v>
      </c>
      <c r="J41" s="6" t="n">
        <v>57</v>
      </c>
      <c r="K41" s="6"/>
      <c r="L41" s="6"/>
      <c r="M41" s="6" t="n">
        <f aca="false">K41-L41</f>
        <v>0</v>
      </c>
      <c r="N41" s="7" t="n">
        <v>0</v>
      </c>
    </row>
    <row r="42" s="8" customFormat="true" ht="17.9" hidden="false" customHeight="false" outlineLevel="0" collapsed="false">
      <c r="A42" s="6" t="s">
        <v>116</v>
      </c>
      <c r="B42" s="6" t="s">
        <v>117</v>
      </c>
      <c r="C42" s="6" t="s">
        <v>16</v>
      </c>
      <c r="D42" s="6" t="s">
        <v>17</v>
      </c>
      <c r="E42" s="6" t="s">
        <v>23</v>
      </c>
      <c r="F42" s="6" t="s">
        <v>118</v>
      </c>
      <c r="G42" s="6" t="s">
        <v>20</v>
      </c>
      <c r="H42" s="6" t="s">
        <v>119</v>
      </c>
      <c r="I42" s="6" t="n">
        <v>6000</v>
      </c>
      <c r="J42" s="6" t="n">
        <v>59</v>
      </c>
      <c r="K42" s="6"/>
      <c r="L42" s="6"/>
      <c r="M42" s="6" t="n">
        <f aca="false">K42-L42</f>
        <v>0</v>
      </c>
      <c r="N42" s="7" t="n">
        <v>0</v>
      </c>
    </row>
    <row r="43" s="8" customFormat="true" ht="16.8" hidden="false" customHeight="false" outlineLevel="0" collapsed="false">
      <c r="A43" s="6" t="s">
        <v>120</v>
      </c>
      <c r="B43" s="6" t="s">
        <v>121</v>
      </c>
      <c r="C43" s="6" t="s">
        <v>16</v>
      </c>
      <c r="D43" s="6" t="s">
        <v>17</v>
      </c>
      <c r="E43" s="6" t="s">
        <v>26</v>
      </c>
      <c r="F43" s="6" t="s">
        <v>122</v>
      </c>
      <c r="G43" s="6" t="s">
        <v>20</v>
      </c>
      <c r="H43" s="6" t="s">
        <v>21</v>
      </c>
      <c r="I43" s="6" t="n">
        <v>6000</v>
      </c>
      <c r="J43" s="6" t="n">
        <v>43</v>
      </c>
      <c r="K43" s="6" t="n">
        <v>1688</v>
      </c>
      <c r="L43" s="6"/>
      <c r="M43" s="6" t="n">
        <f aca="false">K43-L43</f>
        <v>1688</v>
      </c>
      <c r="N43" s="7" t="n">
        <f aca="false">L43/K43</f>
        <v>0</v>
      </c>
    </row>
    <row r="44" s="8" customFormat="true" ht="17.9" hidden="false" customHeight="false" outlineLevel="0" collapsed="false">
      <c r="A44" s="6" t="s">
        <v>123</v>
      </c>
      <c r="B44" s="6" t="s">
        <v>124</v>
      </c>
      <c r="C44" s="6" t="s">
        <v>16</v>
      </c>
      <c r="D44" s="6" t="s">
        <v>17</v>
      </c>
      <c r="E44" s="6"/>
      <c r="F44" s="6" t="s">
        <v>125</v>
      </c>
      <c r="G44" s="6" t="s">
        <v>20</v>
      </c>
      <c r="H44" s="6" t="s">
        <v>71</v>
      </c>
      <c r="I44" s="6" t="n">
        <v>5000</v>
      </c>
      <c r="J44" s="6" t="n">
        <v>22</v>
      </c>
      <c r="K44" s="6"/>
      <c r="L44" s="6"/>
      <c r="M44" s="6" t="n">
        <f aca="false">K44-L44</f>
        <v>0</v>
      </c>
      <c r="N44" s="7" t="n">
        <v>0</v>
      </c>
    </row>
    <row r="45" s="8" customFormat="true" ht="16.8" hidden="false" customHeight="false" outlineLevel="0" collapsed="false">
      <c r="A45" s="6" t="s">
        <v>126</v>
      </c>
      <c r="B45" s="6" t="s">
        <v>127</v>
      </c>
      <c r="C45" s="6" t="s">
        <v>16</v>
      </c>
      <c r="D45" s="6" t="s">
        <v>17</v>
      </c>
      <c r="E45" s="6"/>
      <c r="F45" s="6" t="s">
        <v>128</v>
      </c>
      <c r="G45" s="6" t="s">
        <v>20</v>
      </c>
      <c r="H45" s="6" t="s">
        <v>21</v>
      </c>
      <c r="I45" s="6" t="n">
        <v>6000</v>
      </c>
      <c r="J45" s="6" t="n">
        <v>84</v>
      </c>
      <c r="K45" s="6" t="n">
        <v>1693</v>
      </c>
      <c r="L45" s="6"/>
      <c r="M45" s="6" t="n">
        <f aca="false">K45-L45</f>
        <v>1693</v>
      </c>
      <c r="N45" s="7" t="n">
        <f aca="false">L45/K45</f>
        <v>0</v>
      </c>
    </row>
    <row r="46" s="8" customFormat="true" ht="16.8" hidden="false" customHeight="false" outlineLevel="0" collapsed="false">
      <c r="A46" s="6" t="s">
        <v>129</v>
      </c>
      <c r="B46" s="6" t="s">
        <v>130</v>
      </c>
      <c r="C46" s="6" t="s">
        <v>16</v>
      </c>
      <c r="D46" s="6" t="s">
        <v>17</v>
      </c>
      <c r="E46" s="6" t="s">
        <v>23</v>
      </c>
      <c r="F46" s="6" t="s">
        <v>131</v>
      </c>
      <c r="G46" s="6" t="s">
        <v>20</v>
      </c>
      <c r="H46" s="6" t="s">
        <v>21</v>
      </c>
      <c r="I46" s="6" t="n">
        <v>6000</v>
      </c>
      <c r="J46" s="6" t="n">
        <v>24</v>
      </c>
      <c r="K46" s="6" t="n">
        <v>1255</v>
      </c>
      <c r="L46" s="6"/>
      <c r="M46" s="6" t="n">
        <f aca="false">K46-L46</f>
        <v>1255</v>
      </c>
      <c r="N46" s="7" t="n">
        <f aca="false">L46/K46</f>
        <v>0</v>
      </c>
    </row>
    <row r="47" s="8" customFormat="true" ht="16.8" hidden="false" customHeight="false" outlineLevel="0" collapsed="false">
      <c r="A47" s="6" t="s">
        <v>132</v>
      </c>
      <c r="B47" s="6" t="s">
        <v>133</v>
      </c>
      <c r="C47" s="6" t="s">
        <v>16</v>
      </c>
      <c r="D47" s="6" t="s">
        <v>17</v>
      </c>
      <c r="E47" s="6" t="s">
        <v>26</v>
      </c>
      <c r="F47" s="6" t="s">
        <v>134</v>
      </c>
      <c r="G47" s="6" t="s">
        <v>20</v>
      </c>
      <c r="H47" s="6" t="s">
        <v>21</v>
      </c>
      <c r="I47" s="6" t="n">
        <v>6000</v>
      </c>
      <c r="J47" s="6" t="n">
        <v>20</v>
      </c>
      <c r="K47" s="6" t="n">
        <v>2314</v>
      </c>
      <c r="L47" s="6"/>
      <c r="M47" s="6" t="n">
        <f aca="false">K47-L47</f>
        <v>2314</v>
      </c>
      <c r="N47" s="7" t="n">
        <f aca="false">L47/K47</f>
        <v>0</v>
      </c>
    </row>
    <row r="48" s="8" customFormat="true" ht="16.8" hidden="false" customHeight="false" outlineLevel="0" collapsed="false">
      <c r="A48" s="6" t="s">
        <v>135</v>
      </c>
      <c r="B48" s="6" t="s">
        <v>136</v>
      </c>
      <c r="C48" s="6" t="s">
        <v>16</v>
      </c>
      <c r="D48" s="6" t="s">
        <v>17</v>
      </c>
      <c r="E48" s="6"/>
      <c r="F48" s="6" t="s">
        <v>137</v>
      </c>
      <c r="G48" s="6" t="s">
        <v>20</v>
      </c>
      <c r="H48" s="6" t="s">
        <v>21</v>
      </c>
      <c r="I48" s="6" t="n">
        <v>5000</v>
      </c>
      <c r="J48" s="6" t="n">
        <v>6</v>
      </c>
      <c r="K48" s="6"/>
      <c r="L48" s="6"/>
      <c r="M48" s="6" t="n">
        <f aca="false">K48-L48</f>
        <v>0</v>
      </c>
      <c r="N48" s="7" t="n">
        <v>0</v>
      </c>
    </row>
    <row r="49" s="8" customFormat="true" ht="16.8" hidden="false" customHeight="false" outlineLevel="0" collapsed="false">
      <c r="A49" s="6" t="s">
        <v>138</v>
      </c>
      <c r="B49" s="6" t="s">
        <v>139</v>
      </c>
      <c r="C49" s="6" t="s">
        <v>16</v>
      </c>
      <c r="D49" s="6" t="s">
        <v>17</v>
      </c>
      <c r="E49" s="6"/>
      <c r="F49" s="6" t="s">
        <v>140</v>
      </c>
      <c r="G49" s="6" t="s">
        <v>20</v>
      </c>
      <c r="H49" s="6" t="s">
        <v>21</v>
      </c>
      <c r="I49" s="6" t="n">
        <v>6000</v>
      </c>
      <c r="J49" s="6" t="n">
        <v>25</v>
      </c>
      <c r="K49" s="6" t="n">
        <v>2</v>
      </c>
      <c r="L49" s="6"/>
      <c r="M49" s="6" t="n">
        <f aca="false">K49-L49</f>
        <v>2</v>
      </c>
      <c r="N49" s="7" t="n">
        <f aca="false">L49/K49</f>
        <v>0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2018-11-30T14:54:00Z</dcterms:created>
  <dc:creator>rch</dc:creator>
  <dc:description/>
  <dc:language>zh-CN</dc:language>
  <cp:lastModifiedBy/>
  <dcterms:modified xsi:type="dcterms:W3CDTF">2018-12-11T14:05:27Z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