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320"/>
  </bookViews>
  <sheets>
    <sheet name="RAW" sheetId="1" r:id="rId1"/>
  </sheets>
  <calcPr calcId="144525"/>
</workbook>
</file>

<file path=xl/sharedStrings.xml><?xml version="1.0" encoding="utf-8"?>
<sst xmlns="http://schemas.openxmlformats.org/spreadsheetml/2006/main" count="24" uniqueCount="23">
  <si>
    <t>LUC</t>
  </si>
  <si>
    <t>REN</t>
  </si>
  <si>
    <t>LUC/REN</t>
  </si>
  <si>
    <r>
      <rPr>
        <sz val="11"/>
        <color theme="1"/>
        <rFont val="楷体"/>
        <charset val="134"/>
      </rPr>
      <t>编号</t>
    </r>
  </si>
  <si>
    <r>
      <rPr>
        <sz val="11"/>
        <color theme="1"/>
        <rFont val="楷体"/>
        <charset val="134"/>
      </rPr>
      <t>注射组合</t>
    </r>
  </si>
  <si>
    <t>均值</t>
  </si>
  <si>
    <t>标准差</t>
  </si>
  <si>
    <t>S1</t>
  </si>
  <si>
    <r>
      <t>LUC 0800</t>
    </r>
    <r>
      <rPr>
        <sz val="12"/>
        <color theme="1"/>
        <rFont val="宋体-简"/>
        <charset val="134"/>
      </rPr>
      <t>空载</t>
    </r>
  </si>
  <si>
    <t>S2</t>
  </si>
  <si>
    <t>bHLH153 -0800-LUC</t>
  </si>
  <si>
    <t>S3</t>
  </si>
  <si>
    <t>177-62SK</t>
  </si>
  <si>
    <t>S4</t>
  </si>
  <si>
    <t>bHLH153 -0800-LUC+177-62SK</t>
  </si>
  <si>
    <t>S5</t>
  </si>
  <si>
    <t>LUC 0800空载</t>
  </si>
  <si>
    <t>S6</t>
  </si>
  <si>
    <t>MYB1R1-0800-LUC</t>
  </si>
  <si>
    <t>S7</t>
  </si>
  <si>
    <t>49-62SK</t>
  </si>
  <si>
    <t>S8</t>
  </si>
  <si>
    <t>MYB1R1-0800-LUC+49-62SK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</si>
</sst>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2"/>
      <color theme="1"/>
      <name val="Arial"/>
      <charset val="134"/>
    </font>
    <font>
      <sz val="11"/>
      <color theme="1"/>
      <name val="Arial"/>
      <charset val="134"/>
    </font>
    <font>
      <sz val="11"/>
      <name val="Arial"/>
      <charset val="134"/>
    </font>
    <font>
      <sz val="11"/>
      <color theme="1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楷体"/>
      <charset val="134"/>
    </font>
    <font>
      <sz val="12"/>
      <color theme="1"/>
      <name val="宋体-简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9">
    <xf numFmtId="0" fontId="0" fillId="0" borderId="0" xfId="0"/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/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2"/>
  <sheetViews>
    <sheetView tabSelected="1" workbookViewId="0">
      <selection activeCell="B3" sqref="B3"/>
    </sheetView>
  </sheetViews>
  <sheetFormatPr defaultColWidth="9" defaultRowHeight="17.6"/>
  <cols>
    <col min="1" max="1" width="5.75" style="1" customWidth="1"/>
    <col min="2" max="2" width="45.25" style="2" customWidth="1"/>
    <col min="3" max="8" width="9" style="3"/>
    <col min="9" max="9" width="9.33035714285714" style="3" customWidth="1"/>
    <col min="10" max="10" width="9.5" style="3" customWidth="1"/>
    <col min="11" max="12" width="9" style="3"/>
    <col min="13" max="13" width="9.5" style="3" customWidth="1"/>
    <col min="14" max="16384" width="9" style="3"/>
  </cols>
  <sheetData>
    <row r="1" ht="16.8" spans="1:13">
      <c r="A1" s="4"/>
      <c r="B1" s="5"/>
      <c r="C1" s="6" t="s">
        <v>0</v>
      </c>
      <c r="D1" s="6"/>
      <c r="E1" s="6"/>
      <c r="F1" s="6" t="s">
        <v>1</v>
      </c>
      <c r="G1" s="6"/>
      <c r="H1" s="6"/>
      <c r="I1" s="6" t="s">
        <v>2</v>
      </c>
      <c r="J1" s="6"/>
      <c r="K1" s="6"/>
      <c r="L1" s="6" t="s">
        <v>2</v>
      </c>
      <c r="M1" s="6"/>
    </row>
    <row r="2" ht="17" spans="1:13">
      <c r="A2" s="4" t="s">
        <v>3</v>
      </c>
      <c r="B2" s="5" t="s">
        <v>4</v>
      </c>
      <c r="C2" s="3">
        <v>1</v>
      </c>
      <c r="D2" s="3">
        <v>2</v>
      </c>
      <c r="E2" s="3">
        <v>3</v>
      </c>
      <c r="F2" s="3">
        <v>1</v>
      </c>
      <c r="G2" s="3">
        <v>2</v>
      </c>
      <c r="H2" s="3">
        <v>3</v>
      </c>
      <c r="I2" s="3">
        <v>1</v>
      </c>
      <c r="J2" s="3">
        <v>2</v>
      </c>
      <c r="K2" s="3">
        <v>3</v>
      </c>
      <c r="L2" s="8" t="s">
        <v>5</v>
      </c>
      <c r="M2" s="8" t="s">
        <v>6</v>
      </c>
    </row>
    <row r="3" ht="18" spans="1:13">
      <c r="A3" s="4" t="s">
        <v>7</v>
      </c>
      <c r="B3" s="2" t="s">
        <v>8</v>
      </c>
      <c r="C3" s="7">
        <v>131706</v>
      </c>
      <c r="D3" s="7">
        <v>126887</v>
      </c>
      <c r="E3" s="7">
        <v>178428</v>
      </c>
      <c r="F3" s="7">
        <v>3034598</v>
      </c>
      <c r="G3" s="7">
        <v>3086533</v>
      </c>
      <c r="H3" s="7">
        <v>3065221</v>
      </c>
      <c r="I3" s="7">
        <f t="shared" ref="I3:I14" si="0">C3/F3</f>
        <v>0.0434014653670766</v>
      </c>
      <c r="J3" s="7">
        <f t="shared" ref="J3:J14" si="1">D3/G3</f>
        <v>0.0411098795962979</v>
      </c>
      <c r="K3" s="7">
        <f t="shared" ref="K3:K14" si="2">E3/H3</f>
        <v>0.0582104846599968</v>
      </c>
      <c r="L3" s="7">
        <f t="shared" ref="L3:L14" si="3">AVERAGE(I3:K3)</f>
        <v>0.0475739432077904</v>
      </c>
      <c r="M3" s="7">
        <f t="shared" ref="M3:M14" si="4">STDEV(I3:K3)</f>
        <v>0.00928250245809755</v>
      </c>
    </row>
    <row r="4" spans="1:13">
      <c r="A4" s="4" t="s">
        <v>9</v>
      </c>
      <c r="B4" s="2" t="s">
        <v>10</v>
      </c>
      <c r="C4" s="7">
        <v>2108377</v>
      </c>
      <c r="D4" s="7">
        <v>2541215</v>
      </c>
      <c r="E4" s="7">
        <v>2593421</v>
      </c>
      <c r="F4" s="7">
        <v>947869</v>
      </c>
      <c r="G4" s="7">
        <v>544330</v>
      </c>
      <c r="H4" s="7">
        <v>525211</v>
      </c>
      <c r="I4" s="7">
        <f t="shared" si="0"/>
        <v>2.22433374232093</v>
      </c>
      <c r="J4" s="7">
        <f t="shared" si="1"/>
        <v>4.66851909687138</v>
      </c>
      <c r="K4" s="7">
        <f t="shared" si="2"/>
        <v>4.93786497236349</v>
      </c>
      <c r="L4" s="7">
        <f t="shared" si="3"/>
        <v>3.94357260385193</v>
      </c>
      <c r="M4" s="7">
        <f t="shared" si="4"/>
        <v>1.49498277495427</v>
      </c>
    </row>
    <row r="5" spans="1:13">
      <c r="A5" s="4" t="s">
        <v>11</v>
      </c>
      <c r="B5" s="2" t="s">
        <v>12</v>
      </c>
      <c r="C5" s="7">
        <v>2005354</v>
      </c>
      <c r="D5" s="7">
        <v>1885245</v>
      </c>
      <c r="E5" s="7">
        <v>2311321</v>
      </c>
      <c r="F5" s="7">
        <v>8646181</v>
      </c>
      <c r="G5" s="7">
        <v>8593927</v>
      </c>
      <c r="H5" s="7">
        <v>8634121</v>
      </c>
      <c r="I5" s="7">
        <f t="shared" si="0"/>
        <v>0.2319352324454</v>
      </c>
      <c r="J5" s="7">
        <f t="shared" si="1"/>
        <v>0.219369445423495</v>
      </c>
      <c r="K5" s="7">
        <f t="shared" si="2"/>
        <v>0.267696155752276</v>
      </c>
      <c r="L5" s="7">
        <f t="shared" si="3"/>
        <v>0.23966694454039</v>
      </c>
      <c r="M5" s="7">
        <f t="shared" si="4"/>
        <v>0.0250739359044477</v>
      </c>
    </row>
    <row r="6" spans="1:13">
      <c r="A6" s="4" t="s">
        <v>13</v>
      </c>
      <c r="B6" s="2" t="s">
        <v>14</v>
      </c>
      <c r="C6" s="7">
        <v>1863355</v>
      </c>
      <c r="D6" s="7">
        <v>2004386</v>
      </c>
      <c r="E6" s="7">
        <v>2159782</v>
      </c>
      <c r="F6" s="7">
        <v>760740</v>
      </c>
      <c r="G6" s="7">
        <v>591962</v>
      </c>
      <c r="H6" s="7">
        <v>618257</v>
      </c>
      <c r="I6" s="7">
        <f t="shared" si="0"/>
        <v>2.44939795462313</v>
      </c>
      <c r="J6" s="7">
        <f t="shared" si="1"/>
        <v>3.38600450704606</v>
      </c>
      <c r="K6" s="7">
        <f t="shared" si="2"/>
        <v>3.4933401481908</v>
      </c>
      <c r="L6" s="7">
        <f t="shared" si="3"/>
        <v>3.10958086995333</v>
      </c>
      <c r="M6" s="7">
        <f t="shared" si="4"/>
        <v>0.574248505644899</v>
      </c>
    </row>
    <row r="7" spans="1:13">
      <c r="A7" s="4" t="s">
        <v>15</v>
      </c>
      <c r="B7" s="2" t="s">
        <v>16</v>
      </c>
      <c r="C7" s="7">
        <v>121706</v>
      </c>
      <c r="D7" s="7">
        <v>116887</v>
      </c>
      <c r="E7" s="7">
        <v>138428</v>
      </c>
      <c r="F7" s="7">
        <v>2034598</v>
      </c>
      <c r="G7" s="7">
        <v>2086533</v>
      </c>
      <c r="H7" s="7">
        <v>2065221</v>
      </c>
      <c r="I7" s="7">
        <f t="shared" si="0"/>
        <v>0.0598182048738866</v>
      </c>
      <c r="J7" s="7">
        <f t="shared" si="1"/>
        <v>0.0560197226691358</v>
      </c>
      <c r="K7" s="7">
        <f t="shared" si="2"/>
        <v>0.0670281776139212</v>
      </c>
      <c r="L7" s="7">
        <f t="shared" si="3"/>
        <v>0.0609553683856479</v>
      </c>
      <c r="M7" s="7">
        <f t="shared" si="4"/>
        <v>0.00559163443969681</v>
      </c>
    </row>
    <row r="8" spans="1:13">
      <c r="A8" s="4" t="s">
        <v>17</v>
      </c>
      <c r="B8" s="2" t="s">
        <v>18</v>
      </c>
      <c r="C8" s="7">
        <v>1419742</v>
      </c>
      <c r="D8" s="7">
        <v>1652125</v>
      </c>
      <c r="E8" s="7">
        <v>1999794</v>
      </c>
      <c r="F8" s="7">
        <v>628364</v>
      </c>
      <c r="G8" s="7">
        <v>614572</v>
      </c>
      <c r="H8" s="7">
        <v>619413</v>
      </c>
      <c r="I8" s="7">
        <f t="shared" si="0"/>
        <v>2.25942606514695</v>
      </c>
      <c r="J8" s="7">
        <f t="shared" si="1"/>
        <v>2.68825296303769</v>
      </c>
      <c r="K8" s="7">
        <f t="shared" si="2"/>
        <v>3.22853088327174</v>
      </c>
      <c r="L8" s="7">
        <f t="shared" si="3"/>
        <v>2.7254033038188</v>
      </c>
      <c r="M8" s="7">
        <f t="shared" si="4"/>
        <v>0.485619344747802</v>
      </c>
    </row>
    <row r="9" spans="1:13">
      <c r="A9" s="4" t="s">
        <v>19</v>
      </c>
      <c r="B9" s="2" t="s">
        <v>20</v>
      </c>
      <c r="C9" s="7">
        <v>2148297</v>
      </c>
      <c r="D9" s="7">
        <v>2131039</v>
      </c>
      <c r="E9" s="7">
        <v>1297808</v>
      </c>
      <c r="F9" s="7">
        <v>8466309</v>
      </c>
      <c r="G9" s="7">
        <v>8411440</v>
      </c>
      <c r="H9" s="7">
        <v>8474296</v>
      </c>
      <c r="I9" s="7">
        <f t="shared" si="0"/>
        <v>0.253746585436464</v>
      </c>
      <c r="J9" s="7">
        <f t="shared" si="1"/>
        <v>0.253350080366739</v>
      </c>
      <c r="K9" s="7">
        <f t="shared" si="2"/>
        <v>0.153146408858034</v>
      </c>
      <c r="L9" s="7">
        <f t="shared" si="3"/>
        <v>0.220081024887079</v>
      </c>
      <c r="M9" s="7">
        <f t="shared" si="4"/>
        <v>0.0579674168933232</v>
      </c>
    </row>
    <row r="10" spans="1:13">
      <c r="A10" s="4" t="s">
        <v>21</v>
      </c>
      <c r="B10" s="2" t="s">
        <v>22</v>
      </c>
      <c r="C10" s="7">
        <v>1768432</v>
      </c>
      <c r="D10" s="7">
        <v>1768748</v>
      </c>
      <c r="E10" s="7">
        <v>1504596</v>
      </c>
      <c r="F10" s="7">
        <v>725605</v>
      </c>
      <c r="G10" s="7">
        <v>749948</v>
      </c>
      <c r="H10" s="7">
        <v>782090</v>
      </c>
      <c r="I10" s="7">
        <f t="shared" si="0"/>
        <v>2.43718276472737</v>
      </c>
      <c r="J10" s="7">
        <f t="shared" si="1"/>
        <v>2.35849418893043</v>
      </c>
      <c r="K10" s="7">
        <f t="shared" si="2"/>
        <v>1.92381439476275</v>
      </c>
      <c r="L10" s="7">
        <f t="shared" si="3"/>
        <v>2.23983044947352</v>
      </c>
      <c r="M10" s="7">
        <f t="shared" si="4"/>
        <v>0.276491560660457</v>
      </c>
    </row>
    <row r="11" spans="1:13">
      <c r="A11" s="4"/>
      <c r="B11" s="2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>
      <c r="A12" s="4"/>
      <c r="B12" s="2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>
      <c r="A13" s="4"/>
      <c r="B13" s="2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>
      <c r="A14" s="4"/>
      <c r="B14" s="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ht="16.8" spans="1:1">
      <c r="A15" s="4"/>
    </row>
    <row r="16" ht="16.8" spans="1:1">
      <c r="A16" s="4"/>
    </row>
    <row r="17" ht="16.8" spans="1:1">
      <c r="A17" s="4"/>
    </row>
    <row r="18" ht="16.8" spans="1:1">
      <c r="A18" s="4"/>
    </row>
    <row r="19" ht="16.8" spans="1:1">
      <c r="A19" s="4"/>
    </row>
    <row r="20" ht="16.8" spans="1:1">
      <c r="A20" s="4"/>
    </row>
    <row r="21" ht="16.8" spans="1:1">
      <c r="A21" s="4"/>
    </row>
    <row r="22" ht="16.8" spans="1:1">
      <c r="A22" s="4"/>
    </row>
    <row r="23" ht="16.8" spans="1:1">
      <c r="A23" s="4"/>
    </row>
    <row r="24" ht="16.8" spans="1:1">
      <c r="A24" s="4"/>
    </row>
    <row r="25" ht="16.8" spans="1:1">
      <c r="A25" s="4"/>
    </row>
    <row r="26" ht="16.8" spans="1:2">
      <c r="A26" s="4"/>
      <c r="B26" s="5"/>
    </row>
    <row r="27" ht="16.8" spans="1:2">
      <c r="A27" s="4"/>
      <c r="B27" s="5"/>
    </row>
    <row r="28" ht="16.8" spans="1:2">
      <c r="A28" s="4"/>
      <c r="B28" s="5"/>
    </row>
    <row r="29" ht="16.8" spans="1:2">
      <c r="A29" s="4"/>
      <c r="B29" s="5"/>
    </row>
    <row r="30" ht="16.8" spans="1:2">
      <c r="A30" s="4"/>
      <c r="B30" s="5"/>
    </row>
    <row r="31" ht="16.8" spans="1:2">
      <c r="A31" s="4"/>
      <c r="B31" s="5"/>
    </row>
    <row r="32" ht="16.8" spans="1:2">
      <c r="A32" s="4"/>
      <c r="B32" s="5"/>
    </row>
    <row r="33" ht="16.8" spans="1:2">
      <c r="A33" s="4"/>
      <c r="B33" s="5"/>
    </row>
    <row r="34" ht="16.8" spans="1:2">
      <c r="A34" s="4"/>
      <c r="B34" s="5"/>
    </row>
    <row r="35" ht="16.8" spans="1:2">
      <c r="A35" s="4"/>
      <c r="B35" s="5"/>
    </row>
    <row r="36" ht="16.8" spans="1:2">
      <c r="A36" s="4"/>
      <c r="B36" s="5"/>
    </row>
    <row r="37" ht="16.8" spans="1:2">
      <c r="A37" s="4"/>
      <c r="B37" s="5"/>
    </row>
    <row r="38" ht="16.8" spans="1:2">
      <c r="A38" s="4"/>
      <c r="B38" s="5"/>
    </row>
    <row r="39" ht="16.8" spans="1:2">
      <c r="A39" s="4"/>
      <c r="B39" s="5"/>
    </row>
    <row r="40" ht="16.8" spans="1:2">
      <c r="A40" s="4"/>
      <c r="B40" s="5"/>
    </row>
    <row r="41" ht="16.8" spans="1:2">
      <c r="A41" s="4"/>
      <c r="B41" s="5"/>
    </row>
    <row r="42" ht="16.8" spans="1:2">
      <c r="A42" s="4"/>
      <c r="B42" s="5"/>
    </row>
    <row r="43" ht="16.8" spans="1:2">
      <c r="A43" s="4"/>
      <c r="B43" s="5"/>
    </row>
    <row r="44" ht="16.8" spans="1:2">
      <c r="A44" s="4"/>
      <c r="B44" s="5"/>
    </row>
    <row r="45" ht="16.8" spans="1:2">
      <c r="A45" s="4"/>
      <c r="B45" s="5"/>
    </row>
    <row r="46" ht="16.8" spans="1:2">
      <c r="A46" s="4"/>
      <c r="B46" s="5"/>
    </row>
    <row r="47" ht="16.8" spans="1:2">
      <c r="A47" s="4"/>
      <c r="B47" s="5"/>
    </row>
    <row r="48" ht="16.8" spans="1:2">
      <c r="A48" s="4"/>
      <c r="B48" s="5"/>
    </row>
    <row r="49" ht="16.8" spans="1:2">
      <c r="A49" s="4"/>
      <c r="B49" s="5"/>
    </row>
    <row r="50" ht="16.8" spans="1:2">
      <c r="A50" s="4"/>
      <c r="B50" s="5"/>
    </row>
    <row r="51" ht="16.8" spans="1:2">
      <c r="A51" s="4"/>
      <c r="B51" s="5"/>
    </row>
    <row r="52" ht="16.8" spans="1:2">
      <c r="A52" s="4"/>
      <c r="B52" s="5"/>
    </row>
    <row r="53" ht="16.8" spans="1:2">
      <c r="A53" s="4"/>
      <c r="B53" s="5"/>
    </row>
    <row r="54" ht="16.8" spans="1:2">
      <c r="A54" s="4"/>
      <c r="B54" s="5"/>
    </row>
    <row r="55" ht="16.8" spans="1:2">
      <c r="A55" s="4"/>
      <c r="B55" s="5"/>
    </row>
    <row r="56" ht="16.8" spans="1:2">
      <c r="A56" s="4"/>
      <c r="B56" s="5"/>
    </row>
    <row r="57" ht="16.8" spans="1:2">
      <c r="A57" s="4"/>
      <c r="B57" s="5"/>
    </row>
    <row r="58" ht="16.8" spans="1:2">
      <c r="A58" s="4"/>
      <c r="B58" s="5"/>
    </row>
    <row r="59" ht="16.8" spans="1:2">
      <c r="A59" s="4"/>
      <c r="B59" s="5"/>
    </row>
    <row r="60" ht="16.8" spans="1:2">
      <c r="A60" s="4"/>
      <c r="B60" s="5"/>
    </row>
    <row r="61" ht="16.8" spans="1:2">
      <c r="A61" s="4"/>
      <c r="B61" s="5"/>
    </row>
    <row r="62" ht="16.8" spans="1:2">
      <c r="A62" s="4"/>
      <c r="B62" s="5"/>
    </row>
    <row r="63" ht="16.8" spans="1:2">
      <c r="A63" s="4"/>
      <c r="B63" s="5"/>
    </row>
    <row r="64" ht="16.8" spans="1:2">
      <c r="A64" s="4"/>
      <c r="B64" s="5"/>
    </row>
    <row r="65" ht="16.8" spans="1:2">
      <c r="A65" s="4"/>
      <c r="B65" s="5"/>
    </row>
    <row r="66" ht="16.8" spans="1:2">
      <c r="A66" s="4"/>
      <c r="B66" s="5"/>
    </row>
    <row r="67" ht="16.8" spans="1:2">
      <c r="A67" s="4"/>
      <c r="B67" s="5"/>
    </row>
    <row r="68" ht="16.8" spans="1:2">
      <c r="A68" s="4"/>
      <c r="B68" s="5"/>
    </row>
    <row r="69" ht="16.8" spans="1:2">
      <c r="A69" s="4"/>
      <c r="B69" s="5"/>
    </row>
    <row r="70" ht="16.8" spans="1:2">
      <c r="A70" s="4"/>
      <c r="B70" s="5"/>
    </row>
    <row r="71" ht="16.8" spans="1:2">
      <c r="A71" s="4"/>
      <c r="B71" s="5"/>
    </row>
    <row r="72" ht="16.8" spans="1:2">
      <c r="A72" s="4"/>
      <c r="B72" s="5"/>
    </row>
    <row r="73" ht="16.8" spans="1:2">
      <c r="A73" s="4"/>
      <c r="B73" s="5"/>
    </row>
    <row r="74" ht="16.8" spans="1:2">
      <c r="A74" s="4"/>
      <c r="B74" s="5"/>
    </row>
    <row r="75" ht="16.8" spans="1:2">
      <c r="A75" s="4"/>
      <c r="B75" s="5"/>
    </row>
    <row r="76" ht="16.8" spans="1:2">
      <c r="A76" s="4"/>
      <c r="B76" s="5"/>
    </row>
    <row r="77" ht="16.8" spans="1:2">
      <c r="A77" s="4"/>
      <c r="B77" s="5"/>
    </row>
    <row r="78" ht="16.8" spans="1:2">
      <c r="A78" s="4"/>
      <c r="B78" s="5"/>
    </row>
    <row r="79" ht="16.8" spans="1:2">
      <c r="A79" s="4"/>
      <c r="B79" s="5"/>
    </row>
    <row r="80" ht="16.8" spans="1:2">
      <c r="A80" s="4"/>
      <c r="B80" s="5"/>
    </row>
    <row r="81" ht="16.8" spans="1:2">
      <c r="A81" s="4"/>
      <c r="B81" s="5"/>
    </row>
    <row r="82" ht="16.8" spans="1:2">
      <c r="A82" s="4"/>
      <c r="B82" s="5"/>
    </row>
  </sheetData>
  <mergeCells count="4">
    <mergeCell ref="C1:E1"/>
    <mergeCell ref="F1:H1"/>
    <mergeCell ref="I1:K1"/>
    <mergeCell ref="L1:M1"/>
  </mergeCells>
  <pageMargins left="0.7" right="0.7" top="0.75" bottom="0.75" header="0.3" footer="0.3"/>
  <pageSetup paperSize="9" orientation="portrait" horizontalDpi="360" verticalDpi="36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古溪灵音</cp:lastModifiedBy>
  <dcterms:created xsi:type="dcterms:W3CDTF">2015-06-06T10:19:00Z</dcterms:created>
  <dcterms:modified xsi:type="dcterms:W3CDTF">2025-02-14T16:07:45Z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6CDA63500EA04E73F92A0F679B969DF2_42</vt:lpwstr>
  </property>
</Properties>
</file>